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3.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This pc\Desktop\My portfolio\Excel projects\Data Tutorials\Project 2 Ecommerce Sales Analysis\"/>
    </mc:Choice>
  </mc:AlternateContent>
  <xr:revisionPtr revIDLastSave="0" documentId="13_ncr:1_{6C98E6A4-DA35-4E99-9E66-C7FC99CAA8A2}" xr6:coauthVersionLast="47" xr6:coauthVersionMax="47" xr10:uidLastSave="{00000000-0000-0000-0000-000000000000}"/>
  <bookViews>
    <workbookView xWindow="-108" yWindow="-108" windowWidth="23256" windowHeight="12456" activeTab="3" xr2:uid="{00000000-000D-0000-FFFF-FFFF00000000}"/>
  </bookViews>
  <sheets>
    <sheet name="Data" sheetId="1" r:id="rId1"/>
    <sheet name="Charts" sheetId="3" r:id="rId2"/>
    <sheet name="KPI" sheetId="4" r:id="rId3"/>
    <sheet name="Dashboard" sheetId="6" r:id="rId4"/>
  </sheets>
  <definedNames>
    <definedName name="_xlchart.v1.0" hidden="1">Charts!$D$20:$D$23</definedName>
    <definedName name="_xlchart.v1.1" hidden="1">Charts!$E$19</definedName>
    <definedName name="_xlchart.v1.11" hidden="1">Charts!$D$20:$D$23</definedName>
    <definedName name="_xlchart.v1.12" hidden="1">Charts!$E$19</definedName>
    <definedName name="_xlchart.v1.13" hidden="1">Charts!$E$20:$E$23</definedName>
    <definedName name="_xlchart.v1.2" hidden="1">Charts!$E$20:$E$23</definedName>
    <definedName name="_xlchart.v5.10" hidden="1">Charts!$E$46:$E$94</definedName>
    <definedName name="_xlchart.v5.3" hidden="1">Charts!$D$45</definedName>
    <definedName name="_xlchart.v5.4" hidden="1">Charts!$D$46:$D$94</definedName>
    <definedName name="_xlchart.v5.5" hidden="1">Charts!$E$45</definedName>
    <definedName name="_xlchart.v5.6" hidden="1">Charts!$E$46:$E$94</definedName>
    <definedName name="_xlchart.v5.7" hidden="1">Charts!$D$45</definedName>
    <definedName name="_xlchart.v5.8" hidden="1">Charts!$D$46:$D$94</definedName>
    <definedName name="_xlchart.v5.9" hidden="1">Charts!$E$45</definedName>
    <definedName name="Slicer_Region">#N/A</definedName>
    <definedName name="Slicer_Segment">#N/A</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0" roundtripDataSignature="AMtx7mgYS6wfnPy0iIjdhtUlD2xFm8j14w=="/>
    </ext>
  </extLst>
</workbook>
</file>

<file path=xl/calcChain.xml><?xml version="1.0" encoding="utf-8"?>
<calcChain xmlns="http://schemas.openxmlformats.org/spreadsheetml/2006/main">
  <c r="D47" i="3" l="1"/>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46" i="3"/>
  <c r="E23" i="3"/>
  <c r="D21" i="3"/>
  <c r="D22" i="3"/>
  <c r="D23" i="3"/>
  <c r="D20" i="3"/>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E32" i="4"/>
  <c r="F17" i="4"/>
  <c r="E56" i="3"/>
  <c r="E73" i="3"/>
  <c r="E90" i="3"/>
  <c r="E60" i="3"/>
  <c r="E77" i="3"/>
  <c r="E94" i="3"/>
  <c r="E82" i="3"/>
  <c r="D32" i="4"/>
  <c r="E47" i="3"/>
  <c r="E64" i="3"/>
  <c r="E81" i="3"/>
  <c r="E51" i="3"/>
  <c r="E68" i="3"/>
  <c r="E85" i="3"/>
  <c r="E46" i="3"/>
  <c r="E65" i="3"/>
  <c r="C32" i="4"/>
  <c r="E55" i="3"/>
  <c r="E72" i="3"/>
  <c r="E89" i="3"/>
  <c r="E59" i="3"/>
  <c r="E76" i="3"/>
  <c r="E93" i="3"/>
  <c r="E48" i="3"/>
  <c r="B32" i="4"/>
  <c r="E63" i="3"/>
  <c r="E80" i="3"/>
  <c r="E50" i="3"/>
  <c r="E67" i="3"/>
  <c r="E84" i="3"/>
  <c r="E54" i="3"/>
  <c r="F32" i="4"/>
  <c r="P17" i="4"/>
  <c r="E71" i="3"/>
  <c r="E88" i="3"/>
  <c r="E58" i="3"/>
  <c r="E75" i="3"/>
  <c r="E92" i="3"/>
  <c r="E62" i="3"/>
  <c r="E69" i="3"/>
  <c r="B17" i="4"/>
  <c r="E79" i="3"/>
  <c r="E49" i="3"/>
  <c r="E66" i="3"/>
  <c r="E83" i="3"/>
  <c r="E53" i="3"/>
  <c r="E70" i="3"/>
  <c r="E52" i="3"/>
  <c r="M17" i="4"/>
  <c r="E87" i="3"/>
  <c r="E57" i="3"/>
  <c r="E74" i="3"/>
  <c r="E91" i="3"/>
  <c r="E61" i="3"/>
  <c r="E78" i="3"/>
  <c r="J17" i="4"/>
  <c r="E86" i="3"/>
  <c r="E21" i="3"/>
  <c r="E22" i="3"/>
  <c r="E20" i="3"/>
</calcChain>
</file>

<file path=xl/sharedStrings.xml><?xml version="1.0" encoding="utf-8"?>
<sst xmlns="http://schemas.openxmlformats.org/spreadsheetml/2006/main" count="130139" uniqueCount="10962">
  <si>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</si>
  <si>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</si>
  <si>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</si>
  <si>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</si>
  <si>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</si>
  <si>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</si>
  <si>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</si>
  <si>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</si>
  <si>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</si>
  <si>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</si>
  <si>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</si>
  <si>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</si>
  <si>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</si>
  <si>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</si>
  <si>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</si>
  <si>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</si>
  <si>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</si>
  <si>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</si>
  <si>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</si>
  <si>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</si>
  <si>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</si>
  <si>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</si>
  <si>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</si>
  <si>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</si>
  <si>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</si>
  <si>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</si>
  <si>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</si>
  <si>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</si>
  <si>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</si>
  <si>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</si>
  <si>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</si>
  <si>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</si>
  <si>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</si>
  <si>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</si>
  <si>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</si>
  <si>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</si>
  <si>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</si>
  <si>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</si>
  <si>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</si>
  <si>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</si>
  <si>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</si>
  <si>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</si>
  <si>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</si>
  <si>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</si>
  <si>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</si>
  <si>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</si>
  <si>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</si>
  <si>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</si>
  <si>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</si>
  <si>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</si>
  <si>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</si>
  <si>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</si>
  <si>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</si>
  <si>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</si>
  <si>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</si>
  <si>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</si>
  <si>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</si>
  <si>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</si>
  <si>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</si>
  <si>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</si>
  <si>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</si>
  <si>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</si>
  <si>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</si>
  <si>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</si>
  <si>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</si>
  <si>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</si>
  <si>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</si>
  <si>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</si>
  <si>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</si>
  <si>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</si>
  <si>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</si>
  <si>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</si>
  <si>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</si>
  <si>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</si>
  <si>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</si>
  <si>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</si>
  <si>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</si>
  <si>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</si>
  <si>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</si>
  <si>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</si>
  <si>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</si>
  <si>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</si>
  <si>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</si>
  <si>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</si>
  <si>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</si>
  <si>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</si>
  <si>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</si>
  <si>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</si>
  <si>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</si>
  <si>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</si>
  <si>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</si>
  <si>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</si>
  <si>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</si>
  <si>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</si>
  <si>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</si>
  <si>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</si>
  <si>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</si>
  <si>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</si>
  <si>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</si>
  <si>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</si>
  <si>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</si>
  <si>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</si>
  <si>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</si>
  <si>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</si>
  <si>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</si>
  <si>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</si>
  <si>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</si>
  <si>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</si>
  <si>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</si>
  <si>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</si>
  <si>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</si>
  <si>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</si>
  <si>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</si>
  <si>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</si>
  <si>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</si>
  <si>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</si>
  <si>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</si>
  <si>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</si>
  <si>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</si>
  <si>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</si>
  <si>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</si>
  <si>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</si>
  <si>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</si>
  <si>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</si>
  <si>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</si>
  <si>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</si>
  <si>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</si>
  <si>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</si>
  <si>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</si>
  <si>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</si>
  <si>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</si>
  <si>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</si>
  <si>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</si>
  <si>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</si>
  <si>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</si>
  <si>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</si>
  <si>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</si>
  <si>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</si>
  <si>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</si>
  <si>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</si>
  <si>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</si>
  <si>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</si>
  <si>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</si>
  <si>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</si>
  <si>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</si>
  <si>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</si>
  <si>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</si>
  <si>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</si>
  <si>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</si>
  <si>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</si>
  <si>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</si>
  <si>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</si>
  <si>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</si>
  <si>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</si>
  <si>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</si>
  <si>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</si>
  <si>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</si>
  <si>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</si>
  <si>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</si>
  <si>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</si>
  <si>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</si>
  <si>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</si>
  <si>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</si>
  <si>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</si>
  <si>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</si>
  <si>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</si>
  <si>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</si>
  <si>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</si>
  <si>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</si>
  <si>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</si>
  <si>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</si>
  <si>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</si>
  <si>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</si>
  <si>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</si>
  <si>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</si>
  <si>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</si>
  <si>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</si>
  <si>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</si>
  <si>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</si>
  <si>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</si>
  <si>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</si>
  <si>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</si>
  <si>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</si>
  <si>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</si>
  <si>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</si>
  <si>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</si>
  <si>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</si>
  <si>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</si>
  <si>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</si>
  <si>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</si>
  <si>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</si>
  <si>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</si>
  <si>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</si>
  <si>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</si>
  <si>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</si>
  <si>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</si>
  <si>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</si>
  <si>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</si>
  <si>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</si>
  <si>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</si>
  <si>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</si>
  <si>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</si>
  <si>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</si>
  <si>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</si>
  <si>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</si>
  <si>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</si>
  <si>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</si>
  <si>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</si>
  <si>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</si>
  <si>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</si>
  <si>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</si>
  <si>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</si>
  <si>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</si>
  <si>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</si>
  <si>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</si>
  <si>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</si>
  <si>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</si>
  <si>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</si>
  <si>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</si>
  <si>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</si>
  <si>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</si>
  <si>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</si>
  <si>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</si>
  <si>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</si>
  <si>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</si>
  <si>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</si>
  <si>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</si>
  <si>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</si>
  <si>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</si>
  <si>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</si>
  <si>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</si>
  <si>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</si>
  <si>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</si>
  <si>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</si>
  <si>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</si>
  <si>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</si>
  <si>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</si>
  <si>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</si>
  <si>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</si>
  <si>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</si>
  <si>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</si>
  <si>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</si>
  <si>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</si>
  <si>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</si>
  <si>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</si>
  <si>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</si>
  <si>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</si>
  <si>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</si>
  <si>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</si>
  <si>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</si>
  <si>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</si>
  <si>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</si>
  <si>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</si>
  <si>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</si>
  <si>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</si>
  <si>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</si>
  <si>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</si>
  <si>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</si>
  <si>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</si>
  <si>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</si>
  <si>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</si>
  <si>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</si>
  <si>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</si>
  <si>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</si>
  <si>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</si>
  <si>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</si>
  <si>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</si>
  <si>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</si>
  <si>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</si>
  <si>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</si>
  <si>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</si>
  <si>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</si>
  <si>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</si>
  <si>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</si>
  <si>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</si>
  <si>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</si>
  <si>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</si>
  <si>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</si>
  <si>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</si>
  <si>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</si>
  <si>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</si>
  <si>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</si>
  <si>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</si>
  <si>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</si>
  <si>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</si>
  <si>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</si>
  <si>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</si>
  <si>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</si>
  <si>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</si>
  <si>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</si>
  <si>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</si>
  <si>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</si>
  <si>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</si>
  <si>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</si>
  <si>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</si>
  <si>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</si>
  <si>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</si>
  <si>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</si>
  <si>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</si>
  <si>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</si>
  <si>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</si>
  <si>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</si>
  <si>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</si>
  <si>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</si>
  <si>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</si>
  <si>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</si>
  <si>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</si>
  <si>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</si>
  <si>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</si>
  <si>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</si>
  <si>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</si>
  <si>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</si>
  <si>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</si>
  <si>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</si>
  <si>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</si>
  <si>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</si>
  <si>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</si>
  <si>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</si>
  <si>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</si>
  <si>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</si>
  <si>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</si>
  <si>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</si>
  <si>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</si>
  <si>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</si>
  <si>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</si>
  <si>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</si>
  <si>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</si>
  <si>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</si>
  <si>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</si>
  <si>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</si>
  <si>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</si>
  <si>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</si>
  <si>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</si>
  <si>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</si>
  <si>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</si>
  <si>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</si>
  <si>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</si>
  <si>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</si>
  <si>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</si>
  <si>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</si>
  <si>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</si>
  <si>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</si>
  <si>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</si>
  <si>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</si>
  <si>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</si>
  <si>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</si>
  <si>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</si>
  <si>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</si>
  <si>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</si>
  <si>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</si>
  <si>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</si>
  <si>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</si>
  <si>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</si>
  <si>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</si>
  <si>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</si>
  <si>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</si>
  <si>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</si>
  <si>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</si>
  <si>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</si>
  <si>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</si>
  <si>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</si>
  <si>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</si>
  <si>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</si>
  <si>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</si>
  <si>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</si>
  <si>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</si>
  <si>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</si>
  <si>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</si>
  <si>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</si>
  <si>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</si>
  <si>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</si>
  <si>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</si>
  <si>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</si>
  <si>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</si>
  <si>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</si>
  <si>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</si>
  <si>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</si>
  <si>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</si>
  <si>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</si>
  <si>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</si>
  <si>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</si>
  <si>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</si>
  <si>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</si>
  <si>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</si>
  <si>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</si>
  <si>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</si>
  <si>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</si>
  <si>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</si>
  <si>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</si>
  <si>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</si>
  <si>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</si>
  <si>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</si>
  <si>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</si>
  <si>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</si>
  <si>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</si>
  <si>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</si>
  <si>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</si>
  <si>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</si>
  <si>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</si>
  <si>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</si>
  <si>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</si>
  <si>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</si>
  <si>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</si>
  <si>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</si>
  <si>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</si>
  <si>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</si>
  <si>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</si>
  <si>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</si>
  <si>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</si>
  <si>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</si>
  <si>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</si>
  <si>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</si>
  <si>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</si>
  <si>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</si>
  <si>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</si>
  <si>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</si>
  <si>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</si>
  <si>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</si>
  <si>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</si>
  <si>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</si>
  <si>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</si>
  <si>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</si>
  <si>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</si>
  <si>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</si>
  <si>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</si>
  <si>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</si>
  <si>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</si>
  <si>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</si>
  <si>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</si>
  <si>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</si>
  <si>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</si>
  <si>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</si>
  <si>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</si>
  <si>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</si>
  <si>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</si>
  <si>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</si>
  <si>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</si>
  <si>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</si>
  <si>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</si>
  <si>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</si>
  <si>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</si>
  <si>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</si>
  <si>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</si>
  <si>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</si>
  <si>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</si>
  <si>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</si>
  <si>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</si>
  <si>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</si>
  <si>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</si>
  <si>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</si>
  <si>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</si>
  <si>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</si>
  <si>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</si>
  <si>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</si>
  <si>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</si>
  <si>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</si>
  <si>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</si>
  <si>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</si>
  <si>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</si>
  <si>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</si>
  <si>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</si>
  <si>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</si>
  <si>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</si>
  <si>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</si>
  <si>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</si>
  <si>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</si>
  <si>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</si>
  <si>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</si>
  <si>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</si>
  <si>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</si>
  <si>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</si>
  <si>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</si>
  <si>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</si>
  <si>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</si>
  <si>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</si>
  <si>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</si>
  <si>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</si>
  <si>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</si>
  <si>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</si>
  <si>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</si>
  <si>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</si>
  <si>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</si>
  <si>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</si>
  <si>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</si>
  <si>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</si>
  <si>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</si>
  <si>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</si>
  <si>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</si>
  <si>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</si>
  <si>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</si>
  <si>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</si>
  <si>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</si>
  <si>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</si>
  <si>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</si>
  <si>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</si>
  <si>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</si>
  <si>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</si>
  <si>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</si>
  <si>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</si>
  <si>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</si>
  <si>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</si>
  <si>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</si>
  <si>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</si>
  <si>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</si>
  <si>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</si>
  <si>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</si>
  <si>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</si>
  <si>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</si>
  <si>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</si>
  <si>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</si>
  <si>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</si>
  <si>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</si>
  <si>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</si>
  <si>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</si>
  <si>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</si>
  <si>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</si>
  <si>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</si>
  <si>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</si>
  <si>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</si>
  <si>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</si>
  <si>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</si>
  <si>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</si>
  <si>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</si>
  <si>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</si>
  <si>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</si>
  <si>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</si>
  <si>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</si>
  <si>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</si>
  <si>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</si>
  <si>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</si>
  <si>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</si>
  <si>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</si>
  <si>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</si>
  <si>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</si>
  <si>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</si>
  <si>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</si>
  <si>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</si>
  <si>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</si>
  <si>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</si>
  <si>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</si>
  <si>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</si>
  <si>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</si>
  <si>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</si>
  <si>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</si>
  <si>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</si>
  <si>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</si>
  <si>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</si>
  <si>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</si>
  <si>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</si>
  <si>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</si>
  <si>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</si>
  <si>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</si>
  <si>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</si>
  <si>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</si>
  <si>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</si>
  <si>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</si>
  <si>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</si>
  <si>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</si>
  <si>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</si>
  <si>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</si>
  <si>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</si>
  <si>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</si>
  <si>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</si>
  <si>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</si>
  <si>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</si>
  <si>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</si>
  <si>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</si>
  <si>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</si>
  <si>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</si>
  <si>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</si>
  <si>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</si>
  <si>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</si>
  <si>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</si>
  <si>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</si>
  <si>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</si>
  <si>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</si>
  <si>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</si>
  <si>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</si>
  <si>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</si>
  <si>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</si>
  <si>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</si>
  <si>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</si>
  <si>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</si>
  <si>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</si>
  <si>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</si>
  <si>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</si>
  <si>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</si>
  <si>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</si>
  <si>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</si>
  <si>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</si>
  <si>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</si>
  <si>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</si>
  <si>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</si>
  <si>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</si>
  <si>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</si>
  <si>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</si>
  <si>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</si>
  <si>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</si>
  <si>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</si>
  <si>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</si>
  <si>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</si>
  <si>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</si>
  <si>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</si>
  <si>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</si>
  <si>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</si>
  <si>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</si>
  <si>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</si>
  <si>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</si>
  <si>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</si>
  <si>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</si>
  <si>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</si>
  <si>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</si>
  <si>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</si>
  <si>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</si>
  <si>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</si>
  <si>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</si>
  <si>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</si>
  <si>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</si>
  <si>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</si>
  <si>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</si>
  <si>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</si>
  <si>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</si>
  <si>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</si>
  <si>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</si>
  <si>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</si>
  <si>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</si>
  <si>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</si>
  <si>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</si>
  <si>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</si>
  <si>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</si>
  <si>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</si>
  <si>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</si>
  <si>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</si>
  <si>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</si>
  <si>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</si>
  <si>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</si>
  <si>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</si>
  <si>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</si>
  <si>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</si>
  <si>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</si>
  <si>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</si>
  <si>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</si>
  <si>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</si>
  <si>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</si>
  <si>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</si>
  <si>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</si>
  <si>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</si>
  <si>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</si>
  <si>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</si>
  <si>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</si>
  <si>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</si>
  <si>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</si>
  <si>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</si>
  <si>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</si>
  <si>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</si>
  <si>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</si>
  <si>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</si>
  <si>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</si>
  <si>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</si>
  <si>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</si>
  <si>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</si>
  <si>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</si>
  <si>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</si>
  <si>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</si>
  <si>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</si>
  <si>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</si>
  <si>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</si>
  <si>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</si>
  <si>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</si>
  <si>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</si>
  <si>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</si>
  <si>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</si>
  <si>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</si>
  <si>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</si>
  <si>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</si>
  <si>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</si>
  <si>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</si>
  <si>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</si>
  <si>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</si>
  <si>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</si>
  <si>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</si>
  <si>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</si>
  <si>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</si>
  <si>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</si>
  <si>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</si>
  <si>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</si>
  <si>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</si>
  <si>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</si>
  <si>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</si>
  <si>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</si>
  <si>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</si>
  <si>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</si>
  <si>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</si>
  <si>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</si>
  <si>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</si>
  <si>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</si>
  <si>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</si>
  <si>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</si>
  <si>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</si>
  <si>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</si>
  <si>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</si>
  <si>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</si>
  <si>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</si>
  <si>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</si>
  <si>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</si>
  <si>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</si>
  <si>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</si>
  <si>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</si>
  <si>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</si>
  <si>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</si>
  <si>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</si>
  <si>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</si>
  <si>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</si>
  <si>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</si>
  <si>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</si>
  <si>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</si>
  <si>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</si>
  <si>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</si>
  <si>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</si>
  <si>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</si>
  <si>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</si>
  <si>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</si>
  <si>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</si>
  <si>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</si>
  <si>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</si>
  <si>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</si>
  <si>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</si>
  <si>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</si>
  <si>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</si>
  <si>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</si>
  <si>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</si>
  <si>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</si>
  <si>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</si>
  <si>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</si>
  <si>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</si>
  <si>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</si>
  <si>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</si>
  <si>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</si>
  <si>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</si>
  <si>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</si>
  <si>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</si>
  <si>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</si>
  <si>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</si>
  <si>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</si>
  <si>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</si>
  <si>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</si>
  <si>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</si>
  <si>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</si>
  <si>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</si>
  <si>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</si>
  <si>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</si>
  <si>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</si>
  <si>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</si>
  <si>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</si>
  <si>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</si>
  <si>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</si>
  <si>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</si>
  <si>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</si>
  <si>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</si>
  <si>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</si>
  <si>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</si>
  <si>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</si>
  <si>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</si>
  <si>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</si>
  <si>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</si>
  <si>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</si>
  <si>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</si>
  <si>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</si>
  <si>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</si>
  <si>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</si>
  <si>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</si>
  <si>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</si>
  <si>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</si>
  <si>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</si>
  <si>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</si>
  <si>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</si>
  <si>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</si>
  <si>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</si>
  <si>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</si>
  <si>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</si>
  <si>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</si>
  <si>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</si>
  <si>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</si>
  <si>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</si>
  <si>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</si>
  <si>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</si>
  <si>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</si>
  <si>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</si>
  <si>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</si>
  <si>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</si>
  <si>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</si>
  <si>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</si>
  <si>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</si>
  <si>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</si>
  <si>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</si>
  <si>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</si>
  <si>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</si>
  <si>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</si>
  <si>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</si>
  <si>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</si>
  <si>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</si>
  <si>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</si>
  <si>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</si>
  <si>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</si>
  <si>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</si>
  <si>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</si>
  <si>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</si>
  <si>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</si>
  <si>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</si>
  <si>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</si>
  <si>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</si>
  <si>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</si>
  <si>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</si>
  <si>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</si>
  <si>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</si>
  <si>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</si>
  <si>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</si>
  <si>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</si>
  <si>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</si>
  <si>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</si>
  <si>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</si>
  <si>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</si>
  <si>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</si>
  <si>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</si>
  <si>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</si>
  <si>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</si>
  <si>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</si>
  <si>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</si>
  <si>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</si>
  <si>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</si>
  <si>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</si>
  <si>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</si>
  <si>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</si>
  <si>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</si>
  <si>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</si>
  <si>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</si>
  <si>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</si>
  <si>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</si>
  <si>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</si>
  <si>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</si>
  <si>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</si>
  <si>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</si>
  <si>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</si>
  <si>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</si>
  <si>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</si>
  <si>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</si>
  <si>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</si>
  <si>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</si>
  <si>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</si>
  <si>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</si>
  <si>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</si>
  <si>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</si>
  <si>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</si>
  <si>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</si>
  <si>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</si>
  <si>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</si>
  <si>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</si>
  <si>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</si>
  <si>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</si>
  <si>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</si>
  <si>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</si>
  <si>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</si>
  <si>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</si>
  <si>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</si>
  <si>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</si>
  <si>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</si>
  <si>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</si>
  <si>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</si>
  <si>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</si>
  <si>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</si>
  <si>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</si>
  <si>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</si>
  <si>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</si>
  <si>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</si>
  <si>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</si>
  <si>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</si>
  <si>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</si>
  <si>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</si>
  <si>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</si>
  <si>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</si>
  <si>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</si>
  <si>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</si>
  <si>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</si>
  <si>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</si>
  <si>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</si>
  <si>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</si>
  <si>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</si>
  <si>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</si>
  <si>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</si>
  <si>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</si>
  <si>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</si>
  <si>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</si>
  <si>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</si>
  <si>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</si>
  <si>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</si>
  <si>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</si>
  <si>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</si>
  <si>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</si>
  <si>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</si>
  <si>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</si>
  <si>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</si>
  <si>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</si>
  <si>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</si>
  <si>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</si>
  <si>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</si>
  <si>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</si>
  <si>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</si>
  <si>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</si>
  <si>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</si>
  <si>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</si>
  <si>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</si>
  <si>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</si>
  <si>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</si>
  <si>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</si>
  <si>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</si>
  <si>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</si>
  <si>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</si>
  <si>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</si>
  <si>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</si>
  <si>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</si>
  <si>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</si>
  <si>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</si>
  <si>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</si>
  <si>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</si>
  <si>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</si>
  <si>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</si>
  <si>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</si>
  <si>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</si>
  <si>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</si>
  <si>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</si>
  <si>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</si>
  <si>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</si>
  <si>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</si>
  <si>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</si>
  <si>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</si>
  <si>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</si>
  <si>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</si>
  <si>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</si>
  <si>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</si>
  <si>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</si>
  <si>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</si>
  <si>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</si>
  <si>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</si>
  <si>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</si>
  <si>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</si>
  <si>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</si>
  <si>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</si>
  <si>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</si>
  <si>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</si>
  <si>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</si>
  <si>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</si>
  <si>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</si>
  <si>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</si>
  <si>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</si>
  <si>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</si>
  <si>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</si>
  <si>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</si>
  <si>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</si>
  <si>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</si>
  <si>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</si>
  <si>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</si>
  <si>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</si>
  <si>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</si>
  <si>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</si>
  <si>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</si>
  <si>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</si>
  <si>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</si>
  <si>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</si>
  <si>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</si>
  <si>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</si>
  <si>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</si>
  <si>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</si>
  <si>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</si>
  <si>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</si>
  <si>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</si>
  <si>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</si>
  <si>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</si>
  <si>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</si>
  <si>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</si>
  <si>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</si>
  <si>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</si>
  <si>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</si>
  <si>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</si>
  <si>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</si>
  <si>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</si>
  <si>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</si>
  <si>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</si>
  <si>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</si>
  <si>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</si>
  <si>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</si>
  <si>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</si>
  <si>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</si>
  <si>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</si>
  <si>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</si>
  <si>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</si>
  <si>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</si>
  <si>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</si>
  <si>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</si>
  <si>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</si>
  <si>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</si>
  <si>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</si>
  <si>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</si>
  <si>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</si>
  <si>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</si>
  <si>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</si>
  <si>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</si>
  <si>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</si>
  <si>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</si>
  <si>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</si>
  <si>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</si>
  <si>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</si>
  <si>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</si>
  <si>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</si>
  <si>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</si>
  <si>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</si>
  <si>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</si>
  <si>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</si>
  <si>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</si>
  <si>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</si>
  <si>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</si>
  <si>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</si>
  <si>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</si>
  <si>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</si>
  <si>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</si>
  <si>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</si>
  <si>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</si>
  <si>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</si>
  <si>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</si>
  <si>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</si>
  <si>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</si>
  <si>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</si>
  <si>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</si>
  <si>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</si>
  <si>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</si>
  <si>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</si>
  <si>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</si>
  <si>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</si>
  <si>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</si>
  <si>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</si>
  <si>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</si>
  <si>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</si>
  <si>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</si>
  <si>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</si>
  <si>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</si>
  <si>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</si>
  <si>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</si>
  <si>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</si>
  <si>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</si>
  <si>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</si>
  <si>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</si>
  <si>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</si>
  <si>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</si>
  <si>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</si>
  <si>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</si>
  <si>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</si>
  <si>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</si>
  <si>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</si>
  <si>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</si>
  <si>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</si>
  <si>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</si>
  <si>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</si>
  <si>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</si>
  <si>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</si>
  <si>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</si>
  <si>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</si>
  <si>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</si>
  <si>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</si>
  <si>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</si>
  <si>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</si>
  <si>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</si>
  <si>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</si>
  <si>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</si>
  <si>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</si>
  <si>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</si>
  <si>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</si>
  <si>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</si>
  <si>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</si>
  <si>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</si>
  <si>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</si>
  <si>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</si>
  <si>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</si>
  <si>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</si>
  <si>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</si>
  <si>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</si>
  <si>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</si>
  <si>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</si>
  <si>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</si>
  <si>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</si>
  <si>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</si>
  <si>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</si>
  <si>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</si>
  <si>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</si>
  <si>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</si>
  <si>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</si>
  <si>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</si>
  <si>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</si>
  <si>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</si>
  <si>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</si>
  <si>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</si>
  <si>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</si>
  <si>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</si>
  <si>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</si>
  <si>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</si>
  <si>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</si>
  <si>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</si>
  <si>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</si>
  <si>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</si>
  <si>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</si>
  <si>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</si>
  <si>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</si>
  <si>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</si>
  <si>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</si>
  <si>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</si>
  <si>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</si>
  <si>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</si>
  <si>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</si>
  <si>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</si>
  <si>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</si>
  <si>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</si>
  <si>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</si>
  <si>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</si>
  <si>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</si>
  <si>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</si>
  <si>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</si>
  <si>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</si>
  <si>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</si>
  <si>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</si>
  <si>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</si>
  <si>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</si>
  <si>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</si>
  <si>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</si>
  <si>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</si>
  <si>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</si>
  <si>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</si>
  <si>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</si>
  <si>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</si>
  <si>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</si>
  <si>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</si>
  <si>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</si>
  <si>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</si>
  <si>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</si>
  <si>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</si>
  <si>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</si>
  <si>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</si>
  <si>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</si>
  <si>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</si>
  <si>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</si>
  <si>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</si>
  <si>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</si>
  <si>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</si>
  <si>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</si>
  <si>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</si>
  <si>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</si>
  <si>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</si>
  <si>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</si>
  <si>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</si>
  <si>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</si>
  <si>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</si>
  <si>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</si>
  <si>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</si>
  <si>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</si>
  <si>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</si>
  <si>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</si>
  <si>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</si>
  <si>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</si>
  <si>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</si>
  <si>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</si>
  <si>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</si>
  <si>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</si>
  <si>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</si>
  <si>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</si>
  <si>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</si>
  <si>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</si>
  <si>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</si>
  <si>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</si>
  <si>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</si>
  <si>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</si>
  <si>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</si>
  <si>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</si>
  <si>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</si>
  <si>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</si>
  <si>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</si>
  <si>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</si>
  <si>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</si>
  <si>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</si>
  <si>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</si>
  <si>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</si>
  <si>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</si>
  <si>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</si>
  <si>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</si>
  <si>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</si>
  <si>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</si>
  <si>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</si>
  <si>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</si>
  <si>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</si>
  <si>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</si>
  <si>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</si>
  <si>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</si>
  <si>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</si>
  <si>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</si>
  <si>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</si>
  <si>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</si>
  <si>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</si>
  <si>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</si>
  <si>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</si>
  <si>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</si>
  <si>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</si>
  <si>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</si>
  <si>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</si>
  <si>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</si>
  <si>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</si>
  <si>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</si>
  <si>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</si>
  <si>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</si>
  <si>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</si>
  <si>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</si>
  <si>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</si>
  <si>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</si>
  <si>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</si>
  <si>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</si>
  <si>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</si>
  <si>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</si>
  <si>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</si>
  <si>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</si>
  <si>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</si>
  <si>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</si>
  <si>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</si>
  <si>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</si>
  <si>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</si>
  <si>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</si>
  <si>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</si>
  <si>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</si>
  <si>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</si>
  <si>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</si>
  <si>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</si>
  <si>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</si>
  <si>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</si>
  <si>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</si>
  <si>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</si>
  <si>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</si>
  <si>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</si>
  <si>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</si>
  <si>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</si>
  <si>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</si>
  <si>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</si>
  <si>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</si>
  <si>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</si>
  <si>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</si>
  <si>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</si>
  <si>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</si>
  <si>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</si>
  <si>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</si>
  <si>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</si>
  <si>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</si>
  <si>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</si>
  <si>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</si>
  <si>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</si>
  <si>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</si>
  <si>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</si>
  <si>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</si>
  <si>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</si>
  <si>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</si>
  <si>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</si>
  <si>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</si>
  <si>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</si>
  <si>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</si>
  <si>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</si>
  <si>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</si>
  <si>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</si>
  <si>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</si>
  <si>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</si>
  <si>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</si>
  <si>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</si>
  <si>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</si>
  <si>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</si>
  <si>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</si>
  <si>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</si>
  <si>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</si>
  <si>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</si>
  <si>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</si>
  <si>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</si>
  <si>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</si>
  <si>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</si>
  <si>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</si>
  <si>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</si>
  <si>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</si>
  <si>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</si>
  <si>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</si>
  <si>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</si>
  <si>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</si>
  <si>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</si>
  <si>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</si>
  <si>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</si>
  <si>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</si>
  <si>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</si>
  <si>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</si>
  <si>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</si>
  <si>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</si>
  <si>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</si>
  <si>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</si>
  <si>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</si>
  <si>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</si>
  <si>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</si>
  <si>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</si>
  <si>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</si>
  <si>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</si>
  <si>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</si>
  <si>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</si>
  <si>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</si>
  <si>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</si>
  <si>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</si>
  <si>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</si>
  <si>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</si>
  <si>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</si>
  <si>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</si>
  <si>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</si>
  <si>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</si>
  <si>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</si>
  <si>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</si>
  <si>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</si>
  <si>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</si>
  <si>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</si>
  <si>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</si>
  <si>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</si>
  <si>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</si>
  <si>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</si>
  <si>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</si>
  <si>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</si>
  <si>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</si>
  <si>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</si>
  <si>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</si>
  <si>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</si>
  <si>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</si>
  <si>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</si>
  <si>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</si>
  <si>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</si>
  <si>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</si>
  <si>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</si>
  <si>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</si>
  <si>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</si>
  <si>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</si>
  <si>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</si>
  <si>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</si>
  <si>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</si>
  <si>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</si>
  <si>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</si>
  <si>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</si>
  <si>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</si>
  <si>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</si>
  <si>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</si>
  <si>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</si>
  <si>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</si>
  <si>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</si>
  <si>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</si>
  <si>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</si>
  <si>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</si>
  <si>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</si>
  <si>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</si>
  <si>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</si>
  <si>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</si>
  <si>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</si>
  <si>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</si>
  <si>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</si>
  <si>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</si>
  <si>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</si>
  <si>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</si>
  <si>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</si>
  <si>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</si>
  <si>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</si>
  <si>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</si>
  <si>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</si>
  <si>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</si>
  <si>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</si>
  <si>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</si>
  <si>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</si>
  <si>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</si>
  <si>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</si>
  <si>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</si>
  <si>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</si>
  <si>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</si>
  <si>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</si>
  <si>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</si>
  <si>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</si>
  <si>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</si>
  <si>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</si>
  <si>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</si>
  <si>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</si>
  <si>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</si>
  <si>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</si>
  <si>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</si>
  <si>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</si>
  <si>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</si>
  <si>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</si>
  <si>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</si>
  <si>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</si>
  <si>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</si>
  <si>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</si>
  <si>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</si>
  <si>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</si>
  <si>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</si>
  <si>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</si>
  <si>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</si>
  <si>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</si>
  <si>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</si>
  <si>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</si>
  <si>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</si>
  <si>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</si>
  <si>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</si>
  <si>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</si>
  <si>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</si>
  <si>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</si>
  <si>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</si>
  <si>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</si>
  <si>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</si>
  <si>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</si>
  <si>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</si>
  <si>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</si>
  <si>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</si>
  <si>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</si>
  <si>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</si>
  <si>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</si>
  <si>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</si>
  <si>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</si>
  <si>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</si>
  <si>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</si>
  <si>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</si>
  <si>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</si>
  <si>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</si>
  <si>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</si>
  <si>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</si>
  <si>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</si>
  <si>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</si>
  <si>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</si>
  <si>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</si>
  <si>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</si>
  <si>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</si>
  <si>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</si>
  <si>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</si>
  <si>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</si>
  <si>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</si>
  <si>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</si>
  <si>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</si>
  <si>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</si>
  <si>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</si>
  <si>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</si>
  <si>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</si>
  <si>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</si>
  <si>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</si>
  <si>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</si>
  <si>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</si>
  <si>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</si>
  <si>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</si>
  <si>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</si>
  <si>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</si>
  <si>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</si>
  <si>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</si>
  <si>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</si>
  <si>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</si>
  <si>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</si>
  <si>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</si>
  <si>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</si>
  <si>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</si>
  <si>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</si>
  <si>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</si>
  <si>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</si>
  <si>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</si>
  <si>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</si>
  <si>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</si>
  <si>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</si>
  <si>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</si>
  <si>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</si>
  <si>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</si>
  <si>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</si>
  <si>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</si>
  <si>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</si>
  <si>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</si>
  <si>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</si>
  <si>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</si>
  <si>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</si>
  <si>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</si>
  <si>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</si>
  <si>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</si>
  <si>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</si>
  <si>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</si>
  <si>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</si>
  <si>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</si>
  <si>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</si>
  <si>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</si>
  <si>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</si>
  <si>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</si>
  <si>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</si>
  <si>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</si>
  <si>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</si>
  <si>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</si>
  <si>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</si>
  <si>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</si>
  <si>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</si>
  <si>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</si>
  <si>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</si>
  <si>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</si>
  <si>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</si>
  <si>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</si>
  <si>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</si>
  <si>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</si>
  <si>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</si>
  <si>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</si>
  <si>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</si>
  <si>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</si>
  <si>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</si>
  <si>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</si>
  <si>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</si>
  <si>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</si>
  <si>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</si>
  <si>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</si>
  <si>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</si>
  <si>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</si>
  <si>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</si>
  <si>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</si>
  <si>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</si>
  <si>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</si>
  <si>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</si>
  <si>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</si>
  <si>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</si>
  <si>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</si>
  <si>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</si>
  <si>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</si>
  <si>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</si>
  <si>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</si>
  <si>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</si>
  <si>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</si>
  <si>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</si>
  <si>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</si>
  <si>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</si>
  <si>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</si>
  <si>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</si>
  <si>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</si>
  <si>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</si>
  <si>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</si>
  <si>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</si>
  <si>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</si>
  <si>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</si>
  <si>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</si>
  <si>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</si>
  <si>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</si>
  <si>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</si>
  <si>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</si>
  <si>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</si>
  <si>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</si>
  <si>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</si>
  <si>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</si>
  <si>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</si>
  <si>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</si>
  <si>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</si>
  <si>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</si>
  <si>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</si>
  <si>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</si>
  <si>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</si>
  <si>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</si>
  <si>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</si>
  <si>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</si>
  <si>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</si>
  <si>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</si>
  <si>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</si>
  <si>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</si>
  <si>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</si>
  <si>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</si>
  <si>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</si>
  <si>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</si>
  <si>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</si>
  <si>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</si>
  <si>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</si>
  <si>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</si>
  <si>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</si>
  <si>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</si>
  <si>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</si>
  <si>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</si>
  <si>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</si>
  <si>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</si>
  <si>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</si>
  <si>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</si>
  <si>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</si>
  <si>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</si>
  <si>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</si>
  <si>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</si>
  <si>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</si>
  <si>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</si>
  <si>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</si>
  <si>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</si>
  <si>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</si>
  <si>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</si>
  <si>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</si>
  <si>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</si>
  <si>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</si>
  <si>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</si>
  <si>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</si>
  <si>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</si>
  <si>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</si>
  <si>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</si>
  <si>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</si>
  <si>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</si>
  <si>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</si>
  <si>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</si>
  <si>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</si>
  <si>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</si>
  <si>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</si>
  <si>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</si>
  <si>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</si>
  <si>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</si>
  <si>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</si>
  <si>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</si>
  <si>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</si>
  <si>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</si>
  <si>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</si>
  <si>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</si>
  <si>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</si>
  <si>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</si>
  <si>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</si>
  <si>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</si>
  <si>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</si>
  <si>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</si>
  <si>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</si>
  <si>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</si>
  <si>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</si>
  <si>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</si>
  <si>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</si>
  <si>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</si>
  <si>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</si>
  <si>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</si>
  <si>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</si>
  <si>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</si>
  <si>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</si>
  <si>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</si>
  <si>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</si>
  <si>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</si>
  <si>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</si>
  <si>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</si>
  <si>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</si>
  <si>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</si>
  <si>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</si>
  <si>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</si>
  <si>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</si>
  <si>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</si>
  <si>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</si>
  <si>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</si>
  <si>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</si>
  <si>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</si>
  <si>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</si>
  <si>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</si>
  <si>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</si>
  <si>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</si>
  <si>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</si>
  <si>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</si>
  <si>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</si>
  <si>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</si>
  <si>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</si>
  <si>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</si>
  <si>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</si>
  <si>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</si>
  <si>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</si>
  <si>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</si>
  <si>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</si>
  <si>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</si>
  <si>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</si>
  <si>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</si>
  <si>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</si>
  <si>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</si>
  <si>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</si>
  <si>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</si>
  <si>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</si>
  <si>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</si>
  <si>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</si>
  <si>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</si>
  <si>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</si>
  <si>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</si>
  <si>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</si>
  <si>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</si>
  <si>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</si>
  <si>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</si>
  <si>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</si>
  <si>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</si>
  <si>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</si>
  <si>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</si>
  <si>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</si>
  <si>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</si>
  <si>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</si>
  <si>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</si>
  <si>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</si>
  <si>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</si>
  <si>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</si>
  <si>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</si>
  <si>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</si>
  <si>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</si>
  <si>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</si>
  <si>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</si>
  <si>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</si>
  <si>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</si>
  <si>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</si>
  <si>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</si>
  <si>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</si>
  <si>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</si>
  <si>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</si>
  <si>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</si>
  <si>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</si>
  <si>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</si>
  <si>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</si>
  <si>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</si>
  <si>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</si>
  <si>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</si>
  <si>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</si>
  <si>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</si>
  <si>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</si>
  <si>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</si>
  <si>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</si>
  <si>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</si>
  <si>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</si>
  <si>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</si>
  <si>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</si>
  <si>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</si>
  <si>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</si>
  <si>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</si>
  <si>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</si>
  <si>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</si>
  <si>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</si>
  <si>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</si>
  <si>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</si>
  <si>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</si>
  <si>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</si>
  <si>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</si>
  <si>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</si>
  <si>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</si>
  <si>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</si>
  <si>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</si>
  <si>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</si>
  <si>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</si>
  <si>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</si>
  <si>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</si>
  <si>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</si>
  <si>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</si>
  <si>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</si>
  <si>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</si>
  <si>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</si>
  <si>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</si>
  <si>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</si>
  <si>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</si>
  <si>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</si>
  <si>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</si>
  <si>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</si>
  <si>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</si>
  <si>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</si>
  <si>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</si>
  <si>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</si>
  <si>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</si>
  <si>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</si>
  <si>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</si>
  <si>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</si>
  <si>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</si>
  <si>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</si>
  <si>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</si>
  <si>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</si>
  <si>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</si>
  <si>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</si>
  <si>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</si>
  <si>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</si>
  <si>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</si>
  <si>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</si>
  <si>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</si>
  <si>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</si>
  <si>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</si>
  <si>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</si>
  <si>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</si>
  <si>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</si>
  <si>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</si>
  <si>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</si>
  <si>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</si>
  <si>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</si>
  <si>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</si>
  <si>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</si>
  <si>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</si>
  <si>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</si>
  <si>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</si>
  <si>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</si>
  <si>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</si>
  <si>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</si>
  <si>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</si>
  <si>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</si>
  <si>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</si>
  <si>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</si>
  <si>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</si>
  <si>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</si>
  <si>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</si>
  <si>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</si>
  <si>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</si>
  <si>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</si>
  <si>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</si>
  <si>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</si>
  <si>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</si>
  <si>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</si>
  <si>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</si>
  <si>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</si>
  <si>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</si>
  <si>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</si>
  <si>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</si>
  <si>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</si>
  <si>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</si>
  <si>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</si>
  <si>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</si>
  <si>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</si>
  <si>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</si>
  <si>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</si>
  <si>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</si>
  <si>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</si>
  <si>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</si>
  <si>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</si>
  <si>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</si>
  <si>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</si>
  <si>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</si>
  <si>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</si>
  <si>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</si>
  <si>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</si>
  <si>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</si>
  <si>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</si>
  <si>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</si>
  <si>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</si>
  <si>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</si>
  <si>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</si>
  <si>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</si>
  <si>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</si>
  <si>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</si>
  <si>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</si>
  <si>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</si>
  <si>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</si>
  <si>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</si>
  <si>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</si>
  <si>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</si>
  <si>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</si>
  <si>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</si>
  <si>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</si>
  <si>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</si>
  <si>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</si>
  <si>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</si>
  <si>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</si>
  <si>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</si>
  <si>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</si>
  <si>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</si>
  <si>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</si>
  <si>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</si>
  <si>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</si>
  <si>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</si>
  <si>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</si>
  <si>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</si>
  <si>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</si>
  <si>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</si>
  <si>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</si>
  <si>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</si>
  <si>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</si>
  <si>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</si>
  <si>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</si>
  <si>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</si>
  <si>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</si>
  <si>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</si>
  <si>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</si>
  <si>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</si>
  <si>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</si>
  <si>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</si>
  <si>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</si>
  <si>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</si>
  <si>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</si>
  <si>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</si>
  <si>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</si>
  <si>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</si>
  <si>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</si>
  <si>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</si>
  <si>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</si>
  <si>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</si>
  <si>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</si>
  <si>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</si>
  <si>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</si>
  <si>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</si>
  <si>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</si>
  <si>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</si>
  <si>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</si>
  <si>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</si>
  <si>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</si>
  <si>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</si>
  <si>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</si>
  <si>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</si>
  <si>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</si>
  <si>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</si>
  <si>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</si>
  <si>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</si>
  <si>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</si>
  <si>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</si>
  <si>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</si>
  <si>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</si>
  <si>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</si>
  <si>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</si>
  <si>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</si>
  <si>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</si>
  <si>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</si>
  <si>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</si>
  <si>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</si>
  <si>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</si>
  <si>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</si>
  <si>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</si>
  <si>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</si>
  <si>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</si>
  <si>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</si>
  <si>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</si>
  <si>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</si>
  <si>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</si>
  <si>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</si>
  <si>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</si>
  <si>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</si>
  <si>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</si>
  <si>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</si>
  <si>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</si>
  <si>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</si>
  <si>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</si>
  <si>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</si>
  <si>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</si>
  <si>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</si>
  <si>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</si>
  <si>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</si>
  <si>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</si>
  <si>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</si>
  <si>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</si>
  <si>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</si>
  <si>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</si>
  <si>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</si>
  <si>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</si>
  <si>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</si>
  <si>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</si>
  <si>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</si>
  <si>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</si>
  <si>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</si>
  <si>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</si>
  <si>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</si>
  <si>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</si>
  <si>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</si>
  <si>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</si>
  <si>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</si>
  <si>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</si>
  <si>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</si>
  <si>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</si>
  <si>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</si>
  <si>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</si>
  <si>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</si>
  <si>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</si>
  <si>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</si>
  <si>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</si>
  <si>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</si>
  <si>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</si>
  <si>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</si>
  <si>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</si>
  <si>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</si>
  <si>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</si>
  <si>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</si>
  <si>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</si>
  <si>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</si>
  <si>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</si>
  <si>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</si>
  <si>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</si>
  <si>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</si>
  <si>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</si>
  <si>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</si>
  <si>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</si>
  <si>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</si>
  <si>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</si>
  <si>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</si>
  <si>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</si>
  <si>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</si>
  <si>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</si>
  <si>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</si>
  <si>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</si>
  <si>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</si>
  <si>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</si>
  <si>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</si>
  <si>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</si>
  <si>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</si>
  <si>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</si>
  <si>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</si>
  <si>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</si>
  <si>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</si>
  <si>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</si>
  <si>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</si>
  <si>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</si>
  <si>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</si>
  <si>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</si>
  <si>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</si>
  <si>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</si>
  <si>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</si>
  <si>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</si>
  <si>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</si>
  <si>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</si>
  <si>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</si>
  <si>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</si>
  <si>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</si>
  <si>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</si>
  <si>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</si>
  <si>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</si>
  <si>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</si>
  <si>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</si>
  <si>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</si>
  <si>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</si>
  <si>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</si>
  <si>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</si>
  <si>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</si>
  <si>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</si>
  <si>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</si>
  <si>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</si>
  <si>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</si>
  <si>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</si>
  <si>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</si>
  <si>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</si>
  <si>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</si>
  <si>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</si>
  <si>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</si>
  <si>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</si>
  <si>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</si>
  <si>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</si>
  <si>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</si>
  <si>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</si>
  <si>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</si>
  <si>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</si>
  <si>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</si>
  <si>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</si>
  <si>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</si>
  <si>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</si>
  <si>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</si>
  <si>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</si>
  <si>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</si>
  <si>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</si>
  <si>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</si>
  <si>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</si>
  <si>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</si>
  <si>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</si>
  <si>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</si>
  <si>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</si>
  <si>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</si>
  <si>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</si>
  <si>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</si>
  <si>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</si>
  <si>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</si>
  <si>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</si>
  <si>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</si>
  <si>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</si>
  <si>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</si>
  <si>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</si>
  <si>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</si>
  <si>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</si>
  <si>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</si>
  <si>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</si>
  <si>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</si>
  <si>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</si>
  <si>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</si>
  <si>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</si>
  <si>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</si>
  <si>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</si>
  <si>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</si>
  <si>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</si>
  <si>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</si>
  <si>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</si>
  <si>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</si>
  <si>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</si>
  <si>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</si>
  <si>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</si>
  <si>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</si>
  <si>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</si>
  <si>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</si>
  <si>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</si>
  <si>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</si>
  <si>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</si>
  <si>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</si>
  <si>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</si>
  <si>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</si>
  <si>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</si>
  <si>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</si>
  <si>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</si>
  <si>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</si>
  <si>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</si>
  <si>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</si>
  <si>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</si>
  <si>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</si>
  <si>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</si>
  <si>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</si>
  <si>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</si>
  <si>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</si>
  <si>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</si>
  <si>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</si>
  <si>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</si>
  <si>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</si>
  <si>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</si>
  <si>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</si>
  <si>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</si>
  <si>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</si>
  <si>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</si>
  <si>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</si>
  <si>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</si>
  <si>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</si>
  <si>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</si>
  <si>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</si>
  <si>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</si>
  <si>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</si>
  <si>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</si>
  <si>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</si>
  <si>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</si>
  <si>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</si>
  <si>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</si>
  <si>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</si>
  <si>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</si>
  <si>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</si>
  <si>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</si>
  <si>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</si>
  <si>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</si>
  <si>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</si>
  <si>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</si>
  <si>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</si>
  <si>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</si>
  <si>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</si>
  <si>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</si>
  <si>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</si>
  <si>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</si>
  <si>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</si>
  <si>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</si>
  <si>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</si>
  <si>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</si>
  <si>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</si>
  <si>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</si>
  <si>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</si>
  <si>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</si>
  <si>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</si>
  <si>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</si>
  <si>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</si>
  <si>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</si>
  <si>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</si>
  <si>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</si>
  <si>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</si>
  <si>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</si>
  <si>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</si>
  <si>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</si>
  <si>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</si>
  <si>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</si>
  <si>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</si>
  <si>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</si>
  <si>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</si>
  <si>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</si>
  <si>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</si>
  <si>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</si>
  <si>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</si>
  <si>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</si>
  <si>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</si>
  <si>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</si>
  <si>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</si>
  <si>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</si>
  <si>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</si>
  <si>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</si>
  <si>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</si>
  <si>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</si>
  <si>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</si>
  <si>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</si>
  <si>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</si>
  <si>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</si>
  <si>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</si>
  <si>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</si>
  <si>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</si>
  <si>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</si>
  <si>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</si>
  <si>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</si>
  <si>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</si>
  <si>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</si>
  <si>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</si>
  <si>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</si>
  <si>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</si>
  <si>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</si>
  <si>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</si>
  <si>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</si>
  <si>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</si>
  <si>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</si>
  <si>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</si>
  <si>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</si>
  <si>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</si>
  <si>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</si>
  <si>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</si>
  <si>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</si>
  <si>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</si>
  <si>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</si>
  <si>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</si>
  <si>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</si>
  <si>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</si>
  <si>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</si>
  <si>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</si>
  <si>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</si>
  <si>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</si>
  <si>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</si>
  <si>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</si>
  <si>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</si>
  <si>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</si>
  <si>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</si>
  <si>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</si>
  <si>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</si>
  <si>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</si>
  <si>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</si>
  <si>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</si>
  <si>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</si>
  <si>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</si>
  <si>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</si>
  <si>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</si>
  <si>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</si>
  <si>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</si>
  <si>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</si>
  <si>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</si>
  <si>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</si>
  <si>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</si>
  <si>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</si>
  <si>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</si>
  <si>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</si>
  <si>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</si>
  <si>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</si>
  <si>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</si>
  <si>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</si>
  <si>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</si>
  <si>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</si>
  <si>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</si>
  <si>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</si>
  <si>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</si>
  <si>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</si>
  <si>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</si>
  <si>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</si>
  <si>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</si>
  <si>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</si>
  <si>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</si>
  <si>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</si>
  <si>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</si>
  <si>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</si>
  <si>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</si>
  <si>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</si>
  <si>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</si>
  <si>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</si>
  <si>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</si>
  <si>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</si>
  <si>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</si>
  <si>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</si>
  <si>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</si>
  <si>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</si>
  <si>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</si>
  <si>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</si>
  <si>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</si>
  <si>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</si>
  <si>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</si>
  <si>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</si>
  <si>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</si>
  <si>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</si>
  <si>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</si>
  <si>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</si>
  <si>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</si>
  <si>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</si>
  <si>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</si>
  <si>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</si>
  <si>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</si>
  <si>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</si>
  <si>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</si>
  <si>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</si>
  <si>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</si>
  <si>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</si>
  <si>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</si>
  <si>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</si>
  <si>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</si>
  <si>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</si>
  <si>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</si>
  <si>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</si>
  <si>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</si>
  <si>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</si>
  <si>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</si>
  <si>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</si>
  <si>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</si>
  <si>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</si>
  <si>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</si>
  <si>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</si>
  <si>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</si>
  <si>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</si>
  <si>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</si>
  <si>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</si>
  <si>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</si>
  <si>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</si>
  <si>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</si>
  <si>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</si>
  <si>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</si>
  <si>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</si>
  <si>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</si>
  <si>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</si>
  <si>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</si>
  <si>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</si>
  <si>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</si>
  <si>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</si>
  <si>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</si>
  <si>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</si>
  <si>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</si>
  <si>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</si>
  <si>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</si>
  <si>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</si>
  <si>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</si>
  <si>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</si>
  <si>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</si>
  <si>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</si>
  <si>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</si>
  <si>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</si>
  <si>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</si>
  <si>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</si>
  <si>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</si>
  <si>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</si>
  <si>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</si>
  <si>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</si>
  <si>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</si>
  <si>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</si>
  <si>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</si>
  <si>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</si>
  <si>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</si>
  <si>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</si>
  <si>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</si>
  <si>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</si>
  <si>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</si>
  <si>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</si>
  <si>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</si>
  <si>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</si>
  <si>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</si>
  <si>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</si>
  <si>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</si>
  <si>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</si>
  <si>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</si>
  <si>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</si>
  <si>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</si>
  <si>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</si>
  <si>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</si>
  <si>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</si>
  <si>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</si>
  <si>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</si>
  <si>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</si>
  <si>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</si>
  <si>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</si>
  <si>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</si>
  <si>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</si>
  <si>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</si>
  <si>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</si>
  <si>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</si>
  <si>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</si>
  <si>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</si>
  <si>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</si>
  <si>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</si>
  <si>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</si>
  <si>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</si>
  <si>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</si>
  <si>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</si>
  <si>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</si>
  <si>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</si>
  <si>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</si>
  <si>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</si>
  <si>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</si>
  <si>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</si>
  <si>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</si>
  <si>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</si>
  <si>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</si>
  <si>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</si>
  <si>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</si>
  <si>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</si>
  <si>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</si>
  <si>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</si>
  <si>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</si>
  <si>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</si>
  <si>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</si>
  <si>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</si>
  <si>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</si>
  <si>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</si>
  <si>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</si>
  <si>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</si>
  <si>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</si>
  <si>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</si>
  <si>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</si>
  <si>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</si>
  <si>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</si>
  <si>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</si>
  <si>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</si>
  <si>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</si>
  <si>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</si>
  <si>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</si>
  <si>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</si>
  <si>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</si>
  <si>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</si>
  <si>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</si>
  <si>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</si>
  <si>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</si>
  <si>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</si>
  <si>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</si>
  <si>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</si>
  <si>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</si>
  <si>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</si>
  <si>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</si>
  <si>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</si>
  <si>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</si>
  <si>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</si>
  <si>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</si>
  <si>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</si>
  <si>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</si>
  <si>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</si>
  <si>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</si>
  <si>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</si>
  <si>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</si>
  <si>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</si>
  <si>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</si>
  <si>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</si>
  <si>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</si>
  <si>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</si>
  <si>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</si>
  <si>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</si>
  <si>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</si>
  <si>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</si>
  <si>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</si>
  <si>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</si>
  <si>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</si>
  <si>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</si>
  <si>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</si>
  <si>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</si>
  <si>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</si>
  <si>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</si>
  <si>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</si>
  <si>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</si>
  <si>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</si>
  <si>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</si>
  <si>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</si>
  <si>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</si>
  <si>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</si>
  <si>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</si>
  <si>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</si>
  <si>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</si>
  <si>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</si>
  <si>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</si>
  <si>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</si>
  <si>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</si>
  <si>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</si>
  <si>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</si>
  <si>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</si>
  <si>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</si>
  <si>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</si>
  <si>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</si>
  <si>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</si>
  <si>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</si>
  <si>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</si>
  <si>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</si>
  <si>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</si>
  <si>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</si>
  <si>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</si>
  <si>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</si>
  <si>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</si>
  <si>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</si>
  <si>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</si>
  <si>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</si>
  <si>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</si>
  <si>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</si>
  <si>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</si>
  <si>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</si>
  <si>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</si>
  <si>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</si>
  <si>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</si>
  <si>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</si>
  <si>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</si>
  <si>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</si>
  <si>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</si>
  <si>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</si>
  <si>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</si>
  <si>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</si>
  <si>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</si>
  <si>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</si>
  <si>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</si>
  <si>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</si>
  <si>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</si>
  <si>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</si>
  <si>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</si>
  <si>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</si>
  <si>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</si>
  <si>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</si>
  <si>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</si>
  <si>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</si>
  <si>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</si>
  <si>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</si>
  <si>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</si>
  <si>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</si>
  <si>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</si>
  <si>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</si>
  <si>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</si>
  <si>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</si>
  <si>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</si>
  <si>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</si>
  <si>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</si>
  <si>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</si>
  <si>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</si>
  <si>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</si>
  <si>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</si>
  <si>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</si>
  <si>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</si>
  <si>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</si>
  <si>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</si>
  <si>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</si>
  <si>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</si>
  <si>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</si>
  <si>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</si>
  <si>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</si>
  <si>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</si>
  <si>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</si>
  <si>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</si>
  <si>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</si>
  <si>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</si>
  <si>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</si>
  <si>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</si>
  <si>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</si>
  <si>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</si>
  <si>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</si>
  <si>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</si>
  <si>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</si>
  <si>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</si>
  <si>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</si>
  <si>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</si>
  <si>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</si>
  <si>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</si>
  <si>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</si>
  <si>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</si>
  <si>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</si>
  <si>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</si>
  <si>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</si>
  <si>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</si>
  <si>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</si>
  <si>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</si>
  <si>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</si>
  <si>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</si>
  <si>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</si>
  <si>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</si>
  <si>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</si>
  <si>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</si>
  <si>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</si>
  <si>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</si>
  <si>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</si>
  <si>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</si>
  <si>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</si>
  <si>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</si>
  <si>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</si>
  <si>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</si>
  <si>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</si>
  <si>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</si>
  <si>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</si>
  <si>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</si>
  <si>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</si>
  <si>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</si>
  <si>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</si>
  <si>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</si>
  <si>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</si>
  <si>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</si>
  <si>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</si>
  <si>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</si>
  <si>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</si>
  <si>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</si>
  <si>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</si>
  <si>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</si>
  <si>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</si>
  <si>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</si>
  <si>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</si>
  <si>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</si>
  <si>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</si>
  <si>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</si>
  <si>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</si>
  <si>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</si>
  <si>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</si>
  <si>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</si>
  <si>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</si>
  <si>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</si>
  <si>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</si>
  <si>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</si>
  <si>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</si>
  <si>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</si>
  <si>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</si>
  <si>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</si>
  <si>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</si>
  <si>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</si>
  <si>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</si>
  <si>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</si>
  <si>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</si>
  <si>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</si>
  <si>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</si>
  <si>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</si>
  <si>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</si>
  <si>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</si>
  <si>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</si>
  <si>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</si>
  <si>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</si>
  <si>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</si>
  <si>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</si>
  <si>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</si>
  <si>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</si>
  <si>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</si>
  <si>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</si>
  <si>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</si>
  <si>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</si>
  <si>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</si>
  <si>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</si>
  <si>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</si>
  <si>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</si>
  <si>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</si>
  <si>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</si>
  <si>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</si>
  <si>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</si>
  <si>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</si>
  <si>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</si>
  <si>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</si>
  <si>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</si>
  <si>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</si>
  <si>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</si>
  <si>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</si>
  <si>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</si>
  <si>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</si>
  <si>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</si>
  <si>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</si>
  <si>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</si>
  <si>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</si>
  <si>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</si>
  <si>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</si>
  <si>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</si>
  <si>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</si>
  <si>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</si>
  <si>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</si>
  <si>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</si>
  <si>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</si>
  <si>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</si>
  <si>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</si>
  <si>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</si>
  <si>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</si>
  <si>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</si>
  <si>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</si>
  <si>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</si>
  <si>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</si>
  <si>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</si>
  <si>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</si>
  <si>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</si>
  <si>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</si>
  <si>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</si>
  <si>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</si>
  <si>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</si>
  <si>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</si>
  <si>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</si>
  <si>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</si>
  <si>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</si>
  <si>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</si>
  <si>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</si>
  <si>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</si>
  <si>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</si>
  <si>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</si>
  <si>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</si>
  <si>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</si>
  <si>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</si>
  <si>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</si>
  <si>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</si>
  <si>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</si>
  <si>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</si>
  <si>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</si>
  <si>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</si>
  <si>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</si>
  <si>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</si>
  <si>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</si>
  <si>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</si>
  <si>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</si>
  <si>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</si>
  <si>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</si>
  <si>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</si>
  <si>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</si>
  <si>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</si>
  <si>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</si>
  <si>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</si>
  <si>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</si>
  <si>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</si>
  <si>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</si>
  <si>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</si>
  <si>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</si>
  <si>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</si>
  <si>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</si>
  <si>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</si>
  <si>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</si>
  <si>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</si>
  <si>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</si>
  <si>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</si>
  <si>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</si>
  <si>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</si>
  <si>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</si>
  <si>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</si>
  <si>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</si>
  <si>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</si>
  <si>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</si>
  <si>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</si>
  <si>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</si>
  <si>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</si>
  <si>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</si>
  <si>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</si>
  <si>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</si>
  <si>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</si>
  <si>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</si>
  <si>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</si>
  <si>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</si>
  <si>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</si>
  <si>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</si>
  <si>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</si>
  <si>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</si>
  <si>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</si>
  <si>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</si>
  <si>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</si>
  <si>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</si>
  <si>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</si>
  <si>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</si>
  <si>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</si>
  <si>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</si>
  <si>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</si>
  <si>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</si>
  <si>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</si>
  <si>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</si>
  <si>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</si>
  <si>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</si>
  <si>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</si>
  <si>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</si>
  <si>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</si>
  <si>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</si>
  <si>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</si>
  <si>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</si>
  <si>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</si>
  <si>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</si>
  <si>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</si>
  <si>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</si>
  <si>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</si>
  <si>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</si>
  <si>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</si>
  <si>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</si>
  <si>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</si>
  <si>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</si>
  <si>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</si>
  <si>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</si>
  <si>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</si>
  <si>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</si>
  <si>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</si>
  <si>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</si>
  <si>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</si>
  <si>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</si>
  <si>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</si>
  <si>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</si>
  <si>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</si>
  <si>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</si>
  <si>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</si>
  <si>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</si>
  <si>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</si>
  <si>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</si>
  <si>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</si>
  <si>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</si>
  <si>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</si>
  <si>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</si>
  <si>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</si>
  <si>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</si>
  <si>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</si>
  <si>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</si>
  <si>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</si>
  <si>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</si>
  <si>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</si>
  <si>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</si>
  <si>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</si>
  <si>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</si>
  <si>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</si>
  <si>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</si>
  <si>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</si>
  <si>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</si>
  <si>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</si>
  <si>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</si>
  <si>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</si>
  <si>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</si>
  <si>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</si>
  <si>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</si>
  <si>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</si>
  <si>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</si>
  <si>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</si>
  <si>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</si>
  <si>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</si>
  <si>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</si>
  <si>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</si>
  <si>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</si>
  <si>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</si>
  <si>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</si>
  <si>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</si>
  <si>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</si>
  <si>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</si>
  <si>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</si>
  <si>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</si>
  <si>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</si>
  <si>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</si>
  <si>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</si>
  <si>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</si>
  <si>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</si>
  <si>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</si>
  <si>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</si>
  <si>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</si>
  <si>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</si>
  <si>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</si>
  <si>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</si>
  <si>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</si>
  <si>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</si>
  <si>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</si>
  <si>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</si>
  <si>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</si>
  <si>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</si>
  <si>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</si>
  <si>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</si>
  <si>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</si>
  <si>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</si>
  <si>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</si>
  <si>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</si>
  <si>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</si>
  <si>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</si>
  <si>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</si>
  <si>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</si>
  <si>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</si>
  <si>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</si>
  <si>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</si>
  <si>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</si>
  <si>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</si>
  <si>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</si>
  <si>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</si>
  <si>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</si>
  <si>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</si>
  <si>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</si>
  <si>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</si>
  <si>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</si>
  <si>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</si>
  <si>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</si>
  <si>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</si>
  <si>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</si>
  <si>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</si>
  <si>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</si>
  <si>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</si>
  <si>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</si>
  <si>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</si>
  <si>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</si>
  <si>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</si>
  <si>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</si>
  <si>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</si>
  <si>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</si>
  <si>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</si>
  <si>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</si>
  <si>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</si>
  <si>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</si>
  <si>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</si>
  <si>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</si>
  <si>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</si>
  <si>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</si>
  <si>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</si>
  <si>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</si>
  <si>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</si>
  <si>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</si>
  <si>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</si>
  <si>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</si>
  <si>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</si>
  <si>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</si>
  <si>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</si>
  <si>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</si>
  <si>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</si>
  <si>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</si>
  <si>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</si>
  <si>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</si>
  <si>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</si>
  <si>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</si>
  <si>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</si>
  <si>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</si>
  <si>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</si>
  <si>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</si>
  <si>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</si>
  <si>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</si>
  <si>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</si>
  <si>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</si>
  <si>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</si>
  <si>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</si>
  <si>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</si>
  <si>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</si>
  <si>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</si>
  <si>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</si>
  <si>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</si>
  <si>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</si>
  <si>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</si>
  <si>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</si>
  <si>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</si>
  <si>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</si>
  <si>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</si>
  <si>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</si>
  <si>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</si>
  <si>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</si>
  <si>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</si>
  <si>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</si>
  <si>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</si>
  <si>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</si>
  <si>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</si>
  <si>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</si>
  <si>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</si>
  <si>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</si>
  <si>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</si>
  <si>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</si>
  <si>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</si>
  <si>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</si>
  <si>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</si>
  <si>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</si>
  <si>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</si>
  <si>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</si>
  <si>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</si>
  <si>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</si>
  <si>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</si>
  <si>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</si>
  <si>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</si>
  <si>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</si>
  <si>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</si>
  <si>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</si>
  <si>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</si>
  <si>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</si>
  <si>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</si>
  <si>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</si>
  <si>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</si>
  <si>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</si>
  <si>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</si>
  <si>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</si>
  <si>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</si>
  <si>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</si>
  <si>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</si>
  <si>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</si>
  <si>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</si>
  <si>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</si>
  <si>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</si>
  <si>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</si>
  <si>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</si>
  <si>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</si>
  <si>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</si>
  <si>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</si>
  <si>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</si>
  <si>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</si>
  <si>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</si>
  <si>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</si>
  <si>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</si>
  <si>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</si>
  <si>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</si>
  <si>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</si>
  <si>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</si>
  <si>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</si>
  <si>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</si>
  <si>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</si>
  <si>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</si>
  <si>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</si>
  <si>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</si>
  <si>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</si>
  <si>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</si>
  <si>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</si>
  <si>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</si>
  <si>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</si>
  <si>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</si>
  <si>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</si>
  <si>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</si>
  <si>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</si>
  <si>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</si>
  <si>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</si>
  <si>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</si>
  <si>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</si>
  <si>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</si>
  <si>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</si>
  <si>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</si>
  <si>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</si>
  <si>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</si>
  <si>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</si>
  <si>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</si>
  <si>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</si>
  <si>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</si>
  <si>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</si>
  <si>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</si>
  <si>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</si>
  <si>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</si>
  <si>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</si>
  <si>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</si>
  <si>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</si>
  <si>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</si>
  <si>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</si>
  <si>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</si>
  <si>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</si>
  <si>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</si>
  <si>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</si>
  <si>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</si>
  <si>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</si>
  <si>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</si>
  <si>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</si>
  <si>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</si>
  <si>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</si>
  <si>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</si>
  <si>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</si>
  <si>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</si>
  <si>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</si>
  <si>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</si>
  <si>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</si>
  <si>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</si>
  <si>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</si>
  <si>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</si>
  <si>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</si>
  <si>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</si>
  <si>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</si>
  <si>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</si>
  <si>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</si>
  <si>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</si>
  <si>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</si>
  <si>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</si>
  <si>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</si>
  <si>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</si>
  <si>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</si>
  <si>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</si>
  <si>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</si>
  <si>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</si>
  <si>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</si>
  <si>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</si>
  <si>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</si>
  <si>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</si>
  <si>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</si>
  <si>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</si>
  <si>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</si>
  <si>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</si>
  <si>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</si>
  <si>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</si>
  <si>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</si>
  <si>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</si>
  <si>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</si>
  <si>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</si>
  <si>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</si>
  <si>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</si>
  <si>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</si>
  <si>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</si>
  <si>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</si>
  <si>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</si>
  <si>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</si>
  <si>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</si>
  <si>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</si>
  <si>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</si>
  <si>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</si>
  <si>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</si>
  <si>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</si>
  <si>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</si>
  <si>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</si>
  <si>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</si>
  <si>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</si>
  <si>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</si>
  <si>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</si>
  <si>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</si>
  <si>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</si>
  <si>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</si>
  <si>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</si>
  <si>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</si>
  <si>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</si>
  <si>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</si>
  <si>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</si>
  <si>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</si>
  <si>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</si>
  <si>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</si>
  <si>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</si>
  <si>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</si>
  <si>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</si>
  <si>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</si>
  <si>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</si>
  <si>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</si>
  <si>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</si>
  <si>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</si>
  <si>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</si>
  <si>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</si>
  <si>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</si>
  <si>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</si>
  <si>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</si>
  <si>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</si>
  <si>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</si>
  <si>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</si>
  <si>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</si>
  <si>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</si>
  <si>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</si>
  <si>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</si>
  <si>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</si>
  <si>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</si>
  <si>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</si>
  <si>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</si>
  <si>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</si>
  <si>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</si>
  <si>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</si>
  <si>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</si>
  <si>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</si>
  <si>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</si>
  <si>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</si>
  <si>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</si>
  <si>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</si>
  <si>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</si>
  <si>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</si>
  <si>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</si>
  <si>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</si>
  <si>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</si>
  <si>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</si>
  <si>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</si>
  <si>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</si>
  <si>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</si>
  <si>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</si>
  <si>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</si>
  <si>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</si>
  <si>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</si>
  <si>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</si>
  <si>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</si>
  <si>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</si>
  <si>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</si>
  <si>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</si>
  <si>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</si>
  <si>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</si>
  <si>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</si>
  <si>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</si>
  <si>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</si>
  <si>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</si>
  <si>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</si>
  <si>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</si>
  <si>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</si>
  <si>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</si>
  <si>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</si>
  <si>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</si>
  <si>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</si>
  <si>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</si>
  <si>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</si>
  <si>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</si>
  <si>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</si>
  <si>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</si>
  <si>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</si>
  <si>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</si>
  <si>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</si>
  <si>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</si>
  <si>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</si>
  <si>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</si>
  <si>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</si>
  <si>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</si>
  <si>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</si>
  <si>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</si>
  <si>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</si>
  <si>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</si>
  <si>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</si>
  <si>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</si>
  <si>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</si>
  <si>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</si>
  <si>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</si>
  <si>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</si>
  <si>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</si>
  <si>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</si>
  <si>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</si>
  <si>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</si>
  <si>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</si>
  <si>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</si>
  <si>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</si>
  <si>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</si>
  <si>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</si>
  <si>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</si>
  <si>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</si>
  <si>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</si>
  <si>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</si>
  <si>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</si>
  <si>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</si>
  <si>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</si>
  <si>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</si>
  <si>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</si>
  <si>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</si>
  <si>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</si>
  <si>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</si>
  <si>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</si>
  <si>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</si>
  <si>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</si>
  <si>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</si>
  <si>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</si>
  <si>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</si>
  <si>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</si>
  <si>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</si>
  <si>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</si>
  <si>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</si>
  <si>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</si>
  <si>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</si>
  <si>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</si>
  <si>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</si>
  <si>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</si>
  <si>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</si>
  <si>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</si>
  <si>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</si>
  <si>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</si>
  <si>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</si>
  <si>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</si>
  <si>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</si>
  <si>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</si>
  <si>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</si>
  <si>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</si>
  <si>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</si>
  <si>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</si>
  <si>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</si>
  <si>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</si>
  <si>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</si>
  <si>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</si>
  <si>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</si>
  <si>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</si>
  <si>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</si>
  <si>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</si>
  <si>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</si>
  <si>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</si>
  <si>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</si>
  <si>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</si>
  <si>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</si>
  <si>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</si>
  <si>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</si>
  <si>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</si>
  <si>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</si>
  <si>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</si>
  <si>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</si>
  <si>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</si>
  <si>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</si>
  <si>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</si>
  <si>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</si>
  <si>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</si>
  <si>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</si>
  <si>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</si>
  <si>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</si>
  <si>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</si>
  <si>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</si>
  <si>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</si>
  <si>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</si>
  <si>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</si>
  <si>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</si>
  <si>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</si>
  <si>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</si>
  <si>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</si>
  <si>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</si>
  <si>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</si>
  <si>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</si>
  <si>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</si>
  <si>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</si>
  <si>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</si>
  <si>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</si>
  <si>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</si>
  <si>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</si>
  <si>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</si>
  <si>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</si>
  <si>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</si>
  <si>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</si>
  <si>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</si>
  <si>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</si>
  <si>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</si>
  <si>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</si>
  <si>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</si>
  <si>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</si>
  <si>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</si>
  <si>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</si>
  <si>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</si>
  <si>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</si>
  <si>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</si>
  <si>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</si>
  <si>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</si>
  <si>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</si>
  <si>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</si>
  <si>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</si>
  <si>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</si>
  <si>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</si>
  <si>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</si>
  <si>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</si>
  <si>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</si>
  <si>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</si>
  <si>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</si>
  <si>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</si>
  <si>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</si>
  <si>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</si>
  <si>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</si>
  <si>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</si>
  <si>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</si>
  <si>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</si>
  <si>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</si>
  <si>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</si>
  <si>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</si>
  <si>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</si>
  <si>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</si>
  <si>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</si>
  <si>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</si>
  <si>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</si>
  <si>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</si>
  <si>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</si>
  <si>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</si>
  <si>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</si>
  <si>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</si>
  <si>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</si>
  <si>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</si>
  <si>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</si>
  <si>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</si>
  <si>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</si>
  <si>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</si>
  <si>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</si>
  <si>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</si>
  <si>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</si>
  <si>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</si>
  <si>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</si>
  <si>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</si>
  <si>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</si>
  <si>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</si>
  <si>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</si>
  <si>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</si>
  <si>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</si>
  <si>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</si>
  <si>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</si>
  <si>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</si>
  <si>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</si>
  <si>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</si>
  <si>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</si>
  <si>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</si>
  <si>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</si>
  <si>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</si>
  <si>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</si>
  <si>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</si>
  <si>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</si>
  <si>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</si>
  <si>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</si>
  <si>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</si>
  <si>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</si>
  <si>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</si>
  <si>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</si>
  <si>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</si>
  <si>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</si>
  <si>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</si>
  <si>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</si>
  <si>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</si>
  <si>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</si>
  <si>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</si>
  <si>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</si>
  <si>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</si>
  <si>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</si>
  <si>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</si>
  <si>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</si>
  <si>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</si>
  <si>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</si>
  <si>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</si>
  <si>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</si>
  <si>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</si>
  <si>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</si>
  <si>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</si>
  <si>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</si>
  <si>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</si>
  <si>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</si>
  <si>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</si>
  <si>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</si>
  <si>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</si>
  <si>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</si>
  <si>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</si>
  <si>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</si>
  <si>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</si>
  <si>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</si>
  <si>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</si>
  <si>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</si>
  <si>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</si>
  <si>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</si>
  <si>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</si>
  <si>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</si>
  <si>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</si>
  <si>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</si>
  <si>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</si>
  <si>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</si>
  <si>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</si>
  <si>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</si>
  <si>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</si>
  <si>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</si>
  <si>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</si>
  <si>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</si>
  <si>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</si>
  <si>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</si>
  <si>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</si>
  <si>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</si>
  <si>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</si>
  <si>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</si>
  <si>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</si>
  <si>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</si>
  <si>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</si>
  <si>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</si>
  <si>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</si>
  <si>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</si>
  <si>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</si>
  <si>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</si>
  <si>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</si>
  <si>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</si>
  <si>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</si>
  <si>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</si>
  <si>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</si>
  <si>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</si>
  <si>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</si>
  <si>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</si>
  <si>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</si>
  <si>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</si>
  <si>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</si>
  <si>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</si>
  <si>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</si>
  <si>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</si>
  <si>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</si>
  <si>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</si>
  <si>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</si>
  <si>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</si>
  <si>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</si>
  <si>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</si>
  <si>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</si>
  <si>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</si>
  <si>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</si>
  <si>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</si>
  <si>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</si>
  <si>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</si>
  <si>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</si>
  <si>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</si>
  <si>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</si>
  <si>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</si>
  <si>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</si>
  <si>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</si>
  <si>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</si>
  <si>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</si>
  <si>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</si>
  <si>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</si>
  <si>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</si>
  <si>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</si>
  <si>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</si>
  <si>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</si>
  <si>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</si>
  <si>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</si>
  <si>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</si>
  <si>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</si>
  <si>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</si>
  <si>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</si>
  <si>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</si>
  <si>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</si>
  <si>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</si>
  <si>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</si>
  <si>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</si>
  <si>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</si>
  <si>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</si>
  <si>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</si>
  <si>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</si>
  <si>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</si>
  <si>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</si>
  <si>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</si>
  <si>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</si>
  <si>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</si>
  <si>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</si>
  <si>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</si>
  <si>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</si>
  <si>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</si>
  <si>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</si>
  <si>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</si>
  <si>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</si>
  <si>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</si>
  <si>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</si>
  <si>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</si>
  <si>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</si>
  <si>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</si>
  <si>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</si>
  <si>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</si>
  <si>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</si>
  <si>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</si>
  <si>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</si>
  <si>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</si>
  <si>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</si>
  <si>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</si>
  <si>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</si>
  <si>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</si>
  <si>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</si>
  <si>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</si>
  <si>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</si>
  <si>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</si>
  <si>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</si>
  <si>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</si>
  <si>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</si>
  <si>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</si>
  <si>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</si>
  <si>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</si>
  <si>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</si>
  <si>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</si>
  <si>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</si>
  <si>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</si>
  <si>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</si>
  <si>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</si>
  <si>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</si>
  <si>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</si>
  <si>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</si>
  <si>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</si>
  <si>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</si>
  <si>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</si>
  <si>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</si>
  <si>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</si>
  <si>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</si>
  <si>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</si>
  <si>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</si>
  <si>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</si>
  <si>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</si>
  <si>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</si>
  <si>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</si>
  <si>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</si>
  <si>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</si>
  <si>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</si>
  <si>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</si>
  <si>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</si>
  <si>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</si>
  <si>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</si>
  <si>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</si>
  <si>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</si>
  <si>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</si>
  <si>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</si>
  <si>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</si>
  <si>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</si>
  <si>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</si>
  <si>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</si>
  <si>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</si>
  <si>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</si>
  <si>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</si>
  <si>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</si>
  <si>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</si>
  <si>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</si>
  <si>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</si>
  <si>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</si>
  <si>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</si>
  <si>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</si>
  <si>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</si>
  <si>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</si>
  <si>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</si>
  <si>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</si>
  <si>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</si>
  <si>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</si>
  <si>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</si>
  <si>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</si>
  <si>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</si>
  <si>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</si>
  <si>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</si>
  <si>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</si>
  <si>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</si>
  <si>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</si>
  <si>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</si>
  <si>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</si>
  <si>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</si>
  <si>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</si>
  <si>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</si>
  <si>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</si>
  <si>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</si>
  <si>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</si>
  <si>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</si>
  <si>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</si>
  <si>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</si>
  <si>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</si>
  <si>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</si>
  <si>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</si>
  <si>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</si>
  <si>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</si>
  <si>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</si>
  <si>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</si>
  <si>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</si>
  <si>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</si>
  <si>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</si>
  <si>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</si>
  <si>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</si>
  <si>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</si>
  <si>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</si>
  <si>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</si>
  <si>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</si>
  <si>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</si>
  <si>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</si>
  <si>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</si>
  <si>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</si>
  <si>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</si>
  <si>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</si>
  <si>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</si>
  <si>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</si>
  <si>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</si>
  <si>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</si>
  <si>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</si>
  <si>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</si>
  <si>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</si>
  <si>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</si>
  <si>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</si>
  <si>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</si>
  <si>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</si>
  <si>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</si>
  <si>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</si>
  <si>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</si>
  <si>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</si>
  <si>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</si>
  <si>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</si>
  <si>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</si>
  <si>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</si>
  <si>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</si>
  <si>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</si>
  <si>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</si>
  <si>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</si>
  <si>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</si>
  <si>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</si>
  <si>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</si>
  <si>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</si>
  <si>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</si>
  <si>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</si>
  <si>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</si>
  <si>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</si>
  <si>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</si>
  <si>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</si>
  <si>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</si>
  <si>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</si>
  <si>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</si>
  <si>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</si>
  <si>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</si>
  <si>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</si>
  <si>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</si>
  <si>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</si>
  <si>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</si>
  <si>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</si>
  <si>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</si>
  <si>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</si>
  <si>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</si>
  <si>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</si>
  <si>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</si>
  <si>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</si>
  <si>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</si>
  <si>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</si>
  <si>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</si>
  <si>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</si>
  <si>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</si>
  <si>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</si>
  <si>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</si>
  <si>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</si>
  <si>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</si>
  <si>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</si>
  <si>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</si>
  <si>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</si>
  <si>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</si>
  <si>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</si>
  <si>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</si>
  <si>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</si>
  <si>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</si>
  <si>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</si>
  <si>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</si>
  <si>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</si>
  <si>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</si>
  <si>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</si>
  <si>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</si>
  <si>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</si>
  <si>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</si>
  <si>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</si>
  <si>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</si>
  <si>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</si>
  <si>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</si>
  <si>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</si>
  <si>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</si>
  <si>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</si>
  <si>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</si>
  <si>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</si>
  <si>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</si>
  <si>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</si>
  <si>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</si>
  <si>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</si>
  <si>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</si>
  <si>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</si>
  <si>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</si>
  <si>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</si>
  <si>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</si>
  <si>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</si>
  <si>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</si>
  <si>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</si>
  <si>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</si>
  <si>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</si>
  <si>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</si>
  <si>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</si>
  <si>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</si>
  <si>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</si>
  <si>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</si>
  <si>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</si>
  <si>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</si>
  <si>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</si>
  <si>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</si>
  <si>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</si>
  <si>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</si>
  <si>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</si>
  <si>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</si>
  <si>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</si>
  <si>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</si>
  <si>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</si>
  <si>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</si>
  <si>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</si>
  <si>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</si>
  <si>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</si>
  <si>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</si>
  <si>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</si>
  <si>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</si>
  <si>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</si>
  <si>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</si>
  <si>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</si>
  <si>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</si>
  <si>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</si>
  <si>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</si>
  <si>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</si>
  <si>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</si>
  <si>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</si>
  <si>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</si>
  <si>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</si>
  <si>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</si>
  <si>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</si>
  <si>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</si>
  <si>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</si>
  <si>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</si>
  <si>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</si>
  <si>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</si>
  <si>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</si>
  <si>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</si>
  <si>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</si>
  <si>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</si>
  <si>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</si>
  <si>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</si>
  <si>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</si>
  <si>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</si>
  <si>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</si>
  <si>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</si>
  <si>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</si>
  <si>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</si>
  <si>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</si>
  <si>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</si>
  <si>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</si>
  <si>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</si>
  <si>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</si>
  <si>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</si>
  <si>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</si>
  <si>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</si>
  <si>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</si>
  <si>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</si>
  <si>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</si>
  <si>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</si>
  <si>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</si>
  <si>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</si>
  <si>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</si>
  <si>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</si>
  <si>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</si>
  <si>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</si>
  <si>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</si>
  <si>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</si>
  <si>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</si>
  <si>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</si>
  <si>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</si>
  <si>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</si>
  <si>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</si>
  <si>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</si>
  <si>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</si>
  <si>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</si>
  <si>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</si>
  <si>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</si>
  <si>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</si>
  <si>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</si>
  <si>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</si>
  <si>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</si>
  <si>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</si>
  <si>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</si>
  <si>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</si>
  <si>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</si>
  <si>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</si>
  <si>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</si>
  <si>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</si>
  <si>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</si>
  <si>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</si>
  <si>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</si>
  <si>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</si>
  <si>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</si>
  <si>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</si>
  <si>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</si>
  <si>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</si>
  <si>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</si>
  <si>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</si>
  <si>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</si>
  <si>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</si>
  <si>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</si>
  <si>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</si>
  <si>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</si>
  <si>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</si>
  <si>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</si>
  <si>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</si>
  <si>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</si>
  <si>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</si>
  <si>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</si>
  <si>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</si>
  <si>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</si>
  <si>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</si>
  <si>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</si>
  <si>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</si>
  <si>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</si>
  <si>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</si>
  <si>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</si>
  <si>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</si>
  <si>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</si>
  <si>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</si>
  <si>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</si>
  <si>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</si>
  <si>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</si>
  <si>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</si>
  <si>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</si>
  <si>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</si>
  <si>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</si>
  <si>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</si>
  <si>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</si>
  <si>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</si>
  <si>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</si>
  <si>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</si>
  <si>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</si>
  <si>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</si>
  <si>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</si>
  <si>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</si>
  <si>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</si>
  <si>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</si>
  <si>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</si>
  <si>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</si>
  <si>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</si>
  <si>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</si>
  <si>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</si>
  <si>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</si>
  <si>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</si>
  <si>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</si>
  <si>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</si>
  <si>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</si>
  <si>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</si>
  <si>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</si>
  <si>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</si>
  <si>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</si>
  <si>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</si>
  <si>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</si>
  <si>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</si>
  <si>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</si>
  <si>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</si>
  <si>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</si>
  <si>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</si>
  <si>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</si>
  <si>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</si>
  <si>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</si>
  <si>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</si>
  <si>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</si>
  <si>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</si>
  <si>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</si>
  <si>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</si>
  <si>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</si>
  <si>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</si>
  <si>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</si>
  <si>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</si>
  <si>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</si>
  <si>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</si>
  <si>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</si>
  <si>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</si>
  <si>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</si>
  <si>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</si>
  <si>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</si>
  <si>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</si>
  <si>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</si>
  <si>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</si>
  <si>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</si>
  <si>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</si>
  <si>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</si>
  <si>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</si>
  <si>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</si>
  <si>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</si>
  <si>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</si>
  <si>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</si>
  <si>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</si>
  <si>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</si>
  <si>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</si>
  <si>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</si>
  <si>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</si>
  <si>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</si>
  <si>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</si>
  <si>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</si>
  <si>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</si>
  <si>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</si>
  <si>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</si>
  <si>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</si>
  <si>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</si>
  <si>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</si>
  <si>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</si>
  <si>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</si>
  <si>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</si>
  <si>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</si>
  <si>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</si>
  <si>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</si>
  <si>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</si>
  <si>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</si>
  <si>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</si>
  <si>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</si>
  <si>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</si>
  <si>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</si>
  <si>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</si>
  <si>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</si>
  <si>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</si>
  <si>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</si>
  <si>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</si>
  <si>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</si>
  <si>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</si>
  <si>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</si>
  <si>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</si>
  <si>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</si>
  <si>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</si>
  <si>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</si>
  <si>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</si>
  <si>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</si>
  <si>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</si>
  <si>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</si>
  <si>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</si>
  <si>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</si>
  <si>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</si>
  <si>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</si>
  <si>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</si>
  <si>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</si>
  <si>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</si>
  <si>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</si>
  <si>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</si>
  <si>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</si>
  <si>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</si>
  <si>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</si>
  <si>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</si>
  <si>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</si>
  <si>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</si>
  <si>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</si>
  <si>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</si>
  <si>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</si>
  <si>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</si>
  <si>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</si>
  <si>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</si>
  <si>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</si>
  <si>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</si>
  <si>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</si>
  <si>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</si>
  <si>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</si>
  <si>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</si>
  <si>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</si>
  <si>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</si>
  <si>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</si>
  <si>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</si>
  <si>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</si>
  <si>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</si>
  <si>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</si>
  <si>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</si>
  <si>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</si>
  <si>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</si>
  <si>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</si>
  <si>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</si>
  <si>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</si>
  <si>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</si>
  <si>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</si>
  <si>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</si>
  <si>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</si>
  <si>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</si>
  <si>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</si>
  <si>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</si>
  <si>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</si>
  <si>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</si>
  <si>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</si>
  <si>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</si>
  <si>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</si>
  <si>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</si>
  <si>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</si>
  <si>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</si>
  <si>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</si>
  <si>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</si>
  <si>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</si>
  <si>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</si>
  <si>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</si>
  <si>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</si>
  <si>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</si>
  <si>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</si>
  <si>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</si>
  <si>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</si>
  <si>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</si>
  <si>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</si>
  <si>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</si>
  <si>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</si>
  <si>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</si>
  <si>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</si>
  <si>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</si>
  <si>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</si>
  <si>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</si>
  <si>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</si>
  <si>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</si>
  <si>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</si>
  <si>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</si>
  <si>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</si>
  <si>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</si>
  <si>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</si>
  <si>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</si>
  <si>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</si>
  <si>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</si>
  <si>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</si>
  <si>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</si>
  <si>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</si>
  <si>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</si>
  <si>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</si>
  <si>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</si>
  <si>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</si>
  <si>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</si>
  <si>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</si>
  <si>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</si>
  <si>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</si>
  <si>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</si>
  <si>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</si>
  <si>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</si>
  <si>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</si>
  <si>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</si>
  <si>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</si>
  <si>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</si>
  <si>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</si>
  <si>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</si>
  <si>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</si>
  <si>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</si>
  <si>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</si>
  <si>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</si>
  <si>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</si>
  <si>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</si>
  <si>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</si>
  <si>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</si>
  <si>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</si>
  <si>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</si>
  <si>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</si>
  <si>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</si>
  <si>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</si>
  <si>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</si>
  <si>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</si>
  <si>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</si>
  <si>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</si>
  <si>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</si>
  <si>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</si>
  <si>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</si>
  <si>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</si>
  <si>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</si>
  <si>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</si>
  <si>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</si>
  <si>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</si>
  <si>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</si>
  <si>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</si>
  <si>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</si>
  <si>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</si>
  <si>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</si>
  <si>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</si>
  <si>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</si>
  <si>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</si>
  <si>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</si>
  <si>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</si>
  <si>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</si>
  <si>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</si>
  <si>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</si>
  <si>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</si>
  <si>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</si>
  <si>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</si>
  <si>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</si>
  <si>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</si>
  <si>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</si>
  <si>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</si>
  <si>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</si>
  <si>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</si>
  <si>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</si>
  <si>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</si>
  <si>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</si>
  <si>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</si>
  <si>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</si>
  <si>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</si>
  <si>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</si>
  <si>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</si>
  <si>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</si>
  <si>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</si>
  <si>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</si>
  <si>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</si>
  <si>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</si>
  <si>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</si>
  <si>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</si>
  <si>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</si>
  <si>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</si>
  <si>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</si>
  <si>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</si>
  <si>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</si>
  <si>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</si>
  <si>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</si>
  <si>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</si>
  <si>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</si>
  <si>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</si>
  <si>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</si>
  <si>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</si>
  <si>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</si>
  <si>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</si>
  <si>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</si>
  <si>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</si>
  <si>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</si>
  <si>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</si>
  <si>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</si>
  <si>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</si>
  <si>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</si>
  <si>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</si>
  <si>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</si>
  <si>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</si>
  <si>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</si>
  <si>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</si>
  <si>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</si>
  <si>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</si>
  <si>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</si>
  <si>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</si>
  <si>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</si>
  <si>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</si>
  <si>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</si>
  <si>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</si>
  <si>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</si>
  <si>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</si>
  <si>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</si>
  <si>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</si>
  <si>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</si>
  <si>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</si>
  <si>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</si>
  <si>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</si>
  <si>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</si>
  <si>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</si>
  <si>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</si>
  <si>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</si>
  <si>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</si>
  <si>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</si>
  <si>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</si>
  <si>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</si>
  <si>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</si>
  <si>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</si>
  <si>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</si>
  <si>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</si>
  <si>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</si>
  <si>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</si>
  <si>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</si>
  <si>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</si>
  <si>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</si>
  <si>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</si>
  <si>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</si>
  <si>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</si>
  <si>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</si>
  <si>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</si>
  <si>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</si>
  <si>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</si>
  <si>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</si>
  <si>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</si>
  <si>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</si>
  <si>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</si>
  <si>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</si>
  <si>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</si>
  <si>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</si>
  <si>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</si>
  <si>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</si>
  <si>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</si>
  <si>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</si>
  <si>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</si>
  <si>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</si>
  <si>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</si>
  <si>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</si>
  <si>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</si>
  <si>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</si>
  <si>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</si>
  <si>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</si>
  <si>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</si>
  <si>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</si>
  <si>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</si>
  <si>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</si>
  <si>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</si>
  <si>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</si>
  <si>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</si>
  <si>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</si>
  <si>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</si>
  <si>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</si>
  <si>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</si>
  <si>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</si>
  <si>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</si>
  <si>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</si>
  <si>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</si>
  <si>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</si>
  <si>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</si>
  <si>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</si>
  <si>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</si>
  <si>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</si>
  <si>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</si>
  <si>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</si>
  <si>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</si>
  <si>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</si>
  <si>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</si>
  <si>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</si>
  <si>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</si>
  <si>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</si>
  <si>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</si>
  <si>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</si>
  <si>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</si>
  <si>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</si>
  <si>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</si>
  <si>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</si>
  <si>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</si>
  <si>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</si>
  <si>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</si>
  <si>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</si>
  <si>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</si>
  <si>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</si>
  <si>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</si>
  <si>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</si>
  <si>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</si>
  <si>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</si>
  <si>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</si>
  <si>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</si>
  <si>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</si>
  <si>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</si>
  <si>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</si>
  <si>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</si>
  <si>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</si>
  <si>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</si>
  <si>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</si>
  <si>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</si>
  <si>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</si>
  <si>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</si>
  <si>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</si>
  <si>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</si>
  <si>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</si>
  <si>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</si>
  <si>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</si>
  <si>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</si>
  <si>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</si>
  <si>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</si>
  <si>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</si>
  <si>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</si>
  <si>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</si>
  <si>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</si>
  <si>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</si>
  <si>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</si>
  <si>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</si>
  <si>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</si>
  <si>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</si>
  <si>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</si>
  <si>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</si>
  <si>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</si>
  <si>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</si>
  <si>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</si>
  <si>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</si>
  <si>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</si>
  <si>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</si>
  <si>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</si>
  <si>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</si>
  <si>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</si>
  <si>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</si>
  <si>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</si>
  <si>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</si>
  <si>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</si>
  <si>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</si>
  <si>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</si>
  <si>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</si>
  <si>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</si>
  <si>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</si>
  <si>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</si>
  <si>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</si>
  <si>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</si>
  <si>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</si>
  <si>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</si>
  <si>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</si>
  <si>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</si>
  <si>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</si>
  <si>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</si>
  <si>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</si>
  <si>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</si>
  <si>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</si>
  <si>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</si>
  <si>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</si>
  <si>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</si>
  <si>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</si>
  <si>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</si>
  <si>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</si>
  <si>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</si>
  <si>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</si>
  <si>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</si>
  <si>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</si>
  <si>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</si>
  <si>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</si>
  <si>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</si>
  <si>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</si>
  <si>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</si>
  <si>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</si>
  <si>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</si>
  <si>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</si>
  <si>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</si>
  <si>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</si>
  <si>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</si>
  <si>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</si>
  <si>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</si>
  <si>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</si>
  <si>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</si>
  <si>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</si>
  <si>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</si>
  <si>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</si>
  <si>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</si>
  <si>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</si>
  <si>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</si>
  <si>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</si>
  <si>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</si>
  <si>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</si>
  <si>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</si>
  <si>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</si>
  <si>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</si>
  <si>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</si>
  <si>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</si>
  <si>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</si>
  <si>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</si>
  <si>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</si>
  <si>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</si>
  <si>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</si>
  <si>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</si>
  <si>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</si>
  <si>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</si>
  <si>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</si>
  <si>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</si>
  <si>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</si>
  <si>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</si>
  <si>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</si>
  <si>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</si>
  <si>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</si>
  <si>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</si>
  <si>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</si>
  <si>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</si>
  <si>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</si>
  <si>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</si>
  <si>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</si>
  <si>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</si>
  <si>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</si>
  <si>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</si>
  <si>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</si>
  <si>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</si>
  <si>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</si>
  <si>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</si>
  <si>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</si>
  <si>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</si>
  <si>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</si>
  <si>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</si>
  <si>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</si>
  <si>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</si>
  <si>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</si>
  <si>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</si>
  <si>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</si>
  <si>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</si>
  <si>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</si>
  <si>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</si>
  <si>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</si>
  <si>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</si>
  <si>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</si>
  <si>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</si>
  <si>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</si>
  <si>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</si>
  <si>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</si>
  <si>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</si>
  <si>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</si>
  <si>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</si>
  <si>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</si>
  <si>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</si>
  <si>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</si>
  <si>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</si>
  <si>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</si>
  <si>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</si>
  <si>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</si>
  <si>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</si>
  <si>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</si>
  <si>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</si>
  <si>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</si>
  <si>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</si>
  <si>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</si>
  <si>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</si>
  <si>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</si>
  <si>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</si>
  <si>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</si>
  <si>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</si>
  <si>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</si>
  <si>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</si>
  <si>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</si>
  <si>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</si>
  <si>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</si>
  <si>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</si>
  <si>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</si>
  <si>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</si>
  <si>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</si>
  <si>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</si>
  <si>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</si>
  <si>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</si>
  <si>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</si>
  <si>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</si>
  <si>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</si>
  <si>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</si>
  <si>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</si>
  <si>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</si>
  <si>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</si>
  <si>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</si>
  <si>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</si>
  <si>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</si>
  <si>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</si>
  <si>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</si>
  <si>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</si>
  <si>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</si>
  <si>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</si>
  <si>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</si>
  <si>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</si>
  <si>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</si>
  <si>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</si>
  <si>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</si>
  <si>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</si>
  <si>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</si>
  <si>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</si>
  <si>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</si>
  <si>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</si>
  <si>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</si>
  <si>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</si>
  <si>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</si>
  <si>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</si>
  <si>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</si>
  <si>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</si>
  <si>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</si>
  <si>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</si>
  <si>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</si>
  <si>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</si>
  <si>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</si>
  <si>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</si>
  <si>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</si>
  <si>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</si>
  <si>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</si>
  <si>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</si>
  <si>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</si>
  <si>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</si>
  <si>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</si>
  <si>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</si>
  <si>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</si>
  <si>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</si>
  <si>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</si>
  <si>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</si>
  <si>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</si>
  <si>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</si>
  <si>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</si>
  <si>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</si>
  <si>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</si>
  <si>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</si>
  <si>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</si>
  <si>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</si>
  <si>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</si>
  <si>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</si>
  <si>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</si>
  <si>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</si>
  <si>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</si>
  <si>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</si>
  <si>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</si>
  <si>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</si>
  <si>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</si>
  <si>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</si>
  <si>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</si>
  <si>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</si>
  <si>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</si>
  <si>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</si>
  <si>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</si>
  <si>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</si>
  <si>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</si>
  <si>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</si>
  <si>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</si>
  <si>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</si>
  <si>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</si>
  <si>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</si>
  <si>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</si>
  <si>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</si>
  <si>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</si>
  <si>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</si>
  <si>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</si>
  <si>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</si>
  <si>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</si>
  <si>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</si>
  <si>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</si>
  <si>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</si>
  <si>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</si>
  <si>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</si>
  <si>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</si>
  <si>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</si>
  <si>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</si>
  <si>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</si>
  <si>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</si>
  <si>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</si>
  <si>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</si>
  <si>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</si>
  <si>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</si>
  <si>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</si>
  <si>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</si>
  <si>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</si>
  <si>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</si>
  <si>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</si>
  <si>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</si>
  <si>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</si>
  <si>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</si>
  <si>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</si>
  <si>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</si>
  <si>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</si>
  <si>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</si>
  <si>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</si>
  <si>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</si>
  <si>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</si>
  <si>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</si>
  <si>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</si>
  <si>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</si>
  <si>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</si>
  <si>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</si>
  <si>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</si>
  <si>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</si>
  <si>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</si>
  <si>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</si>
  <si>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</si>
  <si>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</si>
  <si>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</si>
  <si>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</si>
  <si>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</si>
  <si>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</si>
  <si>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</si>
  <si>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</si>
  <si>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</si>
  <si>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</si>
  <si>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</si>
  <si>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</si>
  <si>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</si>
  <si>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</si>
  <si>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</si>
  <si>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</si>
  <si>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</si>
  <si>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</si>
  <si>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</si>
  <si>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</si>
  <si>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</si>
  <si>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</si>
  <si>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</si>
  <si>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</si>
  <si>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</si>
  <si>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</si>
  <si>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</si>
  <si>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</si>
  <si>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</si>
  <si>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</si>
  <si>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</si>
  <si>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</si>
  <si>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</si>
  <si>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</si>
  <si>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</si>
  <si>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</si>
  <si>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</si>
  <si>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</si>
  <si>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</si>
  <si>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</si>
  <si>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</si>
  <si>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</si>
  <si>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</si>
  <si>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</si>
  <si>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</si>
  <si>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</si>
  <si>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</si>
  <si>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</si>
  <si>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</si>
  <si>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</si>
  <si>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</si>
  <si>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</si>
  <si>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</si>
  <si>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</si>
  <si>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</si>
  <si>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</si>
  <si>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</si>
  <si>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</si>
  <si>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</si>
  <si>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</si>
  <si>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</si>
  <si>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</si>
  <si>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</si>
  <si>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</si>
  <si>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</si>
  <si>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</si>
  <si>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</si>
  <si>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</si>
  <si>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</si>
  <si>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</si>
  <si>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</si>
  <si>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</si>
  <si>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</si>
  <si>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</si>
  <si>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</si>
  <si>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</si>
  <si>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</si>
  <si>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</si>
  <si>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</si>
  <si>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</si>
  <si>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</si>
  <si>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</si>
  <si>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</si>
  <si>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</si>
  <si>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</si>
  <si>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</si>
  <si>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</si>
  <si>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</si>
  <si>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</si>
  <si>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</si>
  <si>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</si>
  <si>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</si>
  <si>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</si>
  <si>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</si>
  <si>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</si>
  <si>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</si>
  <si>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</si>
  <si>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</si>
  <si>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</si>
  <si>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</si>
  <si>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</si>
  <si>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</si>
  <si>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</si>
  <si>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</si>
  <si>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</si>
  <si>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</si>
  <si>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</si>
  <si>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</si>
  <si>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</si>
  <si>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</si>
  <si>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</si>
  <si>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</si>
  <si>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</si>
  <si>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</si>
  <si>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</si>
  <si>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</si>
  <si>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</si>
  <si>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</si>
  <si>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</si>
  <si>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</si>
  <si>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</si>
  <si>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</si>
  <si>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</si>
  <si>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</si>
  <si>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</si>
  <si>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</si>
  <si>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</si>
  <si>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</si>
  <si>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</si>
  <si>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</si>
  <si>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</si>
  <si>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</si>
  <si>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</si>
  <si>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</si>
  <si>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</si>
  <si>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</si>
  <si>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</si>
  <si>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</si>
  <si>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</si>
  <si>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</si>
  <si>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</si>
  <si>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</si>
  <si>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</si>
  <si>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</si>
  <si>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</si>
  <si>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</si>
  <si>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</si>
  <si>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</si>
  <si>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</si>
  <si>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</si>
  <si>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</si>
  <si>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</si>
  <si>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</si>
  <si>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</si>
  <si>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</si>
  <si>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</si>
  <si>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</si>
  <si>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</si>
  <si>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</si>
  <si>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</si>
  <si>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</si>
  <si>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</si>
  <si>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</si>
  <si>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</si>
  <si>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</si>
  <si>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</si>
  <si>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</si>
  <si>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</si>
  <si>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</si>
  <si>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</si>
  <si>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</si>
  <si>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</si>
  <si>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</si>
  <si>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</si>
  <si>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</si>
  <si>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</si>
  <si>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</si>
  <si>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</si>
  <si>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</si>
  <si>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</si>
  <si>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</si>
  <si>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</si>
  <si>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</si>
  <si>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</si>
  <si>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</si>
  <si>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</si>
  <si>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</si>
  <si>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</si>
  <si>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</si>
  <si>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</si>
  <si>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</si>
  <si>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</si>
  <si>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</si>
  <si>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</si>
  <si>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</si>
  <si>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</si>
  <si>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</si>
  <si>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</si>
  <si>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</si>
  <si>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</si>
  <si>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</si>
  <si>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</si>
  <si>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</si>
  <si>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</si>
  <si>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</si>
  <si>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</si>
  <si>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</si>
  <si>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</si>
  <si>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</si>
  <si>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</si>
  <si>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</si>
  <si>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</si>
  <si>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</si>
  <si>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</si>
  <si>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</si>
  <si>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</si>
  <si>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</si>
  <si>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</si>
  <si>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</si>
  <si>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</si>
  <si>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</si>
  <si>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</si>
  <si>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</si>
  <si>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</si>
  <si>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</si>
  <si>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</si>
  <si>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</si>
  <si>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</si>
  <si>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</si>
  <si>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</si>
  <si>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</si>
  <si>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</si>
  <si>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</si>
  <si>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</si>
  <si>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</si>
  <si>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</si>
  <si>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</si>
  <si>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</si>
  <si>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</si>
  <si>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</si>
  <si>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</si>
  <si>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</si>
  <si>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</si>
  <si>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</si>
  <si>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</si>
  <si>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</si>
  <si>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</si>
  <si>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</si>
  <si>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</si>
  <si>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</si>
  <si>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</si>
  <si>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</si>
  <si>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</si>
  <si>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</si>
  <si>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</si>
  <si>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</si>
  <si>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</si>
  <si>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</si>
  <si>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</si>
  <si>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</si>
  <si>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</si>
  <si>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</si>
  <si>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</si>
  <si>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</si>
  <si>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</si>
  <si>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</si>
  <si>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</si>
  <si>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</si>
  <si>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</si>
  <si>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</si>
  <si>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</si>
  <si>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</si>
  <si>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</si>
  <si>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</si>
  <si>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</si>
  <si>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</si>
  <si>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</si>
  <si>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</si>
  <si>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</si>
  <si>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</si>
  <si>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</si>
  <si>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</si>
  <si>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</si>
  <si>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</si>
  <si>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</si>
  <si>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</si>
  <si>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</si>
  <si>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</si>
  <si>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</si>
  <si>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</si>
  <si>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</si>
  <si>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</si>
  <si>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</si>
  <si>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</si>
  <si>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</si>
  <si>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</si>
  <si>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</si>
  <si>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</si>
  <si>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</si>
  <si>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</si>
  <si>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</si>
  <si>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</si>
  <si>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</si>
  <si>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</si>
  <si>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</si>
  <si>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</si>
  <si>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</si>
  <si>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</si>
  <si>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</si>
  <si>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</si>
  <si>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</si>
  <si>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</si>
  <si>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</si>
  <si>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</si>
  <si>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</si>
  <si>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</si>
  <si>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</si>
  <si>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</si>
  <si>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</si>
  <si>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</si>
  <si>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</si>
  <si>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</si>
  <si>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</si>
  <si>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</si>
  <si>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</si>
  <si>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</si>
  <si>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</si>
  <si>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</si>
  <si>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</si>
  <si>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</si>
  <si>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</si>
  <si>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</si>
  <si>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</si>
  <si>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</si>
  <si>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</si>
  <si>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</si>
  <si>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</si>
  <si>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</si>
  <si>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</si>
  <si>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</si>
  <si>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</si>
  <si>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</si>
  <si>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</si>
  <si>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</si>
  <si>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</si>
  <si>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</si>
  <si>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</si>
  <si>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</si>
  <si>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</si>
  <si>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</si>
  <si>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</si>
  <si>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</si>
  <si>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</si>
  <si>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</si>
  <si>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</si>
  <si>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</si>
  <si>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</si>
  <si>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</si>
  <si>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</si>
  <si>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</si>
  <si>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</si>
  <si>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</si>
  <si>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</si>
  <si>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</si>
  <si>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</si>
  <si>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</si>
  <si>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</si>
  <si>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</si>
  <si>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</si>
  <si>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</si>
  <si>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</si>
  <si>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</si>
  <si>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</si>
  <si>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</si>
  <si>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</si>
  <si>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</si>
  <si>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</si>
  <si>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</si>
  <si>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</si>
  <si>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</si>
  <si>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</si>
  <si>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</si>
  <si>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</si>
  <si>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</si>
  <si>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</si>
  <si>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</si>
  <si>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</si>
  <si>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</si>
  <si>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</si>
  <si>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</si>
  <si>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</si>
  <si>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</si>
  <si>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</si>
  <si>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</si>
  <si>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</si>
  <si>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</si>
  <si>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</si>
  <si>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</si>
  <si>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</si>
  <si>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</si>
  <si>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</si>
  <si>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</si>
  <si>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</si>
  <si>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</si>
  <si>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</si>
  <si>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</si>
  <si>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</si>
  <si>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</si>
  <si>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</si>
  <si>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</si>
  <si>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</si>
  <si>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</si>
  <si>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</si>
  <si>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</si>
  <si>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</si>
  <si>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</si>
  <si>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</si>
  <si>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</si>
  <si>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</si>
  <si>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</si>
  <si>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</si>
  <si>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</si>
  <si>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</si>
  <si>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</si>
  <si>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</si>
  <si>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</si>
  <si>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</si>
  <si>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</si>
  <si>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</si>
  <si>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</si>
  <si>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</si>
  <si>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</si>
  <si>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</si>
  <si>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</si>
  <si>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</si>
  <si>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</si>
  <si>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</si>
  <si>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</si>
  <si>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</si>
  <si>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</si>
  <si>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</si>
  <si>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</si>
  <si>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</si>
  <si>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</si>
  <si>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</si>
  <si>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</si>
  <si>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</si>
  <si>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</si>
  <si>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</si>
  <si>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</si>
  <si>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</si>
  <si>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</si>
  <si>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</si>
  <si>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</si>
  <si>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</si>
  <si>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</si>
  <si>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</si>
  <si>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</si>
  <si>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</si>
  <si>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</si>
  <si>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</si>
  <si>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</si>
  <si>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</si>
  <si>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</si>
  <si>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</si>
  <si>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</si>
  <si>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</si>
  <si>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</si>
  <si>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</si>
  <si>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</si>
  <si>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</si>
  <si>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</si>
  <si>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</si>
  <si>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</si>
  <si>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</si>
  <si>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</si>
  <si>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</si>
  <si>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</si>
  <si>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</si>
  <si>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</si>
  <si>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</si>
  <si>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</si>
  <si>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</si>
  <si>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</si>
  <si>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</si>
  <si>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</si>
  <si>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</si>
  <si>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</si>
  <si>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</si>
  <si>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</si>
  <si>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</si>
  <si>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</si>
  <si>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</si>
  <si>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</si>
  <si>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</si>
  <si>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</si>
  <si>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</si>
  <si>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</si>
  <si>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</si>
  <si>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</si>
  <si>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</si>
  <si>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</si>
  <si>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</si>
  <si>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</si>
  <si>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</si>
  <si>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</si>
  <si>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</si>
  <si>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</si>
  <si>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</si>
  <si>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</si>
  <si>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</si>
  <si>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</si>
  <si>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</si>
  <si>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</si>
  <si>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</si>
  <si>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</si>
  <si>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</si>
  <si>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</si>
  <si>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</si>
  <si>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</si>
  <si>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</si>
  <si>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</si>
  <si>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</si>
  <si>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</si>
  <si>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</si>
  <si>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</si>
  <si>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</si>
  <si>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</si>
  <si>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</si>
  <si>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</si>
  <si>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</si>
  <si>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</si>
  <si>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</si>
  <si>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</si>
  <si>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</si>
  <si>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</si>
  <si>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</si>
  <si>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</si>
  <si>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</si>
  <si>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</si>
  <si>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</si>
  <si>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</si>
  <si>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</si>
  <si>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</si>
  <si>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</si>
  <si>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</si>
  <si>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</si>
  <si>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</si>
  <si>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</si>
  <si>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</si>
  <si>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</si>
  <si>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</si>
  <si>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</si>
  <si>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</si>
  <si>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</si>
  <si>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</si>
  <si>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</si>
  <si>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</si>
  <si>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</si>
  <si>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</si>
  <si>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</si>
  <si>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</si>
  <si>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</si>
  <si>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</si>
  <si>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</si>
  <si>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</si>
  <si>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</si>
  <si>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</si>
  <si>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</si>
  <si>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</si>
  <si>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</si>
  <si>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</si>
  <si>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</si>
  <si>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</si>
  <si>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</si>
  <si>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</si>
  <si>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</si>
  <si>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</si>
  <si>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</si>
  <si>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</si>
  <si>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</si>
  <si>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</si>
  <si>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</si>
  <si>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</si>
  <si>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</si>
  <si>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</si>
  <si>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</si>
  <si>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</si>
  <si>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</si>
  <si>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</si>
  <si>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</si>
  <si>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</si>
  <si>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</si>
  <si>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</si>
  <si>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</si>
  <si>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</si>
  <si>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</si>
  <si>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</si>
  <si>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</si>
  <si>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</si>
  <si>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</si>
  <si>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</si>
  <si>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</si>
  <si>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</si>
  <si>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</si>
  <si>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</si>
  <si>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</si>
  <si>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</si>
  <si>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</si>
  <si>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</si>
  <si>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</si>
  <si>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</si>
  <si>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</si>
  <si>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</si>
  <si>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</si>
  <si>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</si>
  <si>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</si>
  <si>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</si>
  <si>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</si>
  <si>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</si>
  <si>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</si>
  <si>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</si>
  <si>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</si>
  <si>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</si>
  <si>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</si>
  <si>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</si>
  <si>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</si>
  <si>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</si>
  <si>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</si>
  <si>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</si>
  <si>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</si>
  <si>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</si>
  <si>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</si>
  <si>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</si>
  <si>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</si>
  <si>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</si>
  <si>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</si>
  <si>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</si>
  <si>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</si>
  <si>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</si>
  <si>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</si>
  <si>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</si>
  <si>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</si>
  <si>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</si>
  <si>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</si>
  <si>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</si>
  <si>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</si>
  <si>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</si>
  <si>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</si>
  <si>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</si>
  <si>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</si>
  <si>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</si>
  <si>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</si>
  <si>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</si>
  <si>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</si>
  <si>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</si>
  <si>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</si>
  <si>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</si>
  <si>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</si>
  <si>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</si>
  <si>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</si>
  <si>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</si>
  <si>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</si>
  <si>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</si>
  <si>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</si>
  <si>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</si>
  <si>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</si>
  <si>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</si>
  <si>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</si>
  <si>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</si>
  <si>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</si>
  <si>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</si>
  <si>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</si>
  <si>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</si>
  <si>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</si>
  <si>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</si>
  <si>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</si>
  <si>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</si>
  <si>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</si>
  <si>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</si>
  <si>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</si>
  <si>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</si>
  <si>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</si>
  <si>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</si>
  <si>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</si>
  <si>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</si>
  <si>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</si>
  <si>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</si>
  <si>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</si>
  <si>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</si>
  <si>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</si>
  <si>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</si>
  <si>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</si>
  <si>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</si>
  <si>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</si>
  <si>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</si>
  <si>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</si>
  <si>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</si>
  <si>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</si>
  <si>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</si>
  <si>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</si>
  <si>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</si>
  <si>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</si>
  <si>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</si>
  <si>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</si>
  <si>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</si>
  <si>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</si>
  <si>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</si>
  <si>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</si>
  <si>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</si>
  <si>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</si>
  <si>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</si>
  <si>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</si>
  <si>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</si>
  <si>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</si>
  <si>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</si>
  <si>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</si>
  <si>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</si>
  <si>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</si>
  <si>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</si>
  <si>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</si>
  <si>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</si>
  <si>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</si>
  <si>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</si>
  <si>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</si>
  <si>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</si>
  <si>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</si>
  <si>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</si>
  <si>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</si>
  <si>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</si>
  <si>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</si>
  <si>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</si>
  <si>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</si>
  <si>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</si>
  <si>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</si>
  <si>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</si>
  <si>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</si>
  <si>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</si>
  <si>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</si>
  <si>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</si>
  <si>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</si>
  <si>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</si>
  <si>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</si>
  <si>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</si>
  <si>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</si>
  <si>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</si>
  <si>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</si>
  <si>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</si>
  <si>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</si>
  <si>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</si>
  <si>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</si>
  <si>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</si>
  <si>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</si>
  <si>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</si>
  <si>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</si>
  <si>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</si>
  <si>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</si>
  <si>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</si>
  <si>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</si>
  <si>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</si>
  <si>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</si>
  <si>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</si>
  <si>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</si>
  <si>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</si>
  <si>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</si>
  <si>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</si>
  <si>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</si>
  <si>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</si>
  <si>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</si>
  <si>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</si>
  <si>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</si>
  <si>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</si>
  <si>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</si>
  <si>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</si>
  <si>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</si>
  <si>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</si>
  <si>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</si>
  <si>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</si>
  <si>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</si>
  <si>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</si>
  <si>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</si>
  <si>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</si>
  <si>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</si>
  <si>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</si>
  <si>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</si>
  <si>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</si>
  <si>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</si>
  <si>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</si>
  <si>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</si>
  <si>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</si>
  <si>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</si>
  <si>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</si>
  <si>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</si>
  <si>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</si>
  <si>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</si>
  <si>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</si>
  <si>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</si>
  <si>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</si>
  <si>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</si>
  <si>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</si>
  <si>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</si>
  <si>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</si>
  <si>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</si>
  <si>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</si>
  <si>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</si>
  <si>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</si>
  <si>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</si>
  <si>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</si>
  <si>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</si>
  <si>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</si>
  <si>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</si>
  <si>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</si>
  <si>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</si>
  <si>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</si>
  <si>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</si>
  <si>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</si>
  <si>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</si>
  <si>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</si>
  <si>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</si>
  <si>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</si>
  <si>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</si>
  <si>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</si>
  <si>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</si>
  <si>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</si>
  <si>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</si>
  <si>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</si>
  <si>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</si>
  <si>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</si>
  <si>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</si>
  <si>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</si>
  <si>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</si>
  <si>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</si>
  <si>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</si>
  <si>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</si>
  <si>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</si>
  <si>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</si>
  <si>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</si>
  <si>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</si>
  <si>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</si>
  <si>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</si>
  <si>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</si>
  <si>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</si>
  <si>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</si>
  <si>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</si>
  <si>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</si>
  <si>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</si>
  <si>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</si>
  <si>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</si>
  <si>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</si>
  <si>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</si>
  <si>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</si>
  <si>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</si>
  <si>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</si>
  <si>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</si>
  <si>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</si>
  <si>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</si>
  <si>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</si>
  <si>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</si>
  <si>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</si>
  <si>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</si>
  <si>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</si>
  <si>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</si>
  <si>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</si>
  <si>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</si>
  <si>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</si>
  <si>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</si>
  <si>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</si>
  <si>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</si>
  <si>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</si>
  <si>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</si>
  <si>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</si>
  <si>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</si>
  <si>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</si>
  <si>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</si>
  <si>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</si>
  <si>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</si>
  <si>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</si>
  <si>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</si>
  <si>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</si>
  <si>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</si>
  <si>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</si>
  <si>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</si>
  <si>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</si>
  <si>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</si>
  <si>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</si>
  <si>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</si>
  <si>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</si>
  <si>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</si>
  <si>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</si>
  <si>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</si>
  <si>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</si>
  <si>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</si>
  <si>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</si>
  <si>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</si>
  <si>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</si>
  <si>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</si>
  <si>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</si>
  <si>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</si>
  <si>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</si>
  <si>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</si>
  <si>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</si>
  <si>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</si>
  <si>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</si>
  <si>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</si>
  <si>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</si>
  <si>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</si>
  <si>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</si>
  <si>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</si>
  <si>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</si>
  <si>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</si>
  <si>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</si>
  <si>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</si>
  <si>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</si>
  <si>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</si>
  <si>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</si>
  <si>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</si>
  <si>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</si>
  <si>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</si>
  <si>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</si>
  <si>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</si>
  <si>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</si>
  <si>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</si>
  <si>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</si>
  <si>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</si>
  <si>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</si>
  <si>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</si>
  <si>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</si>
  <si>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</si>
  <si>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</si>
  <si>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</si>
  <si>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</si>
  <si>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</si>
  <si>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</si>
  <si>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</si>
  <si>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</si>
  <si>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</si>
  <si>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</si>
  <si>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</si>
  <si>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</si>
  <si>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</si>
  <si>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</si>
  <si>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</si>
  <si>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</si>
  <si>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</si>
  <si>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</si>
  <si>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</si>
  <si>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</si>
  <si>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</si>
  <si>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</si>
  <si>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</si>
  <si>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</si>
  <si>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</si>
  <si>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</si>
  <si>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</si>
  <si>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</si>
  <si>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</si>
  <si>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</si>
  <si>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</si>
  <si>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</si>
  <si>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</si>
  <si>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</si>
  <si>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</si>
  <si>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</si>
  <si>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</si>
  <si>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</si>
  <si>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</si>
  <si>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</si>
  <si>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</si>
  <si>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</si>
  <si>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</si>
  <si>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</si>
  <si>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</si>
  <si>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</si>
  <si>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</si>
  <si>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</si>
  <si>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</si>
  <si>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</si>
  <si>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</si>
  <si>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</si>
  <si>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</si>
  <si>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</si>
  <si>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</si>
  <si>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</si>
  <si>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</si>
  <si>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</si>
  <si>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</si>
  <si>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</si>
  <si>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</si>
  <si>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</si>
  <si>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</si>
  <si>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</si>
  <si>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</si>
  <si>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</si>
  <si>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</si>
  <si>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</si>
  <si>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</si>
  <si>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</si>
  <si>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</si>
  <si>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</si>
  <si>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</si>
  <si>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</si>
  <si>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</si>
  <si>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</si>
  <si>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</si>
  <si>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</si>
  <si>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</si>
  <si>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</si>
  <si>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</si>
  <si>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</si>
  <si>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</si>
  <si>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</si>
  <si>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</si>
  <si>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</si>
  <si>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</si>
  <si>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</si>
  <si>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</si>
  <si>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</si>
  <si>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</si>
  <si>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</si>
  <si>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</si>
  <si>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</si>
  <si>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</si>
  <si>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</si>
  <si>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</si>
  <si>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</si>
  <si>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</si>
  <si>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</si>
  <si>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</si>
  <si>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</si>
  <si>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</si>
  <si>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</si>
  <si>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</si>
  <si>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</si>
  <si>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</si>
  <si>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</si>
  <si>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</si>
  <si>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</si>
  <si>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</si>
  <si>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</si>
  <si>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</si>
  <si>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</si>
  <si>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</si>
  <si>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</si>
  <si>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</si>
  <si>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</si>
  <si>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</si>
  <si>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</si>
  <si>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</si>
  <si>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</si>
  <si>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</si>
  <si>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</si>
  <si>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</si>
  <si>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</si>
  <si>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</si>
  <si>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</si>
  <si>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</si>
  <si>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</si>
  <si>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</si>
  <si>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</si>
  <si>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</si>
  <si>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</si>
  <si>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</si>
  <si>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</si>
  <si>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</si>
  <si>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</si>
  <si>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</si>
  <si>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</si>
  <si>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</si>
  <si>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</si>
  <si>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</si>
  <si>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</si>
  <si>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</si>
  <si>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</si>
  <si>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</si>
  <si>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</si>
  <si>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</si>
  <si>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</si>
  <si>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</si>
  <si>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</si>
  <si>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</si>
  <si>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</si>
  <si>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</si>
  <si>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</si>
  <si>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</si>
  <si>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</si>
  <si>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</si>
  <si>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</si>
  <si>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</si>
  <si>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</si>
  <si>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</si>
  <si>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</si>
  <si>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</si>
  <si>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</si>
  <si>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</si>
  <si>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</si>
  <si>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</si>
  <si>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</si>
  <si>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</si>
  <si>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</si>
  <si>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</si>
  <si>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</si>
  <si>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</si>
  <si>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</si>
  <si>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</si>
  <si>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</si>
  <si>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</si>
  <si>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</si>
  <si>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</si>
  <si>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</si>
  <si>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</si>
  <si>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</si>
  <si>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</si>
  <si>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</si>
  <si>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</si>
  <si>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</si>
  <si>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</si>
  <si>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</si>
  <si>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</si>
  <si>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</si>
  <si>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</si>
  <si>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</si>
  <si>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</si>
  <si>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</si>
  <si>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</si>
  <si>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</si>
  <si>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</si>
  <si>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</si>
  <si>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</si>
  <si>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</si>
  <si>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</si>
  <si>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</si>
  <si>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</si>
  <si>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</si>
  <si>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</si>
  <si>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</si>
  <si>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</si>
  <si>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</si>
  <si>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</si>
  <si>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</si>
  <si>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</si>
  <si>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</si>
  <si>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</si>
  <si>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</si>
  <si>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</si>
  <si>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</si>
  <si>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</si>
  <si>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</si>
  <si>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</si>
  <si>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</si>
  <si>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</si>
  <si>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</si>
  <si>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</si>
  <si>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</si>
  <si>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</si>
  <si>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</si>
  <si>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</si>
  <si>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</si>
  <si>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</si>
  <si>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</si>
  <si>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</si>
  <si>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</si>
  <si>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</si>
  <si>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</si>
  <si>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</si>
  <si>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</si>
  <si>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</si>
  <si>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</si>
  <si>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</si>
  <si>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</si>
  <si>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</si>
  <si>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</si>
  <si>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</si>
  <si>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</si>
  <si>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</si>
  <si>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</si>
  <si>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</si>
  <si>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</si>
  <si>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</si>
  <si>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</si>
  <si>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</si>
  <si>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</si>
  <si>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</si>
  <si>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</si>
  <si>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</si>
  <si>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</si>
  <si>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</si>
  <si>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</si>
  <si>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</si>
  <si>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</si>
  <si>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</si>
  <si>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</si>
  <si>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</si>
  <si>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</si>
  <si>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</si>
  <si>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</si>
  <si>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</si>
  <si>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</si>
  <si>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</si>
  <si>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</si>
  <si>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</si>
  <si>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</si>
  <si>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</si>
  <si>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</si>
  <si>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</si>
  <si>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</si>
  <si>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</si>
  <si>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</si>
  <si>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</si>
  <si>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</si>
  <si>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</si>
  <si>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</si>
  <si>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</si>
  <si>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</si>
  <si>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</si>
  <si>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</si>
  <si>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</si>
  <si>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</si>
  <si>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</si>
  <si>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</si>
  <si>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</si>
  <si>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</si>
  <si>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</si>
  <si>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</si>
  <si>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</si>
  <si>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</si>
  <si>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</si>
  <si>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</si>
  <si>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</si>
  <si>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</si>
  <si>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</si>
  <si>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</si>
  <si>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</si>
  <si>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</si>
  <si>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</si>
  <si>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</si>
  <si>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</si>
  <si>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</si>
  <si>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</si>
  <si>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</si>
  <si>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</si>
  <si>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</si>
  <si>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</si>
  <si>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</si>
  <si>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</si>
  <si>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</si>
  <si>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</si>
  <si>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</si>
  <si>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</si>
  <si>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</si>
  <si>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</si>
  <si>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</si>
  <si>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</si>
  <si>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</si>
  <si>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</si>
  <si>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</si>
  <si>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</si>
  <si>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</si>
  <si>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</si>
  <si>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</si>
  <si>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</si>
  <si>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</si>
  <si>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</si>
  <si>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</si>
  <si>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</si>
  <si>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</si>
  <si>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</si>
  <si>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</si>
  <si>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</si>
  <si>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</si>
  <si>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</si>
  <si>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</si>
  <si>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</si>
  <si>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</si>
  <si>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</si>
  <si>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</si>
  <si>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</si>
  <si>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</si>
  <si>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</si>
  <si>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</si>
  <si>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</si>
  <si>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</si>
  <si>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</si>
  <si>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</si>
  <si>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</si>
  <si>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</si>
  <si>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</si>
  <si>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</si>
  <si>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</si>
  <si>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</si>
  <si>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</si>
  <si>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</si>
  <si>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</si>
  <si>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</si>
  <si>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</si>
  <si>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</si>
  <si>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</si>
  <si>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</si>
  <si>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</si>
  <si>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</si>
  <si>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</si>
  <si>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</si>
  <si>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</si>
  <si>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</si>
  <si>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</si>
  <si>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</si>
  <si>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</si>
  <si>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</si>
  <si>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</si>
  <si>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</si>
  <si>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</si>
  <si>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</si>
  <si>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</si>
  <si>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</si>
  <si>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</si>
  <si>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</si>
  <si>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</si>
  <si>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</si>
  <si>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</si>
  <si>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</si>
  <si>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</si>
  <si>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</si>
  <si>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</si>
  <si>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</si>
  <si>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</si>
  <si>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</si>
  <si>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</si>
  <si>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</si>
  <si>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</si>
  <si>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</si>
  <si>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</si>
  <si>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</si>
  <si>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</si>
  <si>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</si>
  <si>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</si>
  <si>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</si>
  <si>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</si>
  <si>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</si>
  <si>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</si>
  <si>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</si>
  <si>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</si>
  <si>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</si>
  <si>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</si>
  <si>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</si>
  <si>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</si>
  <si>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</si>
  <si>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</si>
  <si>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</si>
  <si>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</si>
  <si>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</si>
  <si>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</si>
  <si>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</si>
  <si>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</si>
  <si>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</si>
  <si>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</si>
  <si>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</si>
  <si>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</si>
  <si>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</si>
  <si>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</si>
  <si>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</si>
  <si>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</si>
  <si>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</si>
  <si>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</si>
  <si>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</si>
  <si>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</si>
  <si>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</si>
  <si>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</si>
  <si>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</si>
  <si>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</si>
  <si>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</si>
  <si>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</si>
  <si>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</si>
  <si>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</si>
  <si>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</si>
  <si>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</si>
  <si>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</si>
  <si>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</si>
  <si>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</si>
  <si>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</si>
  <si>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</si>
  <si>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</si>
  <si>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</si>
  <si>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</si>
  <si>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</si>
  <si>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</si>
  <si>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</si>
  <si>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</si>
  <si>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</si>
  <si>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</si>
  <si>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</si>
  <si>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</si>
  <si>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</si>
  <si>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</si>
  <si>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</si>
  <si>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</si>
  <si>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</si>
  <si>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</si>
  <si>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</si>
  <si>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</si>
  <si>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</si>
  <si>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</si>
  <si>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</si>
  <si>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</si>
  <si>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</si>
  <si>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</si>
  <si>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</si>
  <si>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</si>
  <si>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</si>
  <si>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</si>
  <si>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</si>
  <si>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</si>
  <si>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</si>
  <si>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</si>
  <si>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</si>
  <si>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</si>
  <si>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</si>
  <si>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</si>
  <si>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</si>
  <si>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</si>
  <si>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</si>
  <si>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</si>
  <si>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</si>
  <si>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</si>
  <si>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</si>
  <si>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</si>
  <si>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</si>
  <si>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</si>
  <si>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</si>
  <si>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</si>
  <si>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</si>
  <si>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</si>
  <si>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</si>
  <si>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</si>
  <si>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</si>
  <si>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</si>
  <si>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</si>
  <si>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</si>
  <si>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</si>
  <si>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</si>
  <si>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</si>
  <si>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</si>
  <si>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</si>
  <si>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</si>
  <si>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</si>
  <si>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</si>
  <si>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</si>
  <si>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</si>
  <si>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</si>
  <si>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</si>
  <si>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</si>
  <si>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</si>
  <si>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</si>
  <si>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</si>
  <si>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</si>
  <si>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</si>
  <si>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</si>
  <si>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</si>
  <si>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</si>
  <si>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</si>
  <si>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</si>
  <si>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</si>
  <si>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</si>
  <si>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</si>
  <si>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</si>
  <si>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</si>
  <si>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</si>
  <si>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</si>
  <si>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</si>
  <si>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</si>
  <si>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</si>
  <si>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</si>
  <si>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</si>
  <si>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</si>
  <si>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</si>
  <si>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</si>
  <si>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</si>
  <si>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</si>
  <si>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</si>
  <si>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</si>
  <si>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</si>
  <si>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</si>
  <si>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</si>
  <si>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</si>
  <si>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</si>
  <si>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</si>
  <si>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</si>
  <si>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</si>
  <si>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</si>
  <si>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</si>
  <si>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</si>
  <si>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</si>
  <si>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</si>
  <si>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</si>
  <si>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</si>
  <si>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</si>
  <si>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</si>
  <si>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</si>
  <si>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</si>
  <si>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</si>
  <si>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</si>
  <si>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</si>
  <si>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</si>
  <si>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</si>
  <si>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</si>
  <si>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</si>
  <si>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</si>
  <si>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</si>
  <si>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</si>
  <si>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</si>
  <si>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</si>
  <si>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</si>
  <si>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</si>
  <si>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</si>
  <si>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</si>
  <si>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</si>
  <si>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</si>
  <si>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</si>
  <si>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</si>
  <si>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</si>
  <si>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</si>
  <si>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</si>
  <si>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</si>
  <si>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</si>
  <si>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</si>
  <si>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</si>
  <si>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</si>
  <si>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</si>
  <si>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</si>
  <si>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</si>
  <si>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</si>
  <si>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</si>
  <si>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</si>
  <si>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</si>
  <si>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</si>
  <si>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</si>
  <si>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</si>
  <si>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</si>
  <si>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</si>
  <si>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</si>
  <si>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</si>
  <si>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</si>
  <si>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</si>
  <si>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</si>
  <si>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</si>
  <si>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</si>
  <si>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</si>
  <si>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</si>
  <si>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</si>
  <si>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</si>
  <si>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</si>
  <si>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</si>
  <si>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</si>
  <si>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</si>
  <si>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</si>
  <si>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</si>
  <si>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</si>
  <si>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</si>
  <si>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</si>
  <si>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</si>
  <si>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</si>
  <si>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</si>
  <si>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</si>
  <si>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</si>
  <si>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</si>
  <si>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</si>
  <si>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</si>
  <si>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</si>
  <si>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</si>
  <si>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</si>
  <si>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</si>
  <si>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</si>
  <si>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</si>
  <si>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</si>
  <si>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</si>
  <si>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</si>
  <si>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</si>
  <si>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</si>
  <si>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</si>
  <si>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</si>
  <si>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</si>
  <si>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</si>
  <si>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</si>
  <si>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</si>
  <si>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</si>
  <si>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</si>
  <si>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</si>
  <si>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</si>
  <si>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</si>
  <si>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</si>
  <si>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</si>
  <si>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</si>
  <si>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</si>
  <si>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</si>
  <si>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</si>
  <si>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</si>
  <si>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</si>
  <si>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</si>
  <si>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</si>
  <si>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</si>
  <si>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</si>
  <si>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</si>
  <si>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</si>
  <si>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</si>
  <si>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</si>
  <si>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</si>
  <si>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</si>
  <si>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</si>
  <si>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</si>
  <si>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</si>
  <si>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</si>
  <si>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</si>
  <si>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</si>
  <si>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</si>
  <si>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</si>
  <si>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</si>
  <si>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</si>
  <si>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</si>
  <si>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</si>
  <si>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</si>
  <si>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</si>
  <si>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</si>
  <si>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</si>
  <si>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</si>
  <si>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</si>
  <si>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</si>
  <si>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</si>
  <si>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</si>
  <si>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</si>
  <si>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</si>
  <si>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</si>
  <si>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</si>
  <si>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</si>
  <si>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</si>
  <si>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</si>
  <si>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</si>
  <si>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</si>
  <si>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</si>
  <si>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</si>
  <si>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</si>
  <si>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</si>
  <si>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</si>
  <si>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</si>
  <si>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</si>
  <si>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</si>
  <si>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</si>
  <si>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</si>
  <si>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</si>
  <si>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</si>
  <si>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</si>
  <si>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</si>
  <si>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</si>
  <si>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</si>
  <si>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</si>
  <si>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</si>
  <si>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</si>
  <si>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</si>
  <si>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</si>
  <si>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</si>
  <si>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</si>
  <si>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</si>
  <si>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</si>
  <si>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</si>
  <si>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</si>
  <si>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</si>
  <si>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</si>
  <si>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</si>
  <si>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</si>
  <si>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</si>
  <si>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</si>
  <si>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</si>
  <si>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</si>
  <si>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</si>
  <si>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</si>
  <si>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</si>
  <si>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</si>
  <si>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</si>
  <si>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</si>
  <si>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</si>
  <si>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</si>
  <si>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</si>
  <si>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</si>
  <si>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</si>
  <si>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</si>
  <si>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</si>
  <si>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</si>
  <si>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</si>
  <si>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</si>
  <si>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</si>
  <si>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</si>
  <si>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</si>
  <si>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</si>
  <si>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</si>
  <si>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</si>
  <si>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</si>
  <si>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</si>
  <si>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</si>
  <si>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</si>
  <si>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</si>
  <si>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</si>
  <si>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</si>
  <si>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</si>
  <si>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</si>
  <si>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</si>
  <si>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</si>
  <si>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</si>
  <si>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</si>
  <si>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</si>
  <si>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</si>
  <si>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</si>
  <si>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</si>
  <si>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</si>
  <si>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</si>
  <si>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</si>
  <si>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</si>
  <si>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</si>
  <si>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</si>
  <si>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</si>
  <si>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</si>
  <si>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</si>
  <si>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</si>
  <si>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</si>
  <si>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</si>
  <si>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</si>
  <si>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</si>
  <si>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</si>
  <si>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</si>
  <si>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</si>
  <si>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</si>
  <si>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</si>
  <si>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</si>
  <si>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</si>
  <si>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</si>
  <si>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</si>
  <si>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</si>
  <si>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</si>
  <si>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</si>
  <si>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</si>
  <si>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</si>
  <si>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</si>
  <si>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</si>
  <si>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</si>
  <si>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</si>
  <si>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</si>
  <si>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</si>
  <si>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</si>
  <si>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</si>
  <si>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</si>
  <si>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</si>
  <si>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</si>
  <si>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</si>
  <si>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</si>
  <si>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</si>
  <si>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</si>
  <si>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</si>
  <si>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</si>
  <si>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</si>
  <si>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</si>
  <si>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</si>
  <si>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</si>
  <si>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</si>
  <si>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</si>
  <si>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</si>
  <si>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</si>
  <si>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</si>
  <si>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</si>
  <si>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</si>
  <si>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</si>
  <si>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</si>
  <si>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</si>
  <si>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</si>
  <si>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</si>
  <si>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</si>
  <si>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</si>
  <si>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</si>
  <si>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</si>
  <si>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</si>
  <si>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</si>
  <si>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</si>
  <si>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</si>
  <si>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</si>
  <si>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</si>
  <si>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</si>
  <si>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</si>
  <si>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</si>
  <si>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</si>
  <si>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</si>
  <si>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</si>
  <si>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</si>
  <si>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</si>
  <si>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</si>
  <si>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</si>
  <si>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</si>
  <si>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</si>
  <si>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</si>
  <si>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</si>
  <si>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</si>
  <si>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</si>
  <si>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</si>
  <si>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</si>
  <si>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</si>
  <si>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</si>
  <si>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</si>
  <si>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</si>
  <si>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</si>
  <si>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</si>
  <si>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</si>
  <si>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</si>
  <si>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</si>
  <si>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</si>
  <si>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</si>
  <si>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</si>
  <si>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</si>
  <si>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</si>
  <si>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</si>
  <si>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</si>
  <si>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</si>
  <si>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</si>
  <si>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</si>
  <si>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</si>
  <si>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</si>
  <si>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</si>
  <si>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</si>
  <si>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</si>
  <si>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</si>
  <si>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</si>
  <si>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</si>
  <si>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</si>
  <si>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</si>
  <si>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</si>
  <si>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</si>
  <si>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</si>
  <si>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</si>
  <si>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</si>
  <si>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</si>
  <si>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</si>
  <si>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</si>
  <si>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</si>
  <si>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</si>
  <si>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</si>
  <si>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</si>
  <si>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</si>
  <si>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</si>
  <si>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</si>
  <si>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</si>
  <si>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</si>
  <si>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</si>
  <si>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</si>
  <si>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</si>
  <si>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</si>
  <si>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</si>
  <si>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</si>
  <si>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</si>
  <si>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</si>
  <si>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</si>
  <si>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</si>
  <si>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</si>
  <si>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</si>
  <si>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</si>
  <si>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</si>
  <si>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</si>
  <si>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</si>
  <si>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</si>
  <si>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</si>
  <si>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</si>
  <si>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</si>
  <si>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</si>
  <si>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</si>
  <si>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</si>
  <si>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</si>
  <si>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</si>
  <si>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</si>
  <si>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</si>
  <si>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</si>
  <si>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</si>
  <si>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</si>
  <si>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</si>
  <si>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</si>
  <si>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</si>
  <si>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</si>
  <si>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</si>
  <si>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</si>
  <si>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</si>
  <si>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</si>
  <si>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</si>
  <si>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</si>
  <si>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</si>
  <si>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</si>
  <si>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</si>
  <si>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</si>
  <si>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</si>
  <si>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</si>
  <si>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</si>
  <si>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</si>
  <si>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</si>
  <si>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</si>
  <si>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</si>
  <si>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</si>
  <si>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</si>
  <si>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</si>
  <si>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</si>
  <si>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</si>
  <si>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</si>
  <si>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</si>
  <si>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</si>
  <si>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</si>
  <si>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</si>
  <si>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</si>
  <si>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</si>
  <si>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</si>
  <si>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</si>
  <si>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</si>
  <si>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</si>
  <si>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</si>
  <si>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</si>
  <si>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</si>
  <si>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</si>
  <si>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</si>
  <si>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</si>
  <si>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</si>
  <si>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</si>
  <si>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</si>
  <si>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</si>
  <si>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</si>
  <si>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</si>
  <si>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</si>
  <si>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</si>
  <si>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</si>
  <si>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</si>
  <si>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</si>
  <si>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</si>
  <si>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</si>
  <si>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</si>
  <si>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</si>
  <si>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</si>
  <si>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</si>
  <si>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</si>
  <si>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</si>
  <si>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</si>
  <si>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</si>
  <si>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</si>
  <si>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</si>
  <si>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</si>
  <si>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</si>
  <si>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</si>
  <si>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</si>
  <si>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</si>
  <si>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</si>
  <si>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</si>
  <si>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</si>
  <si>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</si>
  <si>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</si>
  <si>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</si>
  <si>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</si>
  <si>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</si>
  <si>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</si>
  <si>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</si>
  <si>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</si>
  <si>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</si>
  <si>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</si>
  <si>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</si>
  <si>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</si>
  <si>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</si>
  <si>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</si>
  <si>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</si>
  <si>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</si>
  <si>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</si>
  <si>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</si>
  <si>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</si>
  <si>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</si>
  <si>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</si>
  <si>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</si>
  <si>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</si>
  <si>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</si>
  <si>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</si>
  <si>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</si>
  <si>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</si>
  <si>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</si>
  <si>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</si>
  <si>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</si>
  <si>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</si>
  <si>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</si>
  <si>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</si>
  <si>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</si>
  <si>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</si>
  <si>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</si>
  <si>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</si>
  <si>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</si>
  <si>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</si>
  <si>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</si>
  <si>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</si>
  <si>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</si>
  <si>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</si>
  <si>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</si>
  <si>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</si>
  <si>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</si>
  <si>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</si>
  <si>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</si>
  <si>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</si>
  <si>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</si>
  <si>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</si>
  <si>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</si>
  <si>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</si>
  <si>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</si>
  <si>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</si>
  <si>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</si>
  <si>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</si>
  <si>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</si>
  <si>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</si>
  <si>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</si>
  <si>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</si>
  <si>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</si>
  <si>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</si>
  <si>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</si>
  <si>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</si>
  <si>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</si>
  <si>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</si>
  <si>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</si>
  <si>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</si>
  <si>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</si>
  <si>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</si>
  <si>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</si>
  <si>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</si>
  <si>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</si>
  <si>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</si>
  <si>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</si>
  <si>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</si>
  <si>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</si>
  <si>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</si>
  <si>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</si>
  <si>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</si>
  <si>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</si>
  <si>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</si>
  <si>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</si>
  <si>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</si>
  <si>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</si>
  <si>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</si>
  <si>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</si>
  <si>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</si>
  <si>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</si>
  <si>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</si>
  <si>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</si>
  <si>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</si>
  <si>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</si>
  <si>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</si>
  <si>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</si>
  <si>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</si>
  <si>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</si>
  <si>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</si>
  <si>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</si>
  <si>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</si>
  <si>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</si>
  <si>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</si>
  <si>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</si>
  <si>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</si>
  <si>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</si>
  <si>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</si>
  <si>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</si>
  <si>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</si>
  <si>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</si>
  <si>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</si>
  <si>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</si>
  <si>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</si>
  <si>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</si>
  <si>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</si>
  <si>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</si>
  <si>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</si>
  <si>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</si>
  <si>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</si>
  <si>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</si>
  <si>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</si>
  <si>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</si>
  <si>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</si>
  <si>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</si>
  <si>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</si>
  <si>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</si>
  <si>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</si>
  <si>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</si>
  <si>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</si>
  <si>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</si>
  <si>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</si>
  <si>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</si>
  <si>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</si>
  <si>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</si>
  <si>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</si>
  <si>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</si>
  <si>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</si>
  <si>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</si>
  <si>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</si>
  <si>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</si>
  <si>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</si>
  <si>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</si>
  <si>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</si>
  <si>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</si>
  <si>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</si>
  <si>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</si>
  <si>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</si>
  <si>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</si>
  <si>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</si>
  <si>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</si>
  <si>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</si>
  <si>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</si>
  <si>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</si>
  <si>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</si>
  <si>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</si>
  <si>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</si>
  <si>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</si>
  <si>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</si>
  <si>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</si>
  <si>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</si>
  <si>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</si>
  <si>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</si>
  <si>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</si>
  <si>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</si>
  <si>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</si>
  <si>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</si>
  <si>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</si>
  <si>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</si>
  <si>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</si>
  <si>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</si>
  <si>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</si>
  <si>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</si>
  <si>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</si>
  <si>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</si>
  <si>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</si>
  <si>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</si>
  <si>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</si>
  <si>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</si>
  <si>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</si>
  <si>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</si>
  <si>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</si>
  <si>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</si>
  <si>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</si>
  <si>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</si>
  <si>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</si>
  <si>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</si>
  <si>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</si>
  <si>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</si>
  <si>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</si>
  <si>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</si>
  <si>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</si>
  <si>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</si>
  <si>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</si>
  <si>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</si>
  <si>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</si>
  <si>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</si>
  <si>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</si>
  <si>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</si>
  <si>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</si>
  <si>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</si>
  <si>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</si>
  <si>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</si>
  <si>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</si>
  <si>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</si>
  <si>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</si>
  <si>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</si>
  <si>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</si>
  <si>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</si>
  <si>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</si>
  <si>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</si>
  <si>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</si>
  <si>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</si>
  <si>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</si>
  <si>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</si>
  <si>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</si>
  <si>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</si>
  <si>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</si>
  <si>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</si>
  <si>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</si>
  <si>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</si>
  <si>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</si>
  <si>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</si>
  <si>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</si>
  <si>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</si>
  <si>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</si>
  <si>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</si>
  <si>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</si>
  <si>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</si>
  <si>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</si>
  <si>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</si>
  <si>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</si>
  <si>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</si>
  <si>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</si>
  <si>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</si>
  <si>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</si>
  <si>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</si>
  <si>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</si>
  <si>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</si>
  <si>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</si>
  <si>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</si>
  <si>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</si>
  <si>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</si>
  <si>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</si>
  <si>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</si>
  <si>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</si>
  <si>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</si>
  <si>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</si>
  <si>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</si>
  <si>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</si>
  <si>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</si>
  <si>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</si>
  <si>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</si>
  <si>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</si>
  <si>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</si>
  <si>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</si>
  <si>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</si>
  <si>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</si>
  <si>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</si>
  <si>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</si>
  <si>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</si>
  <si>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</si>
  <si>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</si>
  <si>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</si>
  <si>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</si>
  <si>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</si>
  <si>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</si>
  <si>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</si>
  <si>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</si>
  <si>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</si>
  <si>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</si>
  <si>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</si>
  <si>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</si>
  <si>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</si>
  <si>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</si>
  <si>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</si>
  <si>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</si>
  <si>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</si>
  <si>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</si>
  <si>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</si>
  <si>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</si>
  <si>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</si>
  <si>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</si>
  <si>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</si>
  <si>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</si>
  <si>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</si>
  <si>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</si>
  <si>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</si>
  <si>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</si>
  <si>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</si>
  <si>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</si>
  <si>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</si>
  <si>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</si>
  <si>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</si>
  <si>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</si>
  <si>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</si>
  <si>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</si>
  <si>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</si>
  <si>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</si>
  <si>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</si>
  <si>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</si>
  <si>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</si>
  <si>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</si>
  <si>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</si>
  <si>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</si>
  <si>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</si>
  <si>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</si>
  <si>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</si>
  <si>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</si>
  <si>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</si>
  <si>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</si>
  <si>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</si>
  <si>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</si>
  <si>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</si>
  <si>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</si>
  <si>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</si>
  <si>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</si>
  <si>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</si>
  <si>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</si>
  <si>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</si>
  <si>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</si>
  <si>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</si>
  <si>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</si>
  <si>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</si>
  <si>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</si>
  <si>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</si>
  <si>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</si>
  <si>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</si>
  <si>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</si>
  <si>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</si>
  <si>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</si>
  <si>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</si>
  <si>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</si>
  <si>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</si>
  <si>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</si>
  <si>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</si>
  <si>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</si>
  <si>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</si>
  <si>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</si>
  <si>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</si>
  <si>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</si>
  <si>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</si>
  <si>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</si>
  <si>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</si>
  <si>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</si>
  <si>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</si>
  <si>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</si>
  <si>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</si>
  <si>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</si>
  <si>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</si>
  <si>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</si>
  <si>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</si>
  <si>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</si>
  <si>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</si>
  <si>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</si>
  <si>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</si>
  <si>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</si>
  <si>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</si>
  <si>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</si>
  <si>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</si>
  <si>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</si>
  <si>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</si>
  <si>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</si>
  <si>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</si>
  <si>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</si>
  <si>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</si>
  <si>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</si>
  <si>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</si>
  <si>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</si>
  <si>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</si>
  <si>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</si>
  <si>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</si>
  <si>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</si>
  <si>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</si>
  <si>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</si>
  <si>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</si>
  <si>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</si>
  <si>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</si>
  <si>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</si>
  <si>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</si>
  <si>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</si>
  <si>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</si>
  <si>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</si>
  <si>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</si>
  <si>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</si>
  <si>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</si>
  <si>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</si>
  <si>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</si>
  <si>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</si>
  <si>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</si>
  <si>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</si>
  <si>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</si>
  <si>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</si>
  <si>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</si>
  <si>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</si>
  <si>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</si>
  <si>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</si>
  <si>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</si>
  <si>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</si>
  <si>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</si>
  <si>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</si>
  <si>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</si>
  <si>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</si>
  <si>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</si>
  <si>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</si>
  <si>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</si>
  <si>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</si>
  <si>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</si>
  <si>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</si>
  <si>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</si>
  <si>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</si>
  <si>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</si>
  <si>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</si>
  <si>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</si>
  <si>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</si>
  <si>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</si>
  <si>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</si>
  <si>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</si>
  <si>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</si>
  <si>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</si>
  <si>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</si>
  <si>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</si>
  <si>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</si>
  <si>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</si>
  <si>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</si>
  <si>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</si>
  <si>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</si>
  <si>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</si>
  <si>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</si>
  <si>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</si>
  <si>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</si>
  <si>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</si>
  <si>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</si>
  <si>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</si>
  <si>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</si>
  <si>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</si>
  <si>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</si>
  <si>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</si>
  <si>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</si>
  <si>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</si>
  <si>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</si>
  <si>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</si>
  <si>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</si>
  <si>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</si>
  <si>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</si>
  <si>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</si>
  <si>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</si>
  <si>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</si>
  <si>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</si>
  <si>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</si>
  <si>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</si>
  <si>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</si>
  <si>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</si>
  <si>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</si>
  <si>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</si>
  <si>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</si>
  <si>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</si>
  <si>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</si>
  <si>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</si>
  <si>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</si>
  <si>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</si>
  <si>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</si>
  <si>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</si>
  <si>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</si>
  <si>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</si>
  <si>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</si>
  <si>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</si>
  <si>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</si>
  <si>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</si>
  <si>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</si>
  <si>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</si>
  <si>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</si>
  <si>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</si>
  <si>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</si>
  <si>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</si>
  <si>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</si>
  <si>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</si>
  <si>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</si>
  <si>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</si>
  <si>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</si>
  <si>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</si>
  <si>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</si>
  <si>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</si>
  <si>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</si>
  <si>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</si>
  <si>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</si>
  <si>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</si>
  <si>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</si>
  <si>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</si>
  <si>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</si>
  <si>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</si>
  <si>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</si>
  <si>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</si>
  <si>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</si>
  <si>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</si>
  <si>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</si>
  <si>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</si>
  <si>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</si>
  <si>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</si>
  <si>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</si>
  <si>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</si>
  <si>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</si>
  <si>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</si>
  <si>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</si>
  <si>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</si>
  <si>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</si>
  <si>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</si>
  <si>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</si>
  <si>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</si>
  <si>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</si>
  <si>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</si>
  <si>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</si>
  <si>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</si>
  <si>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</si>
  <si>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</si>
  <si>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</si>
  <si>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</si>
  <si>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</si>
  <si>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</si>
  <si>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</si>
  <si>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</si>
  <si>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</si>
  <si>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</si>
  <si>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</si>
  <si>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</si>
  <si>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</si>
  <si>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</si>
  <si>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</si>
  <si>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</si>
  <si>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</si>
  <si>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</si>
  <si>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</si>
  <si>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</si>
  <si>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</si>
  <si>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</si>
  <si>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</si>
  <si>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</si>
  <si>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</si>
  <si>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</si>
  <si>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</si>
  <si>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</si>
  <si>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</si>
  <si>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</si>
  <si>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</si>
  <si>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</si>
  <si>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</si>
  <si>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</si>
  <si>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</si>
  <si>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</si>
  <si>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</si>
  <si>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</si>
  <si>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</si>
  <si>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</si>
  <si>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</si>
  <si>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</si>
  <si>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</si>
  <si>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</si>
  <si>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</si>
  <si>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</si>
  <si>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</si>
  <si>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</si>
  <si>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</si>
  <si>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</si>
  <si>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</si>
  <si>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</si>
  <si>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</si>
  <si>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</si>
  <si>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</si>
  <si>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</si>
  <si>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</si>
  <si>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</si>
  <si>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</si>
  <si>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</si>
  <si>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</si>
  <si>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</si>
  <si>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</si>
  <si>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</si>
  <si>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</si>
  <si>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</si>
  <si>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</si>
  <si>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</si>
  <si>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</si>
  <si>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</si>
  <si>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</si>
  <si>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</si>
  <si>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</si>
  <si>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</si>
  <si>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</si>
  <si>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</si>
  <si>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</si>
  <si>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</si>
  <si>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</si>
  <si>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</si>
  <si>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</si>
  <si>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</si>
  <si>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</si>
  <si>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</si>
  <si>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</si>
  <si>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</si>
  <si>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</si>
  <si>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</si>
  <si>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</si>
  <si>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</si>
  <si>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</si>
  <si>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</si>
  <si>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</si>
  <si>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</si>
  <si>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</si>
  <si>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</si>
  <si>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</si>
  <si>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</si>
  <si>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</si>
  <si>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</si>
  <si>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</si>
  <si>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</si>
  <si>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</si>
  <si>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</si>
  <si>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</si>
  <si>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</si>
  <si>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</si>
  <si>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</si>
  <si>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</si>
  <si>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</si>
  <si>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</si>
  <si>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</si>
  <si>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</si>
  <si>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</si>
  <si>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</si>
  <si>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</si>
  <si>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</si>
  <si>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</si>
  <si>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</si>
  <si>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</si>
  <si>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</si>
  <si>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</si>
  <si>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</si>
  <si>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</si>
  <si>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</si>
  <si>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</si>
  <si>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</si>
  <si>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</si>
  <si>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</si>
  <si>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</si>
  <si>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</si>
  <si>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</si>
  <si>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</si>
  <si>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</si>
  <si>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</si>
  <si>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</si>
  <si>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</si>
  <si>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</si>
  <si>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</si>
  <si>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</si>
  <si>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</si>
  <si>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</si>
  <si>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</si>
  <si>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</si>
  <si>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</si>
  <si>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</si>
  <si>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</si>
  <si>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</si>
  <si>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</si>
  <si>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</si>
  <si>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</si>
  <si>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</si>
  <si>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</si>
  <si>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</si>
  <si>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</si>
  <si>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</si>
  <si>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</si>
  <si>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</si>
  <si>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</si>
  <si>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</si>
  <si>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</si>
  <si>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</si>
  <si>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</si>
  <si>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</si>
  <si>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</si>
  <si>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</si>
  <si>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</si>
  <si>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</si>
  <si>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</si>
  <si>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</si>
  <si>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</si>
  <si>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</si>
  <si>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</si>
  <si>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</si>
  <si>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</si>
  <si>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</si>
  <si>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</si>
  <si>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</si>
  <si>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</si>
  <si>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</si>
  <si>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</si>
  <si>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</si>
  <si>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</si>
  <si>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</si>
  <si>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</si>
  <si>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</si>
  <si>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</si>
  <si>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</si>
  <si>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</si>
  <si>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</si>
  <si>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</si>
  <si>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</si>
  <si>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</si>
  <si>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</si>
  <si>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</si>
  <si>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</si>
  <si>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</si>
  <si>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</si>
  <si>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</si>
  <si>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</si>
  <si>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</si>
  <si>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</si>
  <si>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</si>
  <si>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</si>
  <si>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</si>
  <si>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</si>
  <si>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</si>
  <si>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</si>
  <si>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</si>
  <si>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</si>
  <si>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</si>
  <si>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</si>
  <si>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</si>
  <si>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</si>
  <si>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</si>
  <si>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</si>
  <si>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</si>
  <si>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</si>
  <si>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</si>
  <si>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</si>
  <si>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</si>
  <si>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</si>
  <si>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</si>
  <si>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</si>
  <si>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</si>
  <si>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</si>
  <si>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</si>
  <si>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</si>
  <si>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</si>
  <si>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</si>
  <si>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</si>
  <si>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</si>
  <si>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</si>
  <si>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</si>
  <si>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</si>
  <si>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</si>
  <si>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</si>
  <si>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</si>
  <si>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</si>
  <si>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</si>
  <si>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</si>
  <si>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</si>
  <si>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</si>
  <si>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</si>
  <si>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</si>
  <si>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</si>
  <si>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</si>
  <si>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</si>
  <si>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</si>
  <si>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</si>
  <si>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</si>
  <si>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</si>
  <si>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</si>
  <si>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</si>
  <si>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</si>
  <si>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</si>
  <si>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</si>
  <si>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</si>
  <si>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</si>
  <si>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</si>
  <si>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</si>
  <si>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</si>
  <si>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</si>
  <si>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</si>
  <si>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</si>
  <si>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</si>
  <si>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</si>
  <si>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</si>
  <si>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</si>
  <si>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</si>
  <si>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</si>
  <si>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</si>
  <si>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</si>
  <si>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</si>
  <si>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</si>
  <si>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</si>
  <si>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</si>
  <si>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</si>
  <si>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</si>
  <si>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</si>
  <si>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</si>
  <si>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</si>
  <si>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</si>
  <si>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</si>
  <si>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</si>
  <si>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</si>
  <si>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</si>
  <si>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</si>
  <si>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</si>
  <si>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</si>
  <si>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</si>
  <si>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</si>
  <si>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</si>
  <si>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</si>
  <si>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</si>
  <si>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</si>
  <si>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</si>
  <si>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</si>
  <si>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</si>
  <si>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</si>
  <si>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</si>
  <si>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</si>
  <si>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</si>
  <si>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</si>
  <si>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</si>
  <si>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</si>
  <si>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</si>
  <si>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</si>
  <si>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</si>
  <si>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</si>
  <si>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</si>
  <si>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</si>
  <si>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</si>
  <si>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</si>
  <si>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</si>
  <si>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</si>
  <si>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</si>
  <si>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</si>
  <si>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</si>
  <si>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</si>
  <si>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</si>
  <si>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</si>
  <si>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</si>
  <si>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</si>
  <si>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</si>
  <si>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</si>
  <si>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</si>
  <si>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</si>
  <si>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</si>
  <si>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</si>
  <si>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</si>
  <si>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</si>
  <si>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</si>
  <si>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</si>
  <si>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</si>
  <si>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</si>
  <si>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</si>
  <si>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</si>
  <si>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</si>
  <si>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</si>
  <si>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</si>
  <si>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</si>
  <si>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</si>
  <si>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</si>
  <si>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</si>
  <si>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</si>
  <si>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</si>
  <si>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</si>
  <si>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</si>
  <si>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</si>
  <si>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</si>
  <si>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</si>
  <si>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</si>
  <si>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</si>
  <si>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</si>
  <si>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</si>
  <si>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</si>
  <si>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</si>
  <si>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</si>
  <si>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</si>
  <si>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</si>
  <si>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</si>
  <si>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</si>
  <si>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</si>
  <si>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</si>
  <si>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</si>
  <si>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</si>
  <si>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</si>
  <si>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</si>
  <si>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</si>
  <si>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</si>
  <si>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</si>
  <si>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</si>
  <si>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</si>
  <si>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</si>
  <si>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</si>
  <si>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</si>
  <si>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</si>
  <si>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</si>
  <si>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</si>
  <si>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</si>
  <si>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</si>
  <si>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</si>
  <si>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</si>
  <si>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</si>
  <si>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</si>
  <si>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</si>
  <si>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</si>
  <si>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</si>
  <si>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</si>
  <si>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</si>
  <si>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</si>
  <si>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</si>
  <si>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</si>
  <si>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</si>
  <si>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</si>
  <si>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</si>
  <si>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</si>
  <si>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</si>
  <si>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</si>
  <si>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</si>
  <si>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</si>
  <si>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</si>
  <si>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</si>
  <si>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</si>
  <si>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</si>
  <si>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</si>
  <si>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</si>
  <si>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</si>
  <si>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</si>
  <si>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</si>
  <si>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</si>
  <si>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</si>
  <si>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</si>
  <si>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</si>
  <si>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</si>
  <si>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</si>
  <si>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</si>
  <si>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</si>
  <si>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</si>
  <si>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</si>
  <si>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</si>
  <si>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</si>
  <si>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</si>
  <si>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</si>
  <si>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</si>
  <si>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</si>
  <si>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</si>
  <si>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</si>
  <si>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</si>
  <si>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</si>
  <si>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</si>
  <si>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</si>
  <si>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</si>
  <si>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</si>
  <si>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</si>
  <si>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</si>
  <si>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</si>
  <si>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</si>
  <si>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</si>
  <si>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</si>
  <si>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</si>
  <si>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</si>
  <si>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</si>
  <si>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</si>
  <si>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</si>
  <si>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</si>
  <si>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</si>
  <si>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</si>
  <si>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</si>
  <si>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</si>
  <si>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</si>
  <si>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</si>
  <si>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</si>
  <si>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</si>
  <si>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</si>
  <si>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</si>
  <si>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</si>
  <si>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</si>
  <si>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</si>
  <si>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</si>
  <si>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</si>
  <si>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</si>
  <si>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</si>
  <si>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</si>
  <si>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</si>
  <si>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</si>
  <si>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</si>
  <si>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</si>
  <si>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</si>
  <si>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</si>
  <si>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</si>
  <si>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</si>
  <si>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</si>
  <si>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</si>
  <si>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</si>
  <si>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</si>
  <si>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</si>
  <si>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</si>
  <si>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</si>
  <si>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</si>
  <si>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</si>
  <si>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</si>
  <si>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</si>
  <si>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</si>
  <si>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</si>
  <si>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</si>
  <si>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</si>
  <si>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</si>
  <si>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</si>
  <si>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</si>
  <si>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</si>
  <si>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</si>
  <si>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</si>
  <si>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</si>
  <si>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</si>
  <si>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</si>
  <si>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</si>
  <si>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</si>
  <si>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</si>
  <si>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</si>
  <si>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</si>
  <si>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</si>
  <si>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</si>
  <si>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</si>
  <si>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</si>
  <si>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</si>
  <si>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</si>
  <si>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</si>
  <si>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</si>
  <si>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</si>
  <si>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</si>
  <si>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</si>
  <si>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</si>
  <si>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</si>
  <si>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</si>
  <si>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</si>
  <si>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</si>
  <si>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</si>
  <si>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</si>
  <si>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</si>
  <si>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</si>
  <si>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</si>
  <si>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</si>
  <si>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</si>
  <si>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</si>
  <si>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</si>
  <si>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</si>
  <si>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</si>
  <si>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</si>
  <si>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</si>
  <si>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</si>
  <si>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</si>
  <si>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</si>
  <si>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</si>
  <si>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</si>
  <si>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</si>
  <si>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</si>
  <si>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</si>
  <si>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</si>
  <si>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</si>
  <si>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</si>
  <si>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</si>
  <si>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</si>
  <si>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</si>
  <si>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</si>
  <si>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</si>
  <si>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</si>
  <si>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</si>
  <si>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</si>
  <si>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</si>
  <si>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</si>
  <si>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</si>
  <si>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</si>
  <si>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</si>
  <si>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</si>
  <si>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</si>
  <si>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</si>
  <si>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</si>
  <si>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</si>
  <si>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</si>
  <si>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</si>
  <si>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</si>
  <si>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</si>
  <si>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</si>
  <si>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</si>
  <si>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</si>
  <si>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</si>
  <si>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</si>
  <si>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</si>
  <si>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</si>
  <si>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</si>
  <si>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</si>
  <si>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</si>
  <si>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</si>
  <si>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</si>
  <si>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</si>
  <si>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</si>
  <si>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</si>
  <si>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</si>
  <si>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</si>
  <si>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</si>
  <si>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</si>
  <si>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</si>
  <si>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</si>
  <si>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</si>
  <si>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</si>
  <si>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</si>
  <si>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</si>
  <si>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</si>
  <si>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</si>
  <si>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</si>
  <si>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</si>
  <si>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</si>
  <si>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</si>
  <si>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</si>
  <si>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</si>
  <si>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</si>
  <si>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</si>
  <si>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</si>
  <si>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</si>
  <si>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</si>
  <si>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</si>
  <si>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</si>
  <si>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</si>
  <si>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</si>
  <si>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</si>
  <si>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</si>
  <si>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</si>
  <si>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</si>
  <si>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</si>
  <si>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</si>
  <si>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</si>
  <si>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</si>
  <si>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</si>
  <si>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</si>
  <si>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</si>
  <si>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</si>
  <si>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</si>
  <si>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</si>
  <si>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</si>
  <si>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</si>
  <si>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</si>
  <si>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</si>
  <si>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</si>
  <si>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</si>
  <si>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</si>
  <si>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</si>
  <si>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</si>
  <si>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</si>
  <si>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</si>
  <si>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</si>
  <si>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</si>
  <si>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</si>
  <si>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</si>
  <si>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</si>
  <si>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</si>
  <si>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</si>
  <si>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</si>
  <si>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</si>
  <si>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</si>
  <si>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</si>
  <si>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</si>
  <si>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</si>
  <si>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</si>
  <si>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</si>
  <si>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</si>
  <si>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</si>
  <si>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</si>
  <si>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</si>
  <si>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</si>
  <si>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</si>
  <si>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</si>
  <si>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</si>
  <si>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</si>
  <si>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</si>
  <si>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</si>
  <si>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</si>
  <si>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</si>
  <si>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</si>
  <si>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</si>
  <si>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</si>
  <si>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</si>
  <si>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</si>
  <si>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</si>
  <si>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</si>
  <si>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</si>
  <si>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</si>
  <si>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</si>
  <si>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</si>
  <si>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</si>
  <si>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</si>
  <si>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</si>
  <si>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</si>
  <si>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</si>
  <si>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</si>
  <si>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</si>
  <si>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</si>
  <si>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</si>
  <si>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</si>
  <si>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</si>
  <si>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</si>
  <si>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</si>
  <si>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</si>
  <si>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</si>
  <si>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</si>
  <si>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</si>
  <si>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</si>
  <si>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</si>
  <si>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</si>
  <si>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</si>
  <si>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</si>
  <si>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</si>
  <si>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</si>
  <si>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</si>
  <si>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</si>
  <si>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</si>
  <si>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</si>
  <si>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</si>
  <si>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</si>
  <si>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</si>
  <si>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</si>
  <si>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</si>
  <si>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</si>
  <si>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</si>
  <si>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</si>
  <si>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</si>
  <si>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</si>
  <si>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</si>
  <si>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</si>
  <si>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</si>
  <si>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</si>
  <si>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</si>
  <si>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</si>
  <si>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</si>
  <si>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</si>
  <si>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</si>
  <si>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</si>
  <si>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</si>
  <si>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</si>
  <si>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</si>
  <si>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</si>
  <si>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</si>
  <si>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</si>
  <si>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</si>
  <si>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</si>
  <si>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</si>
  <si>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</si>
  <si>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</si>
  <si>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</si>
  <si>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</si>
  <si>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</si>
  <si>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</si>
  <si>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</si>
  <si>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</si>
  <si>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</si>
  <si>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</si>
  <si>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</si>
  <si>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</si>
  <si>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</si>
  <si>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</si>
  <si>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</si>
  <si>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</si>
  <si>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</si>
  <si>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</si>
  <si>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</si>
  <si>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</si>
  <si>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</si>
  <si>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</si>
  <si>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</si>
  <si>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</si>
  <si>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</si>
  <si>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</si>
  <si>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</si>
  <si>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</si>
  <si>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</si>
  <si>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</si>
  <si>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</si>
  <si>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</si>
  <si>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</si>
  <si>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</si>
  <si>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</si>
  <si>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</si>
  <si>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</si>
  <si>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</si>
  <si>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</si>
  <si>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</si>
  <si>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</si>
  <si>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</si>
  <si>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</si>
  <si>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</si>
  <si>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</si>
  <si>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</si>
  <si>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</si>
  <si>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</si>
  <si>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</si>
  <si>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</si>
  <si>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</si>
  <si>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</si>
  <si>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</si>
  <si>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</si>
  <si>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</si>
  <si>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</si>
  <si>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</si>
  <si>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</si>
  <si>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</si>
  <si>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</si>
  <si>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</si>
  <si>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</si>
  <si>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</si>
  <si>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</si>
  <si>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</si>
  <si>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</si>
  <si>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</si>
  <si>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</si>
  <si>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</si>
  <si>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</si>
  <si>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</si>
  <si>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</si>
  <si>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</si>
  <si>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</si>
  <si>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</si>
  <si>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</si>
  <si>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</si>
  <si>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</si>
  <si>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</si>
  <si>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</si>
  <si>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</si>
  <si>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</si>
  <si>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</si>
  <si>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</si>
  <si>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</si>
  <si>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</si>
  <si>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</si>
  <si>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</si>
  <si>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</si>
  <si>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</si>
  <si>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</si>
  <si>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</si>
  <si>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</si>
  <si>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</si>
  <si>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</si>
  <si>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</si>
  <si>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</si>
  <si>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</si>
  <si>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</si>
  <si>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</si>
  <si>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</si>
  <si>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</si>
  <si>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</si>
  <si>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</si>
  <si>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</si>
  <si>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</si>
  <si>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</si>
  <si>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</si>
  <si>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</si>
  <si>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</si>
  <si>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</si>
  <si>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</si>
  <si>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</si>
  <si>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</si>
  <si>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</si>
  <si>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</si>
  <si>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</si>
  <si>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</si>
  <si>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</si>
  <si>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</si>
  <si>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</si>
  <si>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</si>
  <si>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</si>
  <si>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</si>
  <si>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</si>
  <si>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</si>
  <si>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</si>
  <si>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</si>
  <si>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</si>
  <si>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</si>
  <si>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</si>
  <si>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</si>
  <si>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</si>
  <si>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</si>
  <si>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</si>
  <si>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</si>
  <si>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</si>
  <si>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</si>
  <si>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</si>
  <si>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</si>
  <si>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</si>
  <si>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</si>
  <si>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</si>
  <si>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</si>
  <si>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</si>
  <si>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</si>
  <si>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</si>
  <si>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</si>
  <si>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</si>
  <si>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</si>
  <si>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</si>
  <si>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</si>
  <si>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</si>
  <si>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</si>
  <si>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</si>
  <si>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</si>
  <si>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</si>
  <si>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</si>
  <si>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</si>
  <si>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</si>
  <si>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</si>
  <si>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</si>
  <si>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</si>
  <si>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</si>
  <si>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</si>
  <si>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</si>
  <si>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</si>
  <si>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</si>
  <si>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</si>
  <si>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</si>
  <si>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</si>
  <si>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</si>
  <si>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</si>
  <si>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</si>
  <si>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</si>
  <si>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</si>
  <si>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</si>
  <si>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</si>
  <si>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</si>
  <si>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</si>
  <si>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</si>
  <si>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</si>
  <si>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</si>
  <si>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</si>
  <si>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</si>
  <si>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</si>
  <si>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</si>
  <si>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</si>
  <si>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</si>
  <si>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</si>
  <si>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</si>
  <si>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</si>
  <si>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</si>
  <si>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</si>
  <si>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</si>
  <si>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</si>
  <si>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</si>
  <si>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</si>
  <si>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</si>
  <si>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</si>
  <si>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</si>
  <si>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</si>
  <si>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</si>
  <si>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</si>
  <si>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</si>
  <si>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</si>
  <si>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</si>
  <si>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</si>
  <si>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</si>
  <si>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</si>
  <si>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</si>
  <si>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</si>
  <si>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</si>
  <si>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</si>
  <si>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</si>
  <si>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</si>
  <si>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</si>
  <si>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</si>
  <si>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</si>
  <si>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</si>
  <si>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</si>
  <si>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</si>
  <si>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</si>
  <si>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</si>
  <si>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</si>
  <si>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</si>
  <si>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</si>
  <si>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</si>
  <si>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</si>
  <si>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</si>
  <si>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</si>
  <si>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</si>
  <si>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</si>
  <si>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</si>
  <si>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</si>
  <si>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</si>
  <si>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</si>
  <si>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</si>
  <si>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</si>
  <si>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</si>
  <si>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</si>
  <si>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</si>
  <si>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</si>
  <si>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</si>
  <si>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</si>
  <si>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</si>
  <si>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</si>
  <si>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</si>
  <si>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</si>
  <si>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</si>
  <si>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</si>
  <si>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</si>
  <si>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</si>
  <si>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</si>
  <si>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</si>
  <si>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</si>
  <si>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</si>
  <si>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</si>
  <si>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</si>
  <si>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</si>
  <si>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</si>
  <si>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</si>
  <si>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</si>
  <si>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</si>
  <si>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</si>
  <si>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</si>
  <si>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</si>
  <si>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</si>
  <si>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</si>
  <si>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</si>
  <si>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</si>
  <si>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</si>
  <si>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</si>
  <si>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</si>
  <si>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</si>
  <si>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</si>
  <si>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</si>
  <si>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</si>
  <si>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</si>
  <si>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</si>
  <si>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</si>
  <si>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</si>
  <si>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</si>
  <si>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</si>
  <si>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</si>
  <si>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</si>
  <si>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</si>
  <si>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</si>
  <si>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</si>
  <si>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</si>
  <si>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</si>
  <si>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</si>
  <si>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</si>
  <si>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</si>
  <si>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</si>
  <si>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</si>
  <si>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</si>
  <si>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</si>
  <si>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</si>
  <si>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</si>
  <si>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</si>
  <si>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</si>
  <si>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</si>
  <si>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</si>
  <si>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</si>
  <si>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</si>
  <si>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</si>
  <si>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</si>
  <si>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</si>
  <si>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</si>
  <si>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</si>
  <si>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</si>
  <si>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</si>
  <si>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</si>
  <si>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</si>
  <si>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</si>
  <si>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</si>
  <si>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</si>
  <si>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</si>
  <si>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</si>
  <si>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</si>
  <si>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</si>
  <si>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</si>
  <si>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</si>
  <si>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</si>
  <si>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</si>
  <si>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</si>
  <si>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</si>
  <si>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</si>
  <si>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</si>
  <si>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</si>
  <si>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</si>
  <si>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</si>
  <si>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</si>
  <si>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</si>
  <si>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</si>
  <si>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</si>
  <si>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</si>
  <si>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</si>
  <si>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</si>
  <si>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</si>
  <si>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</si>
  <si>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</si>
  <si>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</si>
  <si>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</si>
  <si>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</si>
  <si>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</si>
  <si>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</si>
  <si>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</si>
  <si>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</si>
  <si>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</si>
  <si>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</si>
  <si>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</si>
  <si>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</si>
  <si>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</si>
  <si>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</si>
  <si>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</si>
  <si>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</si>
  <si>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</si>
  <si>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</si>
  <si>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</si>
  <si>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</si>
  <si>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</si>
  <si>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</si>
  <si>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</si>
  <si>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</si>
  <si>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</si>
  <si>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</si>
  <si>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</si>
  <si>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</si>
  <si>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</si>
  <si>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</si>
  <si>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</si>
  <si>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</si>
  <si>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</si>
  <si>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</si>
  <si>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</si>
  <si>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</si>
  <si>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</si>
  <si>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</si>
  <si>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</si>
  <si>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</si>
  <si>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</si>
  <si>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</si>
  <si>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</si>
  <si>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</si>
  <si>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</si>
  <si>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</si>
  <si>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</si>
  <si>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</si>
  <si>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</si>
  <si>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</si>
  <si>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</si>
  <si>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</si>
  <si>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</si>
  <si>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</si>
  <si>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</si>
  <si>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</si>
  <si>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</si>
  <si>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</si>
  <si>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</si>
  <si>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</si>
  <si>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</si>
  <si>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</si>
  <si>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</si>
  <si>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</si>
  <si>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</si>
  <si>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</si>
  <si>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</si>
  <si>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</si>
  <si>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</si>
  <si>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</si>
  <si>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</si>
  <si>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</si>
  <si>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</si>
  <si>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</si>
  <si>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</si>
  <si>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</si>
  <si>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</si>
  <si>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</si>
  <si>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</si>
  <si>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</si>
  <si>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</si>
  <si>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</si>
  <si>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</si>
  <si>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</si>
  <si>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</si>
  <si>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</si>
  <si>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</si>
  <si>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</si>
  <si>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</si>
  <si>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</si>
  <si>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</si>
  <si>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</si>
  <si>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</si>
  <si>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</si>
  <si>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</si>
  <si>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</si>
  <si>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</si>
  <si>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</si>
  <si>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</si>
  <si>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</si>
  <si>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</si>
  <si>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</si>
  <si>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</si>
  <si>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</si>
  <si>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</si>
  <si>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</si>
  <si>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</si>
  <si>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</si>
  <si>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</si>
  <si>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</si>
  <si>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</si>
  <si>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</si>
  <si>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</si>
  <si>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</si>
  <si>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</si>
  <si>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</si>
  <si>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</si>
  <si>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</si>
  <si>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</si>
  <si>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</si>
  <si>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</si>
  <si>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</si>
  <si>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</si>
  <si>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</si>
  <si>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</si>
  <si>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</si>
  <si>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</si>
  <si>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</si>
  <si>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</si>
  <si>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</si>
  <si>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</si>
  <si>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</si>
  <si>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</si>
  <si>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</si>
  <si>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</si>
  <si>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</si>
  <si>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</si>
  <si>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</si>
  <si>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</si>
  <si>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</si>
  <si>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</si>
  <si>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</si>
  <si>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</si>
  <si>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</si>
  <si>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</si>
  <si>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</si>
  <si>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</si>
  <si>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</si>
  <si>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</si>
  <si>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</si>
  <si>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</si>
  <si>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</si>
  <si>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</si>
  <si>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</si>
  <si>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</si>
  <si>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</si>
  <si>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</si>
  <si>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</si>
  <si>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</si>
  <si>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</si>
  <si>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</si>
  <si>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</si>
  <si>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</si>
  <si>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</si>
  <si>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</si>
  <si>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</si>
  <si>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</si>
  <si>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</si>
  <si>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</si>
  <si>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</si>
  <si>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</si>
  <si>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</si>
  <si>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</si>
  <si>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</si>
  <si>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</si>
  <si>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</si>
  <si>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</si>
  <si>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</si>
  <si>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</si>
  <si>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</si>
  <si>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</si>
  <si>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</si>
  <si>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</si>
  <si>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</si>
  <si>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</si>
  <si>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</si>
  <si>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</si>
  <si>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</si>
  <si>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</si>
  <si>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</si>
  <si>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</si>
  <si>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</si>
  <si>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</si>
  <si>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</si>
  <si>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</si>
  <si>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</si>
  <si>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</si>
  <si>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</si>
  <si>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</si>
  <si>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</si>
  <si>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</si>
  <si>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</si>
  <si>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</si>
  <si>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</si>
  <si>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</si>
  <si>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</si>
  <si>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</si>
  <si>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</si>
  <si>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</si>
  <si>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</si>
  <si>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</si>
  <si>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</si>
  <si>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</si>
  <si>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</si>
  <si>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</si>
  <si>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</si>
  <si>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</si>
  <si>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</si>
  <si>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</si>
  <si>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</si>
  <si>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</si>
  <si>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</si>
  <si>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</si>
  <si>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</si>
  <si>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</si>
  <si>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</si>
  <si>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</si>
  <si>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</si>
  <si>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</si>
  <si>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</si>
  <si>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</si>
  <si>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</si>
  <si>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</si>
  <si>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</si>
  <si>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</si>
  <si>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</si>
  <si>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</si>
  <si>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</si>
  <si>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</si>
  <si>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</si>
  <si>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</si>
  <si>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</si>
  <si>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</si>
  <si>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</si>
  <si>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</si>
  <si>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</si>
  <si>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</si>
  <si>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</si>
  <si>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</si>
  <si>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</si>
  <si>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</si>
  <si>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</si>
  <si>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</si>
  <si>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</si>
  <si>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</si>
  <si>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</si>
  <si>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</si>
  <si>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</si>
  <si>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</si>
  <si>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</si>
  <si>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</si>
  <si>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</si>
  <si>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</si>
  <si>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</si>
  <si>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</si>
  <si>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</si>
  <si>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</si>
  <si>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</si>
  <si>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</si>
  <si>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</si>
  <si>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</si>
  <si>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</si>
  <si>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</si>
  <si>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</si>
  <si>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</si>
  <si>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</si>
  <si>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</si>
  <si>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</si>
  <si>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</si>
  <si>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</si>
  <si>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</si>
  <si>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</si>
  <si>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</si>
  <si>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</si>
  <si>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</si>
  <si>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</si>
  <si>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</si>
  <si>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</si>
  <si>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</si>
  <si>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</si>
  <si>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</si>
  <si>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</si>
  <si>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</si>
  <si>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</si>
  <si>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</si>
  <si>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</si>
  <si>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</si>
  <si>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</si>
  <si>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</si>
  <si>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</si>
  <si>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</si>
  <si>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</si>
  <si>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</si>
  <si>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</si>
  <si>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</si>
  <si>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</si>
  <si>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</si>
  <si>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</si>
  <si>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</si>
  <si>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</si>
  <si>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</si>
  <si>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</si>
  <si>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</si>
  <si>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</si>
  <si>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</si>
  <si>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</si>
  <si>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</si>
  <si>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</si>
  <si>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</si>
  <si>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</si>
  <si>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</si>
  <si>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</si>
  <si>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</si>
  <si>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</si>
  <si>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</si>
  <si>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</si>
  <si>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</si>
  <si>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</si>
  <si>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</si>
  <si>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</si>
  <si>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</si>
  <si>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</si>
  <si>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</si>
  <si>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</si>
  <si>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</si>
  <si>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</si>
  <si>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</si>
  <si>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</si>
  <si>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</si>
  <si>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</si>
  <si>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</si>
  <si>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</si>
  <si>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</si>
  <si>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</si>
  <si>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</si>
  <si>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</si>
  <si>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</si>
  <si>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</si>
  <si>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</si>
  <si>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</si>
  <si>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</si>
  <si>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</si>
  <si>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</si>
  <si>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</si>
  <si>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</si>
  <si>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</si>
  <si>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</si>
  <si>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</si>
  <si>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</si>
  <si>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</si>
  <si>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</si>
  <si>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</si>
  <si>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</si>
  <si>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</si>
  <si>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</si>
  <si>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</si>
  <si>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</si>
  <si>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</si>
  <si>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</si>
  <si>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</si>
  <si>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</si>
  <si>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</si>
  <si>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</si>
  <si>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</si>
  <si>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</si>
  <si>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</si>
  <si>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</si>
  <si>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</si>
  <si>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</si>
  <si>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</si>
  <si>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</si>
  <si>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</si>
  <si>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</si>
  <si>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</si>
  <si>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</si>
  <si>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</si>
  <si>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</si>
  <si>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</si>
  <si>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</si>
  <si>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</si>
  <si>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</si>
  <si>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</si>
  <si>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</si>
  <si>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</si>
  <si>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</si>
  <si>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</si>
  <si>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</si>
  <si>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</si>
  <si>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</si>
  <si>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</si>
  <si>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</si>
  <si>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</si>
  <si>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</si>
  <si>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</si>
  <si>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</si>
  <si>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</si>
  <si>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</si>
  <si>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</si>
  <si>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</si>
  <si>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</si>
  <si>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</si>
  <si>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</si>
  <si>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</si>
  <si>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</si>
  <si>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</si>
  <si>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</si>
  <si>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</si>
  <si>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</si>
  <si>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</si>
  <si>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</si>
  <si>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</si>
  <si>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</si>
  <si>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</si>
  <si>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</si>
  <si>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</si>
  <si>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</si>
  <si>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</si>
  <si>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</si>
  <si>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</si>
  <si>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</si>
  <si>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</si>
  <si>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</si>
  <si>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</si>
  <si>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</si>
  <si>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</si>
  <si>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</si>
  <si>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</si>
  <si>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</si>
  <si>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</si>
  <si>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</si>
  <si>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</si>
  <si>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</si>
  <si>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</si>
  <si>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</si>
  <si>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</si>
  <si>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</si>
  <si>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</si>
  <si>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</si>
  <si>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</si>
  <si>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</si>
  <si>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</si>
  <si>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</si>
  <si>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</si>
  <si>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</si>
  <si>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</si>
  <si>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</si>
  <si>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</si>
  <si>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</si>
  <si>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</si>
  <si>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</si>
  <si>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</si>
  <si>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</si>
  <si>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</si>
  <si>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</si>
  <si>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</si>
  <si>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</si>
  <si>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</si>
  <si>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</si>
  <si>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</si>
  <si>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</si>
  <si>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</si>
  <si>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</si>
  <si>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</si>
  <si>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</si>
  <si>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</si>
  <si>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</si>
  <si>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</si>
  <si>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</si>
  <si>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</si>
  <si>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</si>
  <si>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</si>
  <si>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</si>
  <si>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</si>
  <si>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</si>
  <si>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</si>
  <si>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</si>
  <si>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</si>
  <si>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</si>
  <si>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</si>
  <si>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</si>
  <si>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</si>
  <si>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</si>
  <si>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</si>
  <si>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</si>
  <si>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</si>
  <si>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</si>
  <si>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</si>
  <si>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</si>
  <si>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</si>
  <si>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</si>
  <si>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</si>
  <si>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</si>
  <si>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</si>
  <si>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</si>
  <si>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</si>
  <si>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</si>
  <si>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</si>
  <si>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</si>
  <si>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</si>
  <si>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</si>
  <si>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</si>
  <si>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</si>
  <si>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</si>
  <si>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</si>
  <si>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</si>
  <si>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</si>
  <si>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</si>
  <si>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</si>
  <si>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</si>
  <si>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</si>
  <si>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</si>
  <si>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</si>
  <si>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</si>
  <si>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</si>
  <si>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</si>
  <si>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</si>
  <si>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</si>
  <si>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</si>
  <si>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</si>
  <si>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</si>
  <si>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</si>
  <si>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</si>
  <si>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</si>
  <si>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</si>
  <si>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</si>
  <si>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</si>
  <si>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</si>
  <si>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</si>
  <si>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</si>
  <si>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</si>
  <si>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</si>
  <si>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</si>
  <si>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</si>
  <si>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</si>
  <si>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</si>
  <si>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</si>
  <si>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</si>
  <si>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</si>
  <si>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</si>
  <si>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</si>
  <si>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</si>
  <si>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</si>
  <si>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</si>
  <si>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</si>
  <si>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</si>
  <si>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</si>
  <si>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</si>
  <si>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</si>
  <si>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</si>
  <si>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</si>
  <si>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</si>
  <si>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</si>
  <si>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</si>
  <si>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</si>
  <si>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</si>
  <si>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</si>
  <si>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</si>
  <si>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</si>
  <si>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</si>
  <si>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</si>
  <si>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</si>
  <si>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</si>
  <si>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</si>
  <si>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</si>
  <si>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</si>
  <si>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</si>
  <si>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</si>
  <si>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</si>
  <si>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</si>
  <si>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</si>
  <si>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</si>
  <si>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</si>
  <si>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</si>
  <si>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</si>
  <si>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</si>
  <si>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</si>
  <si>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</si>
  <si>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</si>
  <si>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</si>
  <si>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</si>
  <si>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</si>
  <si>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</si>
  <si>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</si>
  <si>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</si>
  <si>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</si>
  <si>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</si>
  <si>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</si>
  <si>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</si>
  <si>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</si>
  <si>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</si>
  <si>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</si>
  <si>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</si>
  <si>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</si>
  <si>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</si>
  <si>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</si>
  <si>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</si>
  <si>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</si>
  <si>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</si>
  <si>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</si>
  <si>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</si>
  <si>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</si>
  <si>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</si>
  <si>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</si>
  <si>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</si>
  <si>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</si>
  <si>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</si>
  <si>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</si>
  <si>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</si>
  <si>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</si>
  <si>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</si>
  <si>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</si>
  <si>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</si>
  <si>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</si>
  <si>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</si>
  <si>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</si>
  <si>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</si>
  <si>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</si>
  <si>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</si>
  <si>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</si>
  <si>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</si>
  <si>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</si>
  <si>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</si>
  <si>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</si>
  <si>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</si>
  <si>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</si>
  <si>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</si>
  <si>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</si>
  <si>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</si>
  <si>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</si>
  <si>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</si>
  <si>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</si>
  <si>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</si>
  <si>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</si>
  <si>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</si>
  <si>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</si>
  <si>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</si>
  <si>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</si>
  <si>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</si>
  <si>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</si>
  <si>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</si>
  <si>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</si>
  <si>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</si>
  <si>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</si>
  <si>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</si>
  <si>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</si>
  <si>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</si>
  <si>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</si>
  <si>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</si>
  <si>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</si>
  <si>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</si>
  <si>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</si>
  <si>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</si>
  <si>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</si>
  <si>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</si>
  <si>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</si>
  <si>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</si>
  <si>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</si>
  <si>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</si>
  <si>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</si>
  <si>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</si>
  <si>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</si>
  <si>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</si>
  <si>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</si>
  <si>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</si>
  <si>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</si>
  <si>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</si>
  <si>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</si>
  <si>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</si>
  <si>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</si>
  <si>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</si>
  <si>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</si>
  <si>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</si>
  <si>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</si>
  <si>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</si>
  <si>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</si>
  <si>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</si>
  <si>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</si>
  <si>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</si>
  <si>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</si>
  <si>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</si>
  <si>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</si>
  <si>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</si>
  <si>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</si>
  <si>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</si>
  <si>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</si>
  <si>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</si>
  <si>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</si>
  <si>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</si>
  <si>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</si>
  <si>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</si>
  <si>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</si>
  <si>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</si>
  <si>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</si>
  <si>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</si>
  <si>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</si>
  <si>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</si>
  <si>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</si>
  <si>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</si>
  <si>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</si>
  <si>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</si>
  <si>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</si>
  <si>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</si>
  <si>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</si>
  <si>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</si>
  <si>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</si>
  <si>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</si>
  <si>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</si>
  <si>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</si>
  <si>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</si>
  <si>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</si>
  <si>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</si>
  <si>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</si>
  <si>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</si>
  <si>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</si>
  <si>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</si>
  <si>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</si>
  <si>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</si>
  <si>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</si>
  <si>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</si>
  <si>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</si>
  <si>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</si>
  <si>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</si>
  <si>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</si>
  <si>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</si>
  <si>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</si>
  <si>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</si>
  <si>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</si>
  <si>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</si>
  <si>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</si>
  <si>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</si>
  <si>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</si>
  <si>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</si>
  <si>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</si>
  <si>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</si>
  <si>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</si>
  <si>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</si>
  <si>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</si>
  <si>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</si>
  <si>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</si>
  <si>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</si>
  <si>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</si>
  <si>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</si>
  <si>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</si>
  <si>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</si>
  <si>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</si>
  <si>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</si>
  <si>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</si>
  <si>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</si>
  <si>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</si>
  <si>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</si>
  <si>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</si>
  <si>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</si>
  <si>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</si>
  <si>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</si>
  <si>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</si>
  <si>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</si>
  <si>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</si>
  <si>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</si>
  <si>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</si>
  <si>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</si>
  <si>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</si>
  <si>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</si>
  <si>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</si>
  <si>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</si>
  <si>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</si>
  <si>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</si>
  <si>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</si>
  <si>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</si>
  <si>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</si>
  <si>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</si>
  <si>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</si>
  <si>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</si>
  <si>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</si>
  <si>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</si>
  <si>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</si>
  <si>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</si>
  <si>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</si>
  <si>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</si>
  <si>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</si>
  <si>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</si>
  <si>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</si>
  <si>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</si>
  <si>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</si>
  <si>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</si>
  <si>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</si>
  <si>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</si>
  <si>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</si>
  <si>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</si>
  <si>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</si>
  <si>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</si>
  <si>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</si>
  <si>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</si>
  <si>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</si>
  <si>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</si>
  <si>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</si>
  <si>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</si>
  <si>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</si>
  <si>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</si>
  <si>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</si>
  <si>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</si>
  <si>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</si>
  <si>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</si>
  <si>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</si>
  <si>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</si>
  <si>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</si>
  <si>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</si>
  <si>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</si>
  <si>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</si>
  <si>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</si>
  <si>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</si>
  <si>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</si>
  <si>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</si>
  <si>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</si>
  <si>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</si>
  <si>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</si>
  <si>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</si>
  <si>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</si>
  <si>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</si>
  <si>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</si>
  <si>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</si>
  <si>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</si>
  <si>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</si>
  <si>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</si>
  <si>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</si>
  <si>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</si>
  <si>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</si>
  <si>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</si>
  <si>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</si>
  <si>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</si>
  <si>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</si>
  <si>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</si>
  <si>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</si>
  <si>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</si>
  <si>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</si>
  <si>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</si>
  <si>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</si>
  <si>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</si>
  <si>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</si>
  <si>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</si>
  <si>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</si>
  <si>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</si>
  <si>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</si>
  <si>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</si>
  <si>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</si>
  <si>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</si>
  <si>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</si>
  <si>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</si>
  <si>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</si>
  <si>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</si>
  <si>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</si>
  <si>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</si>
  <si>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</si>
  <si>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</si>
  <si>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</si>
  <si>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</si>
  <si>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</si>
  <si>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</si>
  <si>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</si>
  <si>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</si>
  <si>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</si>
  <si>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</si>
  <si>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</si>
  <si>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</si>
  <si>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</si>
  <si>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</si>
  <si>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</si>
  <si>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</si>
  <si>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</si>
  <si>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</si>
  <si>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</si>
  <si>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</si>
  <si>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</si>
  <si>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</si>
  <si>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</si>
  <si>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</si>
  <si>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</si>
  <si>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</si>
  <si>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</si>
  <si>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</si>
  <si>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</si>
  <si>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</si>
  <si>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</si>
  <si>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</si>
  <si>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</si>
  <si>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</si>
  <si>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</si>
  <si>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</si>
  <si>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</si>
  <si>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</si>
  <si>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</si>
  <si>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</si>
  <si>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</si>
  <si>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</si>
  <si>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</si>
  <si>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</si>
  <si>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</si>
  <si>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</si>
  <si>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</si>
  <si>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</si>
  <si>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</si>
  <si>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</si>
  <si>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</si>
  <si>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</si>
  <si>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</si>
  <si>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</si>
  <si>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</si>
  <si>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</si>
  <si>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</si>
  <si>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</si>
  <si>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</si>
  <si>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</si>
  <si>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</si>
  <si>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</si>
  <si>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</si>
  <si>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</si>
  <si>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</si>
  <si>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</si>
  <si>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</si>
  <si>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</si>
  <si>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</si>
  <si>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</si>
  <si>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</si>
  <si>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</si>
  <si>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</si>
  <si>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</si>
  <si>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</si>
  <si>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</si>
  <si>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</si>
  <si>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</si>
  <si>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</si>
  <si>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</si>
  <si>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</si>
  <si>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</si>
  <si>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</si>
  <si>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</si>
  <si>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</si>
  <si>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</si>
  <si>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</si>
  <si>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</si>
  <si>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</si>
  <si>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</si>
  <si>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</si>
  <si>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</si>
  <si>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</si>
  <si>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</si>
  <si>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</si>
  <si>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</si>
  <si>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</si>
  <si>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</si>
  <si>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</si>
  <si>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</si>
  <si>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</si>
  <si>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</si>
  <si>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</si>
  <si>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</si>
  <si>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</si>
  <si>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</si>
  <si>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</si>
  <si>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</si>
  <si>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</si>
  <si>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</si>
  <si>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</si>
  <si>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</si>
  <si>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</si>
  <si>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</si>
  <si>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</si>
  <si>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</si>
  <si>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</si>
  <si>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</si>
  <si>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</si>
  <si>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</si>
  <si>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</si>
  <si>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</si>
  <si>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</si>
  <si>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</si>
  <si>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</si>
  <si>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</si>
  <si>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</si>
  <si>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</si>
  <si>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</si>
  <si>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</si>
  <si>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</si>
  <si>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</si>
  <si>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</si>
  <si>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</si>
  <si>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</si>
  <si>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</si>
  <si>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</si>
  <si>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</si>
  <si>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</si>
  <si>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</si>
  <si>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</si>
  <si>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</si>
  <si>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</si>
  <si>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</si>
  <si>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</si>
  <si>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</si>
  <si>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</si>
  <si>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</si>
  <si>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</si>
  <si>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</si>
  <si>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</si>
  <si>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</si>
  <si>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</si>
  <si>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</si>
  <si>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</si>
  <si>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</si>
  <si>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</si>
  <si>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</si>
  <si>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</si>
  <si>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</si>
  <si>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</si>
  <si>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</si>
  <si>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</si>
  <si>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</si>
  <si>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</si>
  <si>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</si>
  <si>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</si>
  <si>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</si>
  <si>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</si>
  <si>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</si>
  <si>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</si>
  <si>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</si>
  <si>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</si>
  <si>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</si>
  <si>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</si>
  <si>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</si>
  <si>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</si>
  <si>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</si>
  <si>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</si>
  <si>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</si>
  <si>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</si>
  <si>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</si>
  <si>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</si>
  <si>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</si>
  <si>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</si>
  <si>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</si>
  <si>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</si>
  <si>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</si>
  <si>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</si>
  <si>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</si>
  <si>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</si>
  <si>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</si>
  <si>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</si>
  <si>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</si>
  <si>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</si>
  <si>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</si>
  <si>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</si>
  <si>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</si>
  <si>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</si>
  <si>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</si>
  <si>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</si>
  <si>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</si>
  <si>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</si>
  <si>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</si>
  <si>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</si>
  <si>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</si>
  <si>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</si>
  <si>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</si>
  <si>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</si>
  <si>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</si>
  <si>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</si>
  <si>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</si>
  <si>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</si>
  <si>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</si>
  <si>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</si>
  <si>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</si>
  <si>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</si>
  <si>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</si>
  <si>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</si>
  <si>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</si>
  <si>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</si>
  <si>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</si>
  <si>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</si>
  <si>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</si>
  <si>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</si>
  <si>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</si>
  <si>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</si>
  <si>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</si>
  <si>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</si>
  <si>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</si>
  <si>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</si>
  <si>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</si>
  <si>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</si>
  <si>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</si>
  <si>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</si>
  <si>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</si>
  <si>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</si>
  <si>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</si>
  <si>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</si>
  <si>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</si>
  <si>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</si>
  <si>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</si>
  <si>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</si>
  <si>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</si>
  <si>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</si>
  <si>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</si>
  <si>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</si>
  <si>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</si>
  <si>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</si>
  <si>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</si>
  <si>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</si>
  <si>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</si>
  <si>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</si>
  <si>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</si>
  <si>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</si>
  <si>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</si>
  <si>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</si>
  <si>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</si>
  <si>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</si>
  <si>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</si>
  <si>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</si>
  <si>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</si>
  <si>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</si>
  <si>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</si>
  <si>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</si>
  <si>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</si>
  <si>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</si>
  <si>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</si>
  <si>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</si>
  <si>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</si>
  <si>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</si>
  <si>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</si>
  <si>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</si>
  <si>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</si>
  <si>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</si>
  <si>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</si>
  <si>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</si>
  <si>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</si>
  <si>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</si>
  <si>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</si>
  <si>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</si>
  <si>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</si>
  <si>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</si>
  <si>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</si>
  <si>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</si>
  <si>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</si>
  <si>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</si>
  <si>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</si>
  <si>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</si>
  <si>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</si>
  <si>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</si>
  <si>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</si>
  <si>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</si>
  <si>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</si>
  <si>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</si>
  <si>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</si>
  <si>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</si>
  <si>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</si>
  <si>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</si>
  <si>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</si>
  <si>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</si>
  <si>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</si>
  <si>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</si>
  <si>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</si>
  <si>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</si>
  <si>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</si>
  <si>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</si>
  <si>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</si>
  <si>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</si>
  <si>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</si>
  <si>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</si>
  <si>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</si>
  <si>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</si>
  <si>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</si>
  <si>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</si>
  <si>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</si>
  <si>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</si>
  <si>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</si>
  <si>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</si>
  <si>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</si>
  <si>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</si>
  <si>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</si>
  <si>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</si>
  <si>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</si>
  <si>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</si>
  <si>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</si>
  <si>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</si>
  <si>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</si>
  <si>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</si>
  <si>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</si>
  <si>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</si>
  <si>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</si>
  <si>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</si>
  <si>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</si>
  <si>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</si>
  <si>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</si>
  <si>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</si>
  <si>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</si>
  <si>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</si>
  <si>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</si>
  <si>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</si>
  <si>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</si>
  <si>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</si>
  <si>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</si>
  <si>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</si>
  <si>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</si>
  <si>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</si>
  <si>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</si>
  <si>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</si>
  <si>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</si>
  <si>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</si>
  <si>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</si>
  <si>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</si>
  <si>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</si>
  <si>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</si>
  <si>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</si>
  <si>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</si>
  <si>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</si>
  <si>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</si>
  <si>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</si>
  <si>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</si>
  <si>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</si>
  <si>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</si>
  <si>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</si>
  <si>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</si>
  <si>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</si>
  <si>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</si>
  <si>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</si>
  <si>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</si>
  <si>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</si>
  <si>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</si>
  <si>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</si>
  <si>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</si>
  <si>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</si>
  <si>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</si>
  <si>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</si>
  <si>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</si>
  <si>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</si>
  <si>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</si>
  <si>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</si>
  <si>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</si>
  <si>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</si>
  <si>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</si>
  <si>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</si>
  <si>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</si>
  <si>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</si>
  <si>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</si>
  <si>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</si>
  <si>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</si>
  <si>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</si>
  <si>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</si>
  <si>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</si>
  <si>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</si>
  <si>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</si>
  <si>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</si>
  <si>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</si>
  <si>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</si>
  <si>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</si>
  <si>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</si>
  <si>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</si>
  <si>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</si>
  <si>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</si>
  <si>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</si>
  <si>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</si>
  <si>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</si>
  <si>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</si>
  <si>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</si>
  <si>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</si>
  <si>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</si>
  <si>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</si>
  <si>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</si>
  <si>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</si>
  <si>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</si>
  <si>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</si>
  <si>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</si>
  <si>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</si>
  <si>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</si>
  <si>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</si>
  <si>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</si>
  <si>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</si>
  <si>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</si>
  <si>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</si>
  <si>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</si>
  <si>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</si>
  <si>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</si>
  <si>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</si>
  <si>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</si>
  <si>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</si>
  <si>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</si>
  <si>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</si>
  <si>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</si>
  <si>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</si>
  <si>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</si>
  <si>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</si>
  <si>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</si>
  <si>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</si>
  <si>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</si>
  <si>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</si>
  <si>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</si>
  <si>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</si>
  <si>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</si>
  <si>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</si>
  <si>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</si>
  <si>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</si>
  <si>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</si>
  <si>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</si>
  <si>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</si>
  <si>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</si>
  <si>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</si>
  <si>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</si>
  <si>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</si>
  <si>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</si>
  <si>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</si>
  <si>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</si>
  <si>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</si>
  <si>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</si>
  <si>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</si>
  <si>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</si>
  <si>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</si>
  <si>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</si>
  <si>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</si>
  <si>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</si>
  <si>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</si>
  <si>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</si>
  <si>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</si>
  <si>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</si>
  <si>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</si>
  <si>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</si>
  <si>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</si>
  <si>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</si>
  <si>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</si>
  <si>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</si>
  <si>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</si>
  <si>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</si>
  <si>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</si>
  <si>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</si>
  <si>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</si>
  <si>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</si>
  <si>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</si>
  <si>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</si>
  <si>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</si>
  <si>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</si>
  <si>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</si>
  <si>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</si>
  <si>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</si>
  <si>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</si>
  <si>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</si>
  <si>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</si>
  <si>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</si>
  <si>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</si>
  <si>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</si>
  <si>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</si>
  <si>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</si>
  <si>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</si>
  <si>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</si>
  <si>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</si>
  <si>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</si>
  <si>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</si>
  <si>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</si>
  <si>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</si>
  <si>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</si>
  <si>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</si>
  <si>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</si>
  <si>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</si>
  <si>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</si>
  <si>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</si>
  <si>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</si>
  <si>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</si>
  <si>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</si>
  <si>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</si>
  <si>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</si>
  <si>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</si>
  <si>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</si>
  <si>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</si>
  <si>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</si>
  <si>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</si>
  <si>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</si>
  <si>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</si>
  <si>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</si>
  <si>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</si>
  <si>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</si>
  <si>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</si>
  <si>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</si>
  <si>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</si>
  <si>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</si>
  <si>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</si>
  <si>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</si>
  <si>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</si>
  <si>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</si>
  <si>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</si>
  <si>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</si>
  <si>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</si>
  <si>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</si>
  <si>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</si>
  <si>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</si>
  <si>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</si>
  <si>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</si>
  <si>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</si>
  <si>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</si>
  <si>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</si>
  <si>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</si>
  <si>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</si>
  <si>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</si>
  <si>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</si>
  <si>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</si>
  <si>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</si>
  <si>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</si>
  <si>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</si>
  <si>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</si>
  <si>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</si>
  <si>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</si>
  <si>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</si>
  <si>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</si>
  <si>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</si>
  <si>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</si>
  <si>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</si>
  <si>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</si>
  <si>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</si>
  <si>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</si>
  <si>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</si>
  <si>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</si>
  <si>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</si>
  <si>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</si>
  <si>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</si>
  <si>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</si>
  <si>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</si>
  <si>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</si>
  <si>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</si>
  <si>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</si>
  <si>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</si>
  <si>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</si>
  <si>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</si>
  <si>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</si>
  <si>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</si>
  <si>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</si>
  <si>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</si>
  <si>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</si>
  <si>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</si>
  <si>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</si>
  <si>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</si>
  <si>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</si>
  <si>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</si>
  <si>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</si>
  <si>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</si>
  <si>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</si>
  <si>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</si>
  <si>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</si>
  <si>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</si>
  <si>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</si>
  <si>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</si>
  <si>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</si>
  <si>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</si>
  <si>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</si>
  <si>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</si>
  <si>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</si>
  <si>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</si>
  <si>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</si>
  <si>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</si>
  <si>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</si>
  <si>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</si>
  <si>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</si>
  <si>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</si>
  <si>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</si>
  <si>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</si>
  <si>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</si>
  <si>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</si>
  <si>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</si>
  <si>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</si>
  <si>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</si>
  <si>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</si>
  <si>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</si>
  <si>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</si>
  <si>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</si>
  <si>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</si>
  <si>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</si>
  <si>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</si>
  <si>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</si>
  <si>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</si>
  <si>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</si>
  <si>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</si>
  <si>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</si>
  <si>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</si>
  <si>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</si>
  <si>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</si>
  <si>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</si>
  <si>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</si>
  <si>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</si>
  <si>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</si>
  <si>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</si>
  <si>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</si>
  <si>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</si>
  <si>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</si>
  <si>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</si>
  <si>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</si>
  <si>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</si>
  <si>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</si>
  <si>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</si>
  <si>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</si>
  <si>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</si>
  <si>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</si>
  <si>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</si>
  <si>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</si>
  <si>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</si>
  <si>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</si>
  <si>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</si>
  <si>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</si>
  <si>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</si>
  <si>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</si>
  <si>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</si>
  <si>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</si>
  <si>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</si>
  <si>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</si>
  <si>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</si>
  <si>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</si>
  <si>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</si>
  <si>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</si>
  <si>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</si>
  <si>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</si>
  <si>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</si>
  <si>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</si>
  <si>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</si>
  <si>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</si>
  <si>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</si>
  <si>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</si>
  <si>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</si>
  <si>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</si>
  <si>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</si>
  <si>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</si>
  <si>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</si>
  <si>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</si>
  <si>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</si>
  <si>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</si>
  <si>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</si>
  <si>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</si>
  <si>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</si>
  <si>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</si>
  <si>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</si>
  <si>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</si>
  <si>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</si>
  <si>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</si>
  <si>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</si>
  <si>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</si>
  <si>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</si>
  <si>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</si>
  <si>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</si>
  <si>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</si>
  <si>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</si>
  <si>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</si>
  <si>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</si>
  <si>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</si>
  <si>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</si>
  <si>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</si>
  <si>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</si>
  <si>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</si>
  <si>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</si>
  <si>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</si>
  <si>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</si>
  <si>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</si>
  <si>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</si>
  <si>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</si>
  <si>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</si>
  <si>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</si>
  <si>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</si>
  <si>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</si>
  <si>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</si>
  <si>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</si>
  <si>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</si>
  <si>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</si>
  <si>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</si>
  <si>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</si>
  <si>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</si>
  <si>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</si>
  <si>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</si>
  <si>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</si>
  <si>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</si>
  <si>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</si>
  <si>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</si>
  <si>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</si>
  <si>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</si>
  <si>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</si>
  <si>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</si>
  <si>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</si>
  <si>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</si>
  <si>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</si>
  <si>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</si>
  <si>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</si>
  <si>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</si>
  <si>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</si>
  <si>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</si>
  <si>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</si>
  <si>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</si>
  <si>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</si>
  <si>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</si>
  <si>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</si>
  <si>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</si>
  <si>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</si>
  <si>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</si>
  <si>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</si>
  <si>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</si>
  <si>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</si>
  <si>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</si>
  <si>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</si>
  <si>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</si>
  <si>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</si>
  <si>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</si>
  <si>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</si>
  <si>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</si>
  <si>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</si>
  <si>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</si>
  <si>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</si>
  <si>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</si>
  <si>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</si>
  <si>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</si>
  <si>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</si>
  <si>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</si>
  <si>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</si>
  <si>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</si>
  <si>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</si>
  <si>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</si>
  <si>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</si>
  <si>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</si>
  <si>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</si>
  <si>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</si>
  <si>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</si>
  <si>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</si>
  <si>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</si>
  <si>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</si>
  <si>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</si>
  <si>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</si>
  <si>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</si>
  <si>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</si>
  <si>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</si>
  <si>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</si>
  <si>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</si>
  <si>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</si>
  <si>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</si>
  <si>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</si>
  <si>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</si>
  <si>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</si>
  <si>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</si>
  <si>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</si>
  <si>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</si>
  <si>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</si>
  <si>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</si>
  <si>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</si>
  <si>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</si>
  <si>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</si>
  <si>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</si>
  <si>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</si>
  <si>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</si>
  <si>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</si>
  <si>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</si>
  <si>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</si>
  <si>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</si>
  <si>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</si>
  <si>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</si>
  <si>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</si>
  <si>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</si>
  <si>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</si>
  <si>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</si>
  <si>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</si>
  <si>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</si>
  <si>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</si>
  <si>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</si>
  <si>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</si>
  <si>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</si>
  <si>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</si>
  <si>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</si>
  <si>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</si>
  <si>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</si>
  <si>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</si>
  <si>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</si>
  <si>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</si>
  <si>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</si>
  <si>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</si>
  <si>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</si>
  <si>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</si>
  <si>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</si>
  <si>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</si>
  <si>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</si>
  <si>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</si>
  <si>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</si>
  <si>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</si>
  <si>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</si>
  <si>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</si>
  <si>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</si>
  <si>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</si>
  <si>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</si>
  <si>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</si>
  <si>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</si>
  <si>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</si>
  <si>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</si>
  <si>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</si>
  <si>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</si>
  <si>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</si>
  <si>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</si>
  <si>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</si>
  <si>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</si>
  <si>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</si>
  <si>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</si>
  <si>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</si>
  <si>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</si>
  <si>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</si>
  <si>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</si>
  <si>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</si>
  <si>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</si>
  <si>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</si>
  <si>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</si>
  <si>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</si>
  <si>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</si>
  <si>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</si>
  <si>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</si>
  <si>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</si>
  <si>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</si>
  <si>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</si>
  <si>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</si>
  <si>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</si>
  <si>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</si>
  <si>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</si>
  <si>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</si>
  <si>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</si>
  <si>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</si>
  <si>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</si>
  <si>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</si>
  <si>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</si>
  <si>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</si>
  <si>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</si>
  <si>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</si>
  <si>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</si>
  <si>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</si>
  <si>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</si>
  <si>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</si>
  <si>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</si>
  <si>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</si>
  <si>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</si>
  <si>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</si>
  <si>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</si>
  <si>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</si>
  <si>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</si>
  <si>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</si>
  <si>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</si>
  <si>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</si>
  <si>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</si>
  <si>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</si>
  <si>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</si>
  <si>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</si>
  <si>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</si>
  <si>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</si>
  <si>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</si>
  <si>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</si>
  <si>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</si>
  <si>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</si>
  <si>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</si>
  <si>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</si>
  <si>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</si>
  <si>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</si>
  <si>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</si>
  <si>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</si>
  <si>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</si>
  <si>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</si>
  <si>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</si>
  <si>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</si>
  <si>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</si>
  <si>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</si>
  <si>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</si>
  <si>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</si>
  <si>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</si>
  <si>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</si>
  <si>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</si>
  <si>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</si>
  <si>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</si>
  <si>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</si>
  <si>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</si>
  <si>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</si>
  <si>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</si>
  <si>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</si>
  <si>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</si>
  <si>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</si>
  <si>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</si>
  <si>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</si>
  <si>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</si>
  <si>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</si>
  <si>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</si>
  <si>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</si>
  <si>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</si>
  <si>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</si>
  <si>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</si>
  <si>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</si>
  <si>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</si>
  <si>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</si>
  <si>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</si>
  <si>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</si>
  <si>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</si>
  <si>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</si>
  <si>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</si>
  <si>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</si>
  <si>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</si>
  <si>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</si>
  <si>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</si>
  <si>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</si>
  <si>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</si>
  <si>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</si>
  <si>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</si>
  <si>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</si>
  <si>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</si>
  <si>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</si>
  <si>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</si>
  <si>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</si>
  <si>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</si>
  <si>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</si>
  <si>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</si>
  <si>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</si>
  <si>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</si>
  <si>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</si>
  <si>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</si>
  <si>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</si>
  <si>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</si>
  <si>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</si>
  <si>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</si>
  <si>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</si>
  <si>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</si>
  <si>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</si>
  <si>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</si>
  <si>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</si>
  <si>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</si>
  <si>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</si>
  <si>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</si>
  <si>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</si>
  <si>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</si>
  <si>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</si>
  <si>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</si>
  <si>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</si>
  <si>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</si>
  <si>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</si>
  <si>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</si>
  <si>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</si>
  <si>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</si>
  <si>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</si>
  <si>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</si>
  <si>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</si>
  <si>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</si>
  <si>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</si>
  <si>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</si>
  <si>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</si>
  <si>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</si>
  <si>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</si>
  <si>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</si>
  <si>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</si>
  <si>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</si>
  <si>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</si>
  <si>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</si>
  <si>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</si>
  <si>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</si>
  <si>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</si>
  <si>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</si>
  <si>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</si>
  <si>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</si>
  <si>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</si>
  <si>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</si>
  <si>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</si>
  <si>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</si>
  <si>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</si>
  <si>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</si>
  <si>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</si>
  <si>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</si>
  <si>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</si>
  <si>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</si>
  <si>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</si>
  <si>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</si>
  <si>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</si>
  <si>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</si>
  <si>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</si>
  <si>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</si>
  <si>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</si>
  <si>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</si>
  <si>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</si>
  <si>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</si>
  <si>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</si>
  <si>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</si>
  <si>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</si>
  <si>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</si>
  <si>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</si>
  <si>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</si>
  <si>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</si>
  <si>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</si>
  <si>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</si>
  <si>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</si>
  <si>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</si>
  <si>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</si>
  <si>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</si>
  <si>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</si>
  <si>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</si>
  <si>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</si>
  <si>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</si>
  <si>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</si>
  <si>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</si>
  <si>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</si>
  <si>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</si>
  <si>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</si>
  <si>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</si>
  <si>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</si>
  <si>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</si>
  <si>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</si>
  <si>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</si>
  <si>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</si>
  <si>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</si>
  <si>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</si>
  <si>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</si>
  <si>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</si>
  <si>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</si>
  <si>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</si>
  <si>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</si>
  <si>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</si>
  <si>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</si>
  <si>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</si>
  <si>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</si>
  <si>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</si>
  <si>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</si>
  <si>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</si>
  <si>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</si>
  <si>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</si>
  <si>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</si>
  <si>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</si>
  <si>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</si>
  <si>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</si>
  <si>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</si>
  <si>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</si>
  <si>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</si>
  <si>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</si>
  <si>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</si>
  <si>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</si>
  <si>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</si>
  <si>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</si>
  <si>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</si>
  <si>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</si>
  <si>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</si>
  <si>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</si>
  <si>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</si>
  <si>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</si>
  <si>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</si>
  <si>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</si>
  <si>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</si>
  <si>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</si>
  <si>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</si>
  <si>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</si>
  <si>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</si>
  <si>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</si>
  <si>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</si>
  <si>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</si>
  <si>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</si>
  <si>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</si>
  <si>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</si>
  <si>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</si>
  <si>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</si>
  <si>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</si>
  <si>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</si>
  <si>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</si>
  <si>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</si>
  <si>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</si>
  <si>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</si>
  <si>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</si>
  <si>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</si>
  <si>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</si>
  <si>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</si>
  <si>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</si>
  <si>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</si>
  <si>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</si>
  <si>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</si>
  <si>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</si>
  <si>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</si>
  <si>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</si>
  <si>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</si>
  <si>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</si>
  <si>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</si>
  <si>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</si>
  <si>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</si>
  <si>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</si>
  <si>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</si>
  <si>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</si>
  <si>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</si>
  <si>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</si>
  <si>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</si>
  <si>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</si>
  <si>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</si>
  <si>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</si>
  <si>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</si>
  <si>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</si>
  <si>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</si>
  <si>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</si>
  <si>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</si>
  <si>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</si>
  <si>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</si>
  <si>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</si>
  <si>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</si>
  <si>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</si>
  <si>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</si>
  <si>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</si>
  <si>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</si>
  <si>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</si>
  <si>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</si>
  <si>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</si>
  <si>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</si>
  <si>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</si>
  <si>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</si>
  <si>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</si>
  <si>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</si>
  <si>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</si>
  <si>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</si>
  <si>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</si>
  <si>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</si>
  <si>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</si>
  <si>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</si>
  <si>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</si>
  <si>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</si>
  <si>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</si>
  <si>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</si>
  <si>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</si>
  <si>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</si>
  <si>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</si>
  <si>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</si>
  <si>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</si>
  <si>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</si>
  <si>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</si>
  <si>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</si>
  <si>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</si>
  <si>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</si>
  <si>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</si>
  <si>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</si>
  <si>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</si>
  <si>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</si>
  <si>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</si>
  <si>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</si>
  <si>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</si>
  <si>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</si>
  <si>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</si>
  <si>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</si>
  <si>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</si>
  <si>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</si>
  <si>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</si>
  <si>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</si>
  <si>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</si>
  <si>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</si>
  <si>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</si>
  <si>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</si>
  <si>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</si>
  <si>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</si>
  <si>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</si>
  <si>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</si>
  <si>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</si>
  <si>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</si>
  <si>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</si>
  <si>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</si>
  <si>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</si>
  <si>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</si>
  <si>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</si>
  <si>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</si>
  <si>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</si>
  <si>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</si>
  <si>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</si>
  <si>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</si>
  <si>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</si>
  <si>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</si>
  <si>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</si>
  <si>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</si>
  <si>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</si>
  <si>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</si>
  <si>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</si>
  <si>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</si>
  <si>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</si>
  <si>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</si>
  <si>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</si>
  <si>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</si>
  <si>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</si>
  <si>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</si>
  <si>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</si>
  <si>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</si>
  <si>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</si>
  <si>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</si>
  <si>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</si>
  <si>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</si>
  <si>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</si>
  <si>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</si>
  <si>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</si>
  <si>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</si>
  <si>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</si>
  <si>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</si>
  <si>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</si>
  <si>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</si>
  <si>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</si>
  <si>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</si>
  <si>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</si>
  <si>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</si>
  <si>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</si>
  <si>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</si>
  <si>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</si>
  <si>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</si>
  <si>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</si>
  <si>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</si>
  <si>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</si>
  <si>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</si>
  <si>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</si>
  <si>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</si>
  <si>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</si>
  <si>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</si>
  <si>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</si>
  <si>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</si>
  <si>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</si>
  <si>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</si>
  <si>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</si>
  <si>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</si>
  <si>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</si>
  <si>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</si>
  <si>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</si>
  <si>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</si>
  <si>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</si>
  <si>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</si>
  <si>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</si>
  <si>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</si>
  <si>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</si>
  <si>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</si>
  <si>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</si>
  <si>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</si>
  <si>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</si>
  <si>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</si>
  <si>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</si>
  <si>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</si>
  <si>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</si>
  <si>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</si>
  <si>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</si>
  <si>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</si>
  <si>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</si>
  <si>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</si>
  <si>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</si>
  <si>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</si>
  <si>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</si>
  <si>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</si>
  <si>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</si>
  <si>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</si>
  <si>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</si>
  <si>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</si>
  <si>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</si>
  <si>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</si>
  <si>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</si>
  <si>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</si>
  <si>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</si>
  <si>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</si>
  <si>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</si>
  <si>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</si>
  <si>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</si>
  <si>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</si>
  <si>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</si>
  <si>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</si>
  <si>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</si>
  <si>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</si>
  <si>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</si>
  <si>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</si>
  <si>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</si>
  <si>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</si>
  <si>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</si>
  <si>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</si>
  <si>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</si>
  <si>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</si>
  <si>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</si>
  <si>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</si>
  <si>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</si>
  <si>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</si>
  <si>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</si>
  <si>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</si>
  <si>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</si>
  <si>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</si>
  <si>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</si>
  <si>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</si>
  <si>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</si>
  <si>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</si>
  <si>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</si>
  <si>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</si>
  <si>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</si>
  <si>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</si>
  <si>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</si>
  <si>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</si>
  <si>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</si>
  <si>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</si>
  <si>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</si>
  <si>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</si>
  <si>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</si>
  <si>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</si>
  <si>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</si>
  <si>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</si>
  <si>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</si>
  <si>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</si>
  <si>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</si>
  <si>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</si>
  <si>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</si>
  <si>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</si>
  <si>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</si>
  <si>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</si>
  <si>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</si>
  <si>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</si>
  <si>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</si>
  <si>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</si>
  <si>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</si>
  <si>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</si>
  <si>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</si>
  <si>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</si>
  <si>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</si>
  <si>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</si>
  <si>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</si>
  <si>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</si>
  <si>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</si>
  <si>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</si>
  <si>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</si>
  <si>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</si>
  <si>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</si>
  <si>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</si>
  <si>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</si>
  <si>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</si>
  <si>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</si>
  <si>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</si>
  <si>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</si>
  <si>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</si>
  <si>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</si>
  <si>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</si>
  <si>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</si>
  <si>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</si>
  <si>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</si>
  <si>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</si>
  <si>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</si>
  <si>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</si>
  <si>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</si>
  <si>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</si>
  <si>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</si>
  <si>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</si>
  <si>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</si>
  <si>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</si>
  <si>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</si>
  <si>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</si>
  <si>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</si>
  <si>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</si>
  <si>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</si>
  <si>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</si>
  <si>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</si>
  <si>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</si>
  <si>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</si>
  <si>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</si>
  <si>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</si>
  <si>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</si>
  <si>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</si>
  <si>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</si>
  <si>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</si>
  <si>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</si>
  <si>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</si>
  <si>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</si>
  <si>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</si>
  <si>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</si>
  <si>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</si>
  <si>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</si>
  <si>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</si>
  <si>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</si>
  <si>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</si>
  <si>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</si>
  <si>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</si>
  <si>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</si>
  <si>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</si>
  <si>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</si>
  <si>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</si>
  <si>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</si>
  <si>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</si>
  <si>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</si>
  <si>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</si>
  <si>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</si>
  <si>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</si>
  <si>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</si>
  <si>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</si>
  <si>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</si>
  <si>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</si>
  <si>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</si>
  <si>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</si>
  <si>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</si>
  <si>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</si>
  <si>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</si>
  <si>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</si>
  <si>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</si>
  <si>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</si>
  <si>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</si>
  <si>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</si>
  <si>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</si>
  <si>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</si>
  <si>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</si>
  <si>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</si>
  <si>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</si>
  <si>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</si>
  <si>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</si>
  <si>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</si>
  <si>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</si>
  <si>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</si>
  <si>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</si>
  <si>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</si>
  <si>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</si>
  <si>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</si>
  <si>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</si>
  <si>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</si>
  <si>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</si>
  <si>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</si>
  <si>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</si>
  <si>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</si>
  <si>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</si>
  <si>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</si>
  <si>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</si>
  <si>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</si>
  <si>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</si>
  <si>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</si>
  <si>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</si>
  <si>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</si>
  <si>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</si>
  <si>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</si>
  <si>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</si>
  <si>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</si>
  <si>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</si>
  <si>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</si>
  <si>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</si>
  <si>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</si>
  <si>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</si>
  <si>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</si>
  <si>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</si>
  <si>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</si>
  <si>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</si>
  <si>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</si>
  <si>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</si>
  <si>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</si>
  <si>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</si>
  <si>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</si>
  <si>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</si>
  <si>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</si>
  <si>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</si>
  <si>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</si>
  <si>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</si>
  <si>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</si>
  <si>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</si>
  <si>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</si>
  <si>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</si>
  <si>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</si>
  <si>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</si>
  <si>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</si>
  <si>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</si>
  <si>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</si>
  <si>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</si>
  <si>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</si>
  <si>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</si>
  <si>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</si>
  <si>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</si>
  <si>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</si>
  <si>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</si>
  <si>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</si>
  <si>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</si>
  <si>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</si>
  <si>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</si>
  <si>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</si>
  <si>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</si>
  <si>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</si>
  <si>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</si>
  <si>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</si>
  <si>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</si>
  <si>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</si>
  <si>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</si>
  <si>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</si>
  <si>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</si>
  <si>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</si>
  <si>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</si>
  <si>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</si>
  <si>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</si>
  <si>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</si>
  <si>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</si>
  <si>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</si>
  <si>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</si>
  <si>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</si>
  <si>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</si>
  <si>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</si>
  <si>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</si>
  <si>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</si>
  <si>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</si>
  <si>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</si>
  <si>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</si>
  <si>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</si>
  <si>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</si>
  <si>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</si>
  <si>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</si>
  <si>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</si>
  <si>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</si>
  <si>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</si>
  <si>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</si>
  <si>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</si>
  <si>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</si>
  <si>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</si>
  <si>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</si>
  <si>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</si>
  <si>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</si>
  <si>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</si>
  <si>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</si>
  <si>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</si>
  <si>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</si>
  <si>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</si>
  <si>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</si>
  <si>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</si>
  <si>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</si>
  <si>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</si>
  <si>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</si>
  <si>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</si>
  <si>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</si>
  <si>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</si>
  <si>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</si>
  <si>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</si>
  <si>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</si>
  <si>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</si>
  <si>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</si>
  <si>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</si>
  <si>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</si>
  <si>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</si>
  <si>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</si>
  <si>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</si>
  <si>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</si>
  <si>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</si>
  <si>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</si>
  <si>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</si>
  <si>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</si>
  <si>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</si>
  <si>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</si>
  <si>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</si>
  <si>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</si>
  <si>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</si>
  <si>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</si>
  <si>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</si>
  <si>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</si>
  <si>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</si>
  <si>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</si>
  <si>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</si>
  <si>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</si>
  <si>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</si>
  <si>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</si>
  <si>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</si>
  <si>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</si>
  <si>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</si>
  <si>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</si>
  <si>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</si>
  <si>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</si>
  <si>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</si>
  <si>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</si>
  <si>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</si>
  <si>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</si>
  <si>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</si>
  <si>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</si>
  <si>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</si>
  <si>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</si>
  <si>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</si>
  <si>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</si>
  <si>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</si>
  <si>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</si>
  <si>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</si>
  <si>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</si>
  <si>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</si>
  <si>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</si>
  <si>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</si>
  <si>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</si>
  <si>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</si>
  <si>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</si>
  <si>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</si>
  <si>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</si>
  <si>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</si>
  <si>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</si>
  <si>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</si>
  <si>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</si>
  <si>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</si>
  <si>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</si>
  <si>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</si>
  <si>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</si>
  <si>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</si>
  <si>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</si>
  <si>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</si>
  <si>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</si>
  <si>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</si>
  <si>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</si>
  <si>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</si>
  <si>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</si>
  <si>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</si>
  <si>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</si>
  <si>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</si>
  <si>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</si>
  <si>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</si>
  <si>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</si>
  <si>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</si>
  <si>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</si>
  <si>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</si>
  <si>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</si>
  <si>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</si>
  <si>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</si>
  <si>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</si>
  <si>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</si>
  <si>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</si>
  <si>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</si>
  <si>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</si>
  <si>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</si>
  <si>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</si>
  <si>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</si>
  <si>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</si>
  <si>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</si>
  <si>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</si>
  <si>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</si>
  <si>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</si>
  <si>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</si>
  <si>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</si>
  <si>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</si>
  <si>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</si>
  <si>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</si>
  <si>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</si>
  <si>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</si>
  <si>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</si>
  <si>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</si>
  <si>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</si>
  <si>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</si>
  <si>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</si>
  <si>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</si>
  <si>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</si>
  <si>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</si>
  <si>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</si>
  <si>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</si>
  <si>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</si>
  <si>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</si>
  <si>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</si>
  <si>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</si>
  <si>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</si>
  <si>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</si>
  <si>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</si>
  <si>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</si>
  <si>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</si>
  <si>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</si>
  <si>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</si>
  <si>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</si>
  <si>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</si>
  <si>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</si>
  <si>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</si>
  <si>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</si>
  <si>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</si>
  <si>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</si>
  <si>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</si>
  <si>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</si>
  <si>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</si>
  <si>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</si>
  <si>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</si>
  <si>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</si>
  <si>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</si>
  <si>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</si>
  <si>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</si>
  <si>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</si>
  <si>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</si>
  <si>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</si>
  <si>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</si>
  <si>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</si>
  <si>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</si>
  <si>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</si>
  <si>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</si>
  <si>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</si>
  <si>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</si>
  <si>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</si>
  <si>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</si>
  <si>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</si>
  <si>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</si>
  <si>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</si>
  <si>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</si>
  <si>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</si>
  <si>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</si>
  <si>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</si>
  <si>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</si>
  <si>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</si>
  <si>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</si>
  <si>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</si>
  <si>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</si>
  <si>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</si>
  <si>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</si>
  <si>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</si>
  <si>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</si>
  <si>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</si>
  <si>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</si>
  <si>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</si>
  <si>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</si>
  <si>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</si>
  <si>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</si>
  <si>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</si>
  <si>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</si>
  <si>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</si>
  <si>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</si>
  <si>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</si>
  <si>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</si>
  <si>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</si>
  <si>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</si>
  <si>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</si>
  <si>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</si>
  <si>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</si>
  <si>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</si>
  <si>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</si>
  <si>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</si>
  <si>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</si>
  <si>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</si>
  <si>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</si>
  <si>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</si>
  <si>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</si>
  <si>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</si>
  <si>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</si>
  <si>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</si>
  <si>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</si>
  <si>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</si>
  <si>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</si>
  <si>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</si>
  <si>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</si>
  <si>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</si>
  <si>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</si>
  <si>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</si>
  <si>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</si>
  <si>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</si>
  <si>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</si>
  <si>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</si>
  <si>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</si>
  <si>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</si>
  <si>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</si>
  <si>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</si>
  <si>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</si>
  <si>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</si>
  <si>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</si>
  <si>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</si>
  <si>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</si>
  <si>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</si>
  <si>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</si>
  <si>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</si>
  <si>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</si>
  <si>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</si>
  <si>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</si>
  <si>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</si>
  <si>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</si>
  <si>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</si>
  <si>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</si>
  <si>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</si>
  <si>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</si>
  <si>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</si>
  <si>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</si>
  <si>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</si>
  <si>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</si>
  <si>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</si>
  <si>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</si>
  <si>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</si>
  <si>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</si>
  <si>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</si>
  <si>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</si>
  <si>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</si>
  <si>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</si>
  <si>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</si>
  <si>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</si>
  <si>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</si>
  <si>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</si>
  <si>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</si>
  <si>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</si>
  <si>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</si>
  <si>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</si>
  <si>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</si>
  <si>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</si>
  <si>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</si>
  <si>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</si>
  <si>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</si>
  <si>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</si>
  <si>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</si>
  <si>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</si>
  <si>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</si>
  <si>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</si>
  <si>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</si>
  <si>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</si>
  <si>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</si>
  <si>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</si>
  <si>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</si>
  <si>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</si>
  <si>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</si>
  <si>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</si>
  <si>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</si>
  <si>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</si>
  <si>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</si>
  <si>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</si>
  <si>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</si>
  <si>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</si>
  <si>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</si>
  <si>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</si>
  <si>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</si>
  <si>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</si>
  <si>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</si>
  <si>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</si>
  <si>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</si>
  <si>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</si>
  <si>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</si>
  <si>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</si>
  <si>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</si>
  <si>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</si>
  <si>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</si>
  <si>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</si>
  <si>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</si>
  <si>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</si>
  <si>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</si>
  <si>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</si>
  <si>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</si>
  <si>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</si>
  <si>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</si>
  <si>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</si>
  <si>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</si>
  <si>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</si>
  <si>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</si>
  <si>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</si>
  <si>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</si>
  <si>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</si>
  <si>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</si>
  <si>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</si>
  <si>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</si>
  <si>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</si>
  <si>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</si>
  <si>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</si>
  <si>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</si>
  <si>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</si>
  <si>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</si>
  <si>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</si>
  <si>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</si>
  <si>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</si>
  <si>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</si>
  <si>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</si>
  <si>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</si>
  <si>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</si>
  <si>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</si>
  <si>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</si>
  <si>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</si>
  <si>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</si>
  <si>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</si>
  <si>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</si>
  <si>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</si>
  <si>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</si>
  <si>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</si>
  <si>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</si>
  <si>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</si>
  <si>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</si>
  <si>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</si>
  <si>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</si>
  <si>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</si>
  <si>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</si>
  <si>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</si>
  <si>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</si>
  <si>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</si>
  <si>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</si>
  <si>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</si>
  <si>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</si>
  <si>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</si>
  <si>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</si>
  <si>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</si>
  <si>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</si>
  <si>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</si>
  <si>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</si>
  <si>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</si>
  <si>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</si>
  <si>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</si>
  <si>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</si>
  <si>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</si>
  <si>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</si>
  <si>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</si>
  <si>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</si>
  <si>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</si>
  <si>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</si>
  <si>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</si>
  <si>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</si>
  <si>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</si>
  <si>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</si>
  <si>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</si>
  <si>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</si>
  <si>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</si>
  <si>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</si>
  <si>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</si>
  <si>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</si>
  <si>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</si>
  <si>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</si>
  <si>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</si>
  <si>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</si>
  <si>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</si>
  <si>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</si>
  <si>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</si>
  <si>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</si>
  <si>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</si>
  <si>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</si>
  <si>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</si>
  <si>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</si>
  <si>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</si>
  <si>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</si>
  <si>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</si>
  <si>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</si>
  <si>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</si>
  <si>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</si>
  <si>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</si>
  <si>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</si>
  <si>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</si>
  <si>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</si>
  <si>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</si>
  <si>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</si>
  <si>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</si>
  <si>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</si>
  <si>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</si>
  <si>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</si>
  <si>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</si>
  <si>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</si>
  <si>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</si>
  <si>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</si>
  <si>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</si>
  <si>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</si>
  <si>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</si>
  <si>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</si>
  <si>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</si>
  <si>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</si>
  <si>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</si>
  <si>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</si>
  <si>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</si>
  <si>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</si>
  <si>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</si>
  <si>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</si>
  <si>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</si>
  <si>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</si>
  <si>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</si>
  <si>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</si>
  <si>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</si>
  <si>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</si>
  <si>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</si>
  <si>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</si>
  <si>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</si>
  <si>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</si>
  <si>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</si>
  <si>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</si>
  <si>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</si>
  <si>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</si>
  <si>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</si>
  <si>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</si>
  <si>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</si>
  <si>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</si>
  <si>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</si>
  <si>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</si>
  <si>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</si>
  <si>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</si>
  <si>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</si>
  <si>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</si>
  <si>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</si>
  <si>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</si>
  <si>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</si>
  <si>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</si>
  <si>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</si>
  <si>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</si>
  <si>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</si>
  <si>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</si>
  <si>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</si>
  <si>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</si>
  <si>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</si>
  <si>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</si>
  <si>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</si>
  <si>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</si>
  <si>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</si>
  <si>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</si>
  <si>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</si>
  <si>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</si>
  <si>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</si>
  <si>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</si>
  <si>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</si>
  <si>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</si>
  <si>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</si>
  <si>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</si>
  <si>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</si>
  <si>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</si>
  <si>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</si>
  <si>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</si>
  <si>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</si>
  <si>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</si>
  <si>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</si>
  <si>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</si>
  <si>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</si>
  <si>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</si>
  <si>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</si>
  <si>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</si>
  <si>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</si>
  <si>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</si>
  <si>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</si>
  <si>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</si>
  <si>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</si>
  <si>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</si>
  <si>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</si>
  <si>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</si>
  <si>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</si>
  <si>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</si>
  <si>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</si>
  <si>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</si>
  <si>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</si>
  <si>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</si>
  <si>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</si>
  <si>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</si>
  <si>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</si>
  <si>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</si>
  <si>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</si>
  <si>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</si>
  <si>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</si>
  <si>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</si>
  <si>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</si>
  <si>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</si>
  <si>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</si>
  <si>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</si>
  <si>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Jan</t>
  </si>
  <si>
    <t>Feb</t>
  </si>
  <si>
    <t>Mar</t>
  </si>
  <si>
    <t>Apr</t>
  </si>
  <si>
    <t>May</t>
  </si>
  <si>
    <t>Jun</t>
  </si>
  <si>
    <t>Jul</t>
  </si>
  <si>
    <t>Aug</t>
  </si>
  <si>
    <t>Sep</t>
  </si>
  <si>
    <t>Oct</t>
  </si>
  <si>
    <t>Nov</t>
  </si>
  <si>
    <t>Dec</t>
  </si>
  <si>
    <t>2012</t>
  </si>
  <si>
    <t>2013</t>
  </si>
  <si>
    <t>2014</t>
  </si>
  <si>
    <t>Sum of Sales</t>
  </si>
  <si>
    <t>Sum of Profit</t>
  </si>
  <si>
    <t>Combo Chart</t>
  </si>
  <si>
    <t>Water Fall Chart</t>
  </si>
  <si>
    <t>Sum of Quantity</t>
  </si>
  <si>
    <t>Count of Order ID</t>
  </si>
  <si>
    <t>Sum of Profit Margin</t>
  </si>
  <si>
    <t>YOY Sales</t>
  </si>
  <si>
    <t>YOY Profit</t>
  </si>
  <si>
    <t>YOY Quantity</t>
  </si>
  <si>
    <t>YOY Orders</t>
  </si>
  <si>
    <t>YOY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</si>
</sst>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7" formatCode="&quot;$&quot;#,##0.00_);\(&quot;$&quot;#,##0.00\)"/>
    <numFmt numFmtId="44" formatCode="_(&quot;$&quot;* #,##0.00_);_(&quot;$&quot;* \(#,##0.00\);_(&quot;$&quot;* &quot;-&quot;??_);_(@_)"/>
    <numFmt numFmtId="165" formatCode="&quot;$&quot;\ 0.00,&quot;K&quot;"/>
    <numFmt numFmtId="166" formatCode="&quot;#&quot;\ 0"/>
    <numFmt numFmtId="167" formatCode="[Green]\▲0.00%;[Red]\▼0.0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b/>
      <sz val="11"/>
      <color theme="1"/>
      <name val="Calibri"/>
      <family val="2"/>
      <scheme val="minor"/>
    </font>
    <font>
      <sz val="11"/>
      <color theme="1"/>
      <name val="Lato Black"/>
      <family val="2"/>
    </font>
  </fonts>
  <fills count="2">
    <fill>
      <patternFill patternType="none"/>
    </fill>
    <fill>
      <patternFill patternType="gray125"/>
    </fill>
  </fills>
  <borders count="14">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34">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0" fillId="0" borderId="8" xfId="0" applyBorder="1"/>
    <xf numFmtId="0" fontId="0" fillId="0" borderId="0" xfId="0" pivotButton="1"/>
    <xf numFmtId="0" fontId="0" fillId="0" borderId="0" xfId="0" applyAlignment="1">
      <alignment horizontal="left"/>
    </xf>
    <xf numFmtId="165" fontId="0" fillId="0" borderId="0" xfId="0" applyNumberFormat="1"/>
    <xf numFmtId="0" fontId="1" fillId="0" borderId="0" xfId="0" applyFont="1"/>
    <xf numFmtId="10" fontId="0" fillId="0" borderId="4" xfId="0" applyNumberFormat="1" applyBorder="1"/>
    <xf numFmtId="10" fontId="0" fillId="0" borderId="5" xfId="0" applyNumberFormat="1" applyBorder="1"/>
    <xf numFmtId="7" fontId="0" fillId="0" borderId="0" xfId="1" applyNumberFormat="1" applyFont="1"/>
    <xf numFmtId="166" fontId="0" fillId="0" borderId="0" xfId="1" applyNumberFormat="1" applyFont="1"/>
    <xf numFmtId="10" fontId="0" fillId="0" borderId="6" xfId="0" applyNumberFormat="1" applyBorder="1"/>
    <xf numFmtId="10" fontId="0" fillId="0" borderId="0" xfId="2" applyNumberFormat="1" applyFont="1"/>
    <xf numFmtId="0" fontId="0" fillId="0" borderId="10" xfId="0" applyBorder="1"/>
    <xf numFmtId="0" fontId="0" fillId="0" borderId="3" xfId="0" applyBorder="1" applyAlignment="1">
      <alignment horizontal="left"/>
    </xf>
    <xf numFmtId="167" fontId="5" fillId="0" borderId="0" xfId="2" applyNumberFormat="1" applyFont="1" applyAlignment="1">
      <alignment horizontal="center"/>
    </xf>
    <xf numFmtId="0" fontId="6" fillId="0" borderId="0" xfId="0" applyFont="1"/>
    <xf numFmtId="9" fontId="0" fillId="0" borderId="0" xfId="0" applyNumberFormat="1"/>
    <xf numFmtId="0" fontId="0" fillId="0" borderId="5" xfId="0" applyBorder="1"/>
    <xf numFmtId="0" fontId="0" fillId="0" borderId="6" xfId="0" applyBorder="1"/>
    <xf numFmtId="0" fontId="0" fillId="0" borderId="2" xfId="0" applyBorder="1"/>
    <xf numFmtId="0" fontId="0" fillId="0" borderId="11" xfId="0" applyBorder="1"/>
    <xf numFmtId="0" fontId="0" fillId="0" borderId="9" xfId="0" applyBorder="1"/>
    <xf numFmtId="0" fontId="0" fillId="0" borderId="3" xfId="0" applyBorder="1"/>
    <xf numFmtId="0" fontId="0" fillId="0" borderId="12" xfId="0" applyBorder="1"/>
    <xf numFmtId="0" fontId="0" fillId="0" borderId="13" xfId="0" applyBorder="1"/>
  </cellXfs>
  <cellStyles count="3">
    <cellStyle name="Currency" xfId="1" builtinId="4"/>
    <cellStyle name="Normal" xfId="0" builtinId="0"/>
    <cellStyle name="Percent" xfId="2" builtinId="5"/>
  </cellStyles>
  <dxfs count="10">
    <dxf>
      <numFmt numFmtId="14" formatCode="0.00%"/>
    </dxf>
    <dxf>
      <numFmt numFmtId="14" formatCode="0.00%"/>
    </dxf>
    <dxf>
      <numFmt numFmtId="165" formatCode="&quot;$&quot;\ 0.00,&quot;K&quot;"/>
    </dxf>
    <dxf>
      <numFmt numFmtId="13" formatCode="0%"/>
    </dxf>
    <dxf>
      <numFmt numFmtId="165" formatCode="&quot;$&quot;\ 0.00,&quot;K&quot;"/>
    </dxf>
    <dxf>
      <font>
        <color theme="0" tint="-4.9989318521683403E-2"/>
      </font>
      <border>
        <bottom style="thin">
          <color theme="4"/>
        </bottom>
        <vertical/>
        <horizontal/>
      </border>
    </dxf>
    <dxf>
      <font>
        <color theme="1"/>
      </font>
      <fill>
        <patternFill>
          <bgColor theme="1" tint="0.14996795556505021"/>
        </patternFill>
      </fill>
      <border>
        <left style="thin">
          <color theme="4"/>
        </left>
        <right style="thin">
          <color theme="4"/>
        </right>
        <top style="thin">
          <color theme="4"/>
        </top>
        <bottom style="thin">
          <color theme="4"/>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9"/>
      <tableStyleElement type="firstRowStripe" dxfId="8"/>
      <tableStyleElement type="secondRowStripe" dxfId="7"/>
    </tableStyle>
    <tableStyle name="My slicer style" pivot="0" table="0" count="10" xr9:uid="{43054ACC-8325-4ED0-A900-F573302610F0}">
      <tableStyleElement type="wholeTable" dxfId="6"/>
      <tableStyleElement type="headerRow" dxfId="5"/>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tint="-4.9989318521683403E-2"/>
          </font>
          <fill>
            <patternFill patternType="solid">
              <fgColor theme="4" tint="0.59999389629810485"/>
              <bgColor theme="1" tint="0.1499679555650502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 slicer styl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customschemas.google.com/relationships/workbookmetadata" Target="metadata"/><Relationship Id="rId4" Type="http://schemas.openxmlformats.org/officeDocument/2006/relationships/worksheet" Target="worksheets/sheet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Report.xlsx]Charts!PivotTable1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Charts!$C$3</c:f>
              <c:strCache>
                <c:ptCount val="1"/>
                <c:pt idx="0">
                  <c:v>Sum of Profit</c:v>
                </c:pt>
              </c:strCache>
            </c:strRef>
          </c:tx>
          <c:spPr>
            <a:solidFill>
              <a:schemeClr val="accent2"/>
            </a:solidFill>
            <a:ln>
              <a:noFill/>
            </a:ln>
            <a:effectLst/>
          </c:spPr>
          <c:cat>
            <c:strRef>
              <c:f>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30A1-4528-8458-7C0043F8FF9E}"/>
            </c:ext>
          </c:extLst>
        </c:ser>
        <c:dLbls>
          <c:showLegendKey val="0"/>
          <c:showVal val="0"/>
          <c:showCatName val="0"/>
          <c:showSerName val="0"/>
          <c:showPercent val="0"/>
          <c:showBubbleSize val="0"/>
        </c:dLbls>
        <c:axId val="593107776"/>
        <c:axId val="593113896"/>
      </c:areaChart>
      <c:barChart>
        <c:barDir val="col"/>
        <c:grouping val="clustered"/>
        <c:varyColors val="0"/>
        <c:ser>
          <c:idx val="0"/>
          <c:order val="0"/>
          <c:tx>
            <c:strRef>
              <c:f>Charts!$B$3</c:f>
              <c:strCache>
                <c:ptCount val="1"/>
                <c:pt idx="0">
                  <c:v>Sum of Sales</c:v>
                </c:pt>
              </c:strCache>
            </c:strRef>
          </c:tx>
          <c:spPr>
            <a:solidFill>
              <a:schemeClr val="accent1"/>
            </a:solidFill>
            <a:ln>
              <a:noFill/>
            </a:ln>
            <a:effectLst/>
          </c:spPr>
          <c:invertIfNegative val="0"/>
          <c:cat>
            <c:strRef>
              <c:f>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30A1-4528-8458-7C0043F8FF9E}"/>
            </c:ext>
          </c:extLst>
        </c:ser>
        <c:dLbls>
          <c:showLegendKey val="0"/>
          <c:showVal val="0"/>
          <c:showCatName val="0"/>
          <c:showSerName val="0"/>
          <c:showPercent val="0"/>
          <c:showBubbleSize val="0"/>
        </c:dLbls>
        <c:gapWidth val="219"/>
        <c:overlap val="-27"/>
        <c:axId val="593104536"/>
        <c:axId val="593096976"/>
      </c:barChart>
      <c:catAx>
        <c:axId val="593104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096976"/>
        <c:crosses val="autoZero"/>
        <c:auto val="1"/>
        <c:lblAlgn val="ctr"/>
        <c:lblOffset val="100"/>
        <c:noMultiLvlLbl val="0"/>
      </c:catAx>
      <c:valAx>
        <c:axId val="593096976"/>
        <c:scaling>
          <c:orientation val="minMax"/>
        </c:scaling>
        <c:delete val="0"/>
        <c:axPos val="l"/>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104536"/>
        <c:crosses val="autoZero"/>
        <c:crossBetween val="between"/>
      </c:valAx>
      <c:valAx>
        <c:axId val="593113896"/>
        <c:scaling>
          <c:orientation val="minMax"/>
        </c:scaling>
        <c:delete val="0"/>
        <c:axPos val="r"/>
        <c:numFmt formatCode="&quot;$&quot;\ 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107776"/>
        <c:crosses val="max"/>
        <c:crossBetween val="between"/>
      </c:valAx>
      <c:catAx>
        <c:axId val="593107776"/>
        <c:scaling>
          <c:orientation val="minMax"/>
        </c:scaling>
        <c:delete val="1"/>
        <c:axPos val="b"/>
        <c:numFmt formatCode="General" sourceLinked="1"/>
        <c:majorTickMark val="out"/>
        <c:minorTickMark val="none"/>
        <c:tickLblPos val="nextTo"/>
        <c:crossAx val="59311389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Report.xlsx]Charts!PivotTable5</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manualLayout>
          <c:layoutTarget val="inner"/>
          <c:xMode val="edge"/>
          <c:yMode val="edge"/>
          <c:x val="0.17550492358667932"/>
          <c:y val="0.26103501385243516"/>
          <c:w val="0.66835920775860469"/>
          <c:h val="0.65443505759696707"/>
        </c:manualLayout>
      </c:layout>
      <c:doughnutChart>
        <c:varyColors val="1"/>
        <c:ser>
          <c:idx val="0"/>
          <c:order val="0"/>
          <c:tx>
            <c:strRef>
              <c:f>Charts!$B$33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F86-45EF-8217-FCD6AC7883C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F86-45EF-8217-FCD6AC7883C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F86-45EF-8217-FCD6AC7883C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Charts!$A$34:$A$37</c:f>
              <c:strCache>
                <c:ptCount val="3"/>
                <c:pt idx="0">
                  <c:v>Furniture</c:v>
                </c:pt>
                <c:pt idx="1">
                  <c:v>Office Supplies</c:v>
                </c:pt>
                <c:pt idx="2">
                  <c:v>Technology</c:v>
                </c:pt>
              </c:strCache>
            </c:strRef>
          </c:cat>
          <c:val>
            <c:numRef>
              <c:f>Charts!$B$34:$B$37</c:f>
              <c:numCache>
                <c:formatCode>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5C57-44CE-B97E-3302D2CAE521}"/>
            </c:ext>
          </c:extLst>
        </c:ser>
        <c:dLbls>
          <c:showLegendKey val="0"/>
          <c:showVal val="0"/>
          <c:showCatName val="0"/>
          <c:showSerName val="0"/>
          <c:showPercent val="0"/>
          <c:showBubbleSize val="0"/>
          <c:showLeaderLines val="1"/>
        </c:dLbls>
        <c:firstSliceAng val="0"/>
        <c:holeSize val="62"/>
      </c:doughnutChart>
      <c:spPr>
        <a:noFill/>
        <a:ln>
          <a:noFill/>
        </a:ln>
        <a:effectLst/>
      </c:spPr>
    </c:plotArea>
    <c:legend>
      <c:legendPos val="r"/>
      <c:layout>
        <c:manualLayout>
          <c:xMode val="edge"/>
          <c:yMode val="edge"/>
          <c:x val="1.8805495057798631E-3"/>
          <c:y val="4.2660032079323423E-3"/>
          <c:w val="0.97447878855568582"/>
          <c:h val="0.2044307742782152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Report.xlsx]Charts!PivotTable7</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97025371828521"/>
          <c:y val="5.0925925925925923E-2"/>
          <c:w val="0.81225196850393699"/>
          <c:h val="0.8416746864975212"/>
        </c:manualLayout>
      </c:layout>
      <c:barChart>
        <c:barDir val="bar"/>
        <c:grouping val="clustered"/>
        <c:varyColors val="0"/>
        <c:ser>
          <c:idx val="0"/>
          <c:order val="0"/>
          <c:tx>
            <c:strRef>
              <c:f>Charts!$B$98</c:f>
              <c:strCache>
                <c:ptCount val="1"/>
                <c:pt idx="0">
                  <c:v>Total</c:v>
                </c:pt>
              </c:strCache>
            </c:strRef>
          </c:tx>
          <c:spPr>
            <a:solidFill>
              <a:schemeClr val="accent1"/>
            </a:solidFill>
            <a:ln>
              <a:noFill/>
            </a:ln>
            <a:effectLst/>
          </c:spPr>
          <c:invertIfNegative val="0"/>
          <c:cat>
            <c:strRef>
              <c:f>Charts!$A$99:$A$104</c:f>
              <c:strCache>
                <c:ptCount val="5"/>
                <c:pt idx="0">
                  <c:v>Binders</c:v>
                </c:pt>
                <c:pt idx="1">
                  <c:v>Tables</c:v>
                </c:pt>
                <c:pt idx="2">
                  <c:v>Storage</c:v>
                </c:pt>
                <c:pt idx="3">
                  <c:v>Chairs</c:v>
                </c:pt>
                <c:pt idx="4">
                  <c:v>Phones</c:v>
                </c:pt>
              </c:strCache>
            </c:strRef>
          </c:cat>
          <c:val>
            <c:numRef>
              <c:f>Charts!$B$99:$B$104</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C31-4648-B5FB-932F56628A71}"/>
            </c:ext>
          </c:extLst>
        </c:ser>
        <c:dLbls>
          <c:showLegendKey val="0"/>
          <c:showVal val="0"/>
          <c:showCatName val="0"/>
          <c:showSerName val="0"/>
          <c:showPercent val="0"/>
          <c:showBubbleSize val="0"/>
        </c:dLbls>
        <c:gapWidth val="182"/>
        <c:axId val="593107416"/>
        <c:axId val="593108136"/>
      </c:barChart>
      <c:catAx>
        <c:axId val="593107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108136"/>
        <c:crosses val="autoZero"/>
        <c:auto val="1"/>
        <c:lblAlgn val="ctr"/>
        <c:lblOffset val="100"/>
        <c:noMultiLvlLbl val="0"/>
      </c:catAx>
      <c:valAx>
        <c:axId val="593108136"/>
        <c:scaling>
          <c:orientation val="minMax"/>
        </c:scaling>
        <c:delete val="0"/>
        <c:axPos val="b"/>
        <c:numFmt formatCode="&quot;$&quot;\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107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Report.xlsx]KPI!PivotTable8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3EE-4487-AE35-493A8F49BA2D}"/>
            </c:ext>
          </c:extLst>
        </c:ser>
        <c:dLbls>
          <c:showLegendKey val="0"/>
          <c:showVal val="0"/>
          <c:showCatName val="0"/>
          <c:showSerName val="0"/>
          <c:showPercent val="0"/>
          <c:showBubbleSize val="0"/>
        </c:dLbls>
        <c:smooth val="0"/>
        <c:axId val="593120736"/>
        <c:axId val="593118576"/>
      </c:lineChart>
      <c:catAx>
        <c:axId val="593120736"/>
        <c:scaling>
          <c:orientation val="minMax"/>
        </c:scaling>
        <c:delete val="1"/>
        <c:axPos val="b"/>
        <c:numFmt formatCode="General" sourceLinked="1"/>
        <c:majorTickMark val="none"/>
        <c:minorTickMark val="none"/>
        <c:tickLblPos val="nextTo"/>
        <c:crossAx val="593118576"/>
        <c:crosses val="autoZero"/>
        <c:auto val="1"/>
        <c:lblAlgn val="ctr"/>
        <c:lblOffset val="100"/>
        <c:noMultiLvlLbl val="0"/>
      </c:catAx>
      <c:valAx>
        <c:axId val="593118576"/>
        <c:scaling>
          <c:orientation val="minMax"/>
        </c:scaling>
        <c:delete val="1"/>
        <c:axPos val="l"/>
        <c:numFmt formatCode="General" sourceLinked="1"/>
        <c:majorTickMark val="none"/>
        <c:minorTickMark val="none"/>
        <c:tickLblPos val="nextTo"/>
        <c:crossAx val="593120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Report.xlsx]KPI!PivotTable9</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A70-417A-98D5-815BFFDC5674}"/>
            </c:ext>
          </c:extLst>
        </c:ser>
        <c:dLbls>
          <c:showLegendKey val="0"/>
          <c:showVal val="0"/>
          <c:showCatName val="0"/>
          <c:showSerName val="0"/>
          <c:showPercent val="0"/>
          <c:showBubbleSize val="0"/>
        </c:dLbls>
        <c:smooth val="0"/>
        <c:axId val="593085456"/>
        <c:axId val="593085816"/>
      </c:lineChart>
      <c:catAx>
        <c:axId val="593085456"/>
        <c:scaling>
          <c:orientation val="minMax"/>
        </c:scaling>
        <c:delete val="1"/>
        <c:axPos val="b"/>
        <c:numFmt formatCode="General" sourceLinked="1"/>
        <c:majorTickMark val="none"/>
        <c:minorTickMark val="none"/>
        <c:tickLblPos val="nextTo"/>
        <c:crossAx val="593085816"/>
        <c:crosses val="autoZero"/>
        <c:auto val="1"/>
        <c:lblAlgn val="ctr"/>
        <c:lblOffset val="100"/>
        <c:noMultiLvlLbl val="0"/>
      </c:catAx>
      <c:valAx>
        <c:axId val="593085816"/>
        <c:scaling>
          <c:orientation val="minMax"/>
        </c:scaling>
        <c:delete val="1"/>
        <c:axPos val="l"/>
        <c:numFmt formatCode="General" sourceLinked="1"/>
        <c:majorTickMark val="none"/>
        <c:minorTickMark val="none"/>
        <c:tickLblPos val="nextTo"/>
        <c:crossAx val="593085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Report.xlsx]KPI!PivotTable10</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F7A2-4924-97D3-86C277AD6F5A}"/>
            </c:ext>
          </c:extLst>
        </c:ser>
        <c:dLbls>
          <c:showLegendKey val="0"/>
          <c:showVal val="0"/>
          <c:showCatName val="0"/>
          <c:showSerName val="0"/>
          <c:showPercent val="0"/>
          <c:showBubbleSize val="0"/>
        </c:dLbls>
        <c:smooth val="0"/>
        <c:axId val="593102736"/>
        <c:axId val="593103096"/>
      </c:lineChart>
      <c:catAx>
        <c:axId val="593102736"/>
        <c:scaling>
          <c:orientation val="minMax"/>
        </c:scaling>
        <c:delete val="1"/>
        <c:axPos val="b"/>
        <c:numFmt formatCode="General" sourceLinked="1"/>
        <c:majorTickMark val="none"/>
        <c:minorTickMark val="none"/>
        <c:tickLblPos val="nextTo"/>
        <c:crossAx val="593103096"/>
        <c:crosses val="autoZero"/>
        <c:auto val="1"/>
        <c:lblAlgn val="ctr"/>
        <c:lblOffset val="100"/>
        <c:noMultiLvlLbl val="0"/>
      </c:catAx>
      <c:valAx>
        <c:axId val="593103096"/>
        <c:scaling>
          <c:orientation val="minMax"/>
        </c:scaling>
        <c:delete val="1"/>
        <c:axPos val="l"/>
        <c:numFmt formatCode="General" sourceLinked="1"/>
        <c:majorTickMark val="none"/>
        <c:minorTickMark val="none"/>
        <c:tickLblPos val="nextTo"/>
        <c:crossAx val="593102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Report.xlsx]KPI!PivotTable11</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111111111111108E-2"/>
          <c:y val="5.0925925925925923E-2"/>
          <c:w val="0.93888888888888888"/>
          <c:h val="0.89814814814814814"/>
        </c:manualLayout>
      </c:layout>
      <c:lineChart>
        <c:grouping val="standard"/>
        <c:varyColors val="0"/>
        <c:ser>
          <c:idx val="0"/>
          <c:order val="0"/>
          <c:tx>
            <c:strRef>
              <c:f>KPI!$M$3</c:f>
              <c:strCache>
                <c:ptCount val="1"/>
                <c:pt idx="0">
                  <c:v>Total</c:v>
                </c:pt>
              </c:strCache>
            </c:strRef>
          </c:tx>
          <c:spPr>
            <a:ln w="28575" cap="rnd">
              <a:solidFill>
                <a:schemeClr val="accent1"/>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E2C9-482D-9713-8AC15B015DFC}"/>
            </c:ext>
          </c:extLst>
        </c:ser>
        <c:dLbls>
          <c:showLegendKey val="0"/>
          <c:showVal val="0"/>
          <c:showCatName val="0"/>
          <c:showSerName val="0"/>
          <c:showPercent val="0"/>
          <c:showBubbleSize val="0"/>
        </c:dLbls>
        <c:smooth val="0"/>
        <c:axId val="718186448"/>
        <c:axId val="718180688"/>
      </c:lineChart>
      <c:catAx>
        <c:axId val="718186448"/>
        <c:scaling>
          <c:orientation val="minMax"/>
        </c:scaling>
        <c:delete val="1"/>
        <c:axPos val="b"/>
        <c:numFmt formatCode="General" sourceLinked="1"/>
        <c:majorTickMark val="none"/>
        <c:minorTickMark val="none"/>
        <c:tickLblPos val="nextTo"/>
        <c:crossAx val="718180688"/>
        <c:crosses val="autoZero"/>
        <c:auto val="1"/>
        <c:lblAlgn val="ctr"/>
        <c:lblOffset val="100"/>
        <c:noMultiLvlLbl val="0"/>
      </c:catAx>
      <c:valAx>
        <c:axId val="718180688"/>
        <c:scaling>
          <c:orientation val="minMax"/>
        </c:scaling>
        <c:delete val="1"/>
        <c:axPos val="l"/>
        <c:numFmt formatCode="General" sourceLinked="1"/>
        <c:majorTickMark val="none"/>
        <c:minorTickMark val="none"/>
        <c:tickLblPos val="nextTo"/>
        <c:crossAx val="718186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Report.xlsx]KPI!PivotTable12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KPI!$P$3</c:f>
              <c:strCache>
                <c:ptCount val="1"/>
                <c:pt idx="0">
                  <c:v>Total</c:v>
                </c:pt>
              </c:strCache>
            </c:strRef>
          </c:tx>
          <c:spPr>
            <a:ln w="28575" cap="rnd">
              <a:solidFill>
                <a:schemeClr val="accent1"/>
              </a:solidFill>
              <a:round/>
            </a:ln>
            <a:effectLst/>
          </c:spPr>
          <c:marker>
            <c:symbol val="none"/>
          </c:marker>
          <c:cat>
            <c:strRef>
              <c:f>KPI!$O$4:$O$16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KPI!$P$4:$P$16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160B-4021-A9DB-198CB0ED2D14}"/>
            </c:ext>
          </c:extLst>
        </c:ser>
        <c:dLbls>
          <c:showLegendKey val="0"/>
          <c:showVal val="0"/>
          <c:showCatName val="0"/>
          <c:showSerName val="0"/>
          <c:showPercent val="0"/>
          <c:showBubbleSize val="0"/>
        </c:dLbls>
        <c:smooth val="0"/>
        <c:axId val="717364192"/>
        <c:axId val="717369952"/>
      </c:lineChart>
      <c:catAx>
        <c:axId val="717364192"/>
        <c:scaling>
          <c:orientation val="minMax"/>
        </c:scaling>
        <c:delete val="1"/>
        <c:axPos val="b"/>
        <c:numFmt formatCode="General" sourceLinked="1"/>
        <c:majorTickMark val="none"/>
        <c:minorTickMark val="none"/>
        <c:tickLblPos val="nextTo"/>
        <c:crossAx val="717369952"/>
        <c:crosses val="autoZero"/>
        <c:auto val="1"/>
        <c:lblAlgn val="ctr"/>
        <c:lblOffset val="100"/>
        <c:noMultiLvlLbl val="0"/>
      </c:catAx>
      <c:valAx>
        <c:axId val="717369952"/>
        <c:scaling>
          <c:orientation val="minMax"/>
        </c:scaling>
        <c:delete val="1"/>
        <c:axPos val="l"/>
        <c:numFmt formatCode="0.00%" sourceLinked="1"/>
        <c:majorTickMark val="none"/>
        <c:minorTickMark val="none"/>
        <c:tickLblPos val="nextTo"/>
        <c:crossAx val="717364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Report.xlsx]KPI!PivotTable8</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bg1">
                  <a:lumMod val="9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291-4EFA-80FE-43A101A91A85}"/>
            </c:ext>
          </c:extLst>
        </c:ser>
        <c:dLbls>
          <c:showLegendKey val="0"/>
          <c:showVal val="0"/>
          <c:showCatName val="0"/>
          <c:showSerName val="0"/>
          <c:showPercent val="0"/>
          <c:showBubbleSize val="0"/>
        </c:dLbls>
        <c:smooth val="0"/>
        <c:axId val="593120736"/>
        <c:axId val="593118576"/>
      </c:lineChart>
      <c:catAx>
        <c:axId val="593120736"/>
        <c:scaling>
          <c:orientation val="minMax"/>
        </c:scaling>
        <c:delete val="1"/>
        <c:axPos val="b"/>
        <c:numFmt formatCode="General" sourceLinked="1"/>
        <c:majorTickMark val="none"/>
        <c:minorTickMark val="none"/>
        <c:tickLblPos val="nextTo"/>
        <c:crossAx val="593118576"/>
        <c:crosses val="autoZero"/>
        <c:auto val="1"/>
        <c:lblAlgn val="ctr"/>
        <c:lblOffset val="100"/>
        <c:noMultiLvlLbl val="0"/>
      </c:catAx>
      <c:valAx>
        <c:axId val="593118576"/>
        <c:scaling>
          <c:orientation val="minMax"/>
        </c:scaling>
        <c:delete val="1"/>
        <c:axPos val="l"/>
        <c:numFmt formatCode="General" sourceLinked="1"/>
        <c:majorTickMark val="none"/>
        <c:minorTickMark val="none"/>
        <c:tickLblPos val="nextTo"/>
        <c:crossAx val="593120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Report.xlsx]KPI!PivotTable9</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bg1">
                  <a:lumMod val="95000"/>
                </a:schemeClr>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1C6-436D-A716-1FF78D8050E8}"/>
            </c:ext>
          </c:extLst>
        </c:ser>
        <c:dLbls>
          <c:showLegendKey val="0"/>
          <c:showVal val="0"/>
          <c:showCatName val="0"/>
          <c:showSerName val="0"/>
          <c:showPercent val="0"/>
          <c:showBubbleSize val="0"/>
        </c:dLbls>
        <c:smooth val="0"/>
        <c:axId val="593085456"/>
        <c:axId val="593085816"/>
      </c:lineChart>
      <c:catAx>
        <c:axId val="593085456"/>
        <c:scaling>
          <c:orientation val="minMax"/>
        </c:scaling>
        <c:delete val="1"/>
        <c:axPos val="b"/>
        <c:numFmt formatCode="General" sourceLinked="1"/>
        <c:majorTickMark val="none"/>
        <c:minorTickMark val="none"/>
        <c:tickLblPos val="nextTo"/>
        <c:crossAx val="593085816"/>
        <c:crosses val="autoZero"/>
        <c:auto val="1"/>
        <c:lblAlgn val="ctr"/>
        <c:lblOffset val="100"/>
        <c:noMultiLvlLbl val="0"/>
      </c:catAx>
      <c:valAx>
        <c:axId val="593085816"/>
        <c:scaling>
          <c:orientation val="minMax"/>
        </c:scaling>
        <c:delete val="1"/>
        <c:axPos val="l"/>
        <c:numFmt formatCode="General" sourceLinked="1"/>
        <c:majorTickMark val="none"/>
        <c:minorTickMark val="none"/>
        <c:tickLblPos val="nextTo"/>
        <c:crossAx val="593085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Report.xlsx]KPI!PivotTable10</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KPI!$J$3</c:f>
              <c:strCache>
                <c:ptCount val="1"/>
                <c:pt idx="0">
                  <c:v>Total</c:v>
                </c:pt>
              </c:strCache>
            </c:strRef>
          </c:tx>
          <c:spPr>
            <a:ln w="28575" cap="rnd">
              <a:solidFill>
                <a:schemeClr val="bg1">
                  <a:lumMod val="95000"/>
                </a:schemeClr>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411F-448E-9FA9-FA786AF2B6B8}"/>
            </c:ext>
          </c:extLst>
        </c:ser>
        <c:dLbls>
          <c:showLegendKey val="0"/>
          <c:showVal val="0"/>
          <c:showCatName val="0"/>
          <c:showSerName val="0"/>
          <c:showPercent val="0"/>
          <c:showBubbleSize val="0"/>
        </c:dLbls>
        <c:smooth val="0"/>
        <c:axId val="593102736"/>
        <c:axId val="593103096"/>
      </c:lineChart>
      <c:catAx>
        <c:axId val="593102736"/>
        <c:scaling>
          <c:orientation val="minMax"/>
        </c:scaling>
        <c:delete val="1"/>
        <c:axPos val="b"/>
        <c:numFmt formatCode="General" sourceLinked="1"/>
        <c:majorTickMark val="none"/>
        <c:minorTickMark val="none"/>
        <c:tickLblPos val="nextTo"/>
        <c:crossAx val="593103096"/>
        <c:crosses val="autoZero"/>
        <c:auto val="1"/>
        <c:lblAlgn val="ctr"/>
        <c:lblOffset val="100"/>
        <c:noMultiLvlLbl val="0"/>
      </c:catAx>
      <c:valAx>
        <c:axId val="593103096"/>
        <c:scaling>
          <c:orientation val="minMax"/>
        </c:scaling>
        <c:delete val="1"/>
        <c:axPos val="l"/>
        <c:numFmt formatCode="General" sourceLinked="1"/>
        <c:majorTickMark val="none"/>
        <c:minorTickMark val="none"/>
        <c:tickLblPos val="nextTo"/>
        <c:crossAx val="593102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Report.xlsx]KPI!PivotTable11</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111111111111108E-2"/>
          <c:y val="5.0925925925925923E-2"/>
          <c:w val="0.93888888888888888"/>
          <c:h val="0.89814814814814814"/>
        </c:manualLayout>
      </c:layout>
      <c:lineChart>
        <c:grouping val="standard"/>
        <c:varyColors val="0"/>
        <c:ser>
          <c:idx val="0"/>
          <c:order val="0"/>
          <c:tx>
            <c:strRef>
              <c:f>KPI!$M$3</c:f>
              <c:strCache>
                <c:ptCount val="1"/>
                <c:pt idx="0">
                  <c:v>Total</c:v>
                </c:pt>
              </c:strCache>
            </c:strRef>
          </c:tx>
          <c:spPr>
            <a:ln w="28575" cap="rnd">
              <a:solidFill>
                <a:schemeClr val="bg1">
                  <a:lumMod val="95000"/>
                </a:schemeClr>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B064-4A2F-A5DE-907D92869D89}"/>
            </c:ext>
          </c:extLst>
        </c:ser>
        <c:dLbls>
          <c:showLegendKey val="0"/>
          <c:showVal val="0"/>
          <c:showCatName val="0"/>
          <c:showSerName val="0"/>
          <c:showPercent val="0"/>
          <c:showBubbleSize val="0"/>
        </c:dLbls>
        <c:smooth val="0"/>
        <c:axId val="718186448"/>
        <c:axId val="718180688"/>
      </c:lineChart>
      <c:catAx>
        <c:axId val="718186448"/>
        <c:scaling>
          <c:orientation val="minMax"/>
        </c:scaling>
        <c:delete val="1"/>
        <c:axPos val="b"/>
        <c:numFmt formatCode="General" sourceLinked="1"/>
        <c:majorTickMark val="none"/>
        <c:minorTickMark val="none"/>
        <c:tickLblPos val="nextTo"/>
        <c:crossAx val="718180688"/>
        <c:crosses val="autoZero"/>
        <c:auto val="1"/>
        <c:lblAlgn val="ctr"/>
        <c:lblOffset val="100"/>
        <c:noMultiLvlLbl val="0"/>
      </c:catAx>
      <c:valAx>
        <c:axId val="718180688"/>
        <c:scaling>
          <c:orientation val="minMax"/>
        </c:scaling>
        <c:delete val="1"/>
        <c:axPos val="l"/>
        <c:numFmt formatCode="General" sourceLinked="1"/>
        <c:majorTickMark val="none"/>
        <c:minorTickMark val="none"/>
        <c:tickLblPos val="nextTo"/>
        <c:crossAx val="718186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Report.xlsx]KPI!PivotTable12</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KPI!$P$3</c:f>
              <c:strCache>
                <c:ptCount val="1"/>
                <c:pt idx="0">
                  <c:v>Total</c:v>
                </c:pt>
              </c:strCache>
            </c:strRef>
          </c:tx>
          <c:spPr>
            <a:ln w="28575" cap="rnd">
              <a:solidFill>
                <a:schemeClr val="bg1">
                  <a:lumMod val="95000"/>
                </a:schemeClr>
              </a:solidFill>
              <a:round/>
            </a:ln>
            <a:effectLst/>
          </c:spPr>
          <c:marker>
            <c:symbol val="none"/>
          </c:marker>
          <c:cat>
            <c:strRef>
              <c:f>KPI!$O$4:$O$16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KPI!$P$4:$P$16</c:f>
              <c:numCache>
                <c:formatCode>0.00%</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CA3-4AE7-96ED-DE7BF0AEEE91}"/>
            </c:ext>
          </c:extLst>
        </c:ser>
        <c:dLbls>
          <c:showLegendKey val="0"/>
          <c:showVal val="0"/>
          <c:showCatName val="0"/>
          <c:showSerName val="0"/>
          <c:showPercent val="0"/>
          <c:showBubbleSize val="0"/>
        </c:dLbls>
        <c:smooth val="0"/>
        <c:axId val="717364192"/>
        <c:axId val="717369952"/>
      </c:lineChart>
      <c:catAx>
        <c:axId val="717364192"/>
        <c:scaling>
          <c:orientation val="minMax"/>
        </c:scaling>
        <c:delete val="1"/>
        <c:axPos val="b"/>
        <c:numFmt formatCode="General" sourceLinked="1"/>
        <c:majorTickMark val="none"/>
        <c:minorTickMark val="none"/>
        <c:tickLblPos val="nextTo"/>
        <c:crossAx val="717369952"/>
        <c:crosses val="autoZero"/>
        <c:auto val="1"/>
        <c:lblAlgn val="ctr"/>
        <c:lblOffset val="100"/>
        <c:noMultiLvlLbl val="0"/>
      </c:catAx>
      <c:valAx>
        <c:axId val="717369952"/>
        <c:scaling>
          <c:orientation val="minMax"/>
        </c:scaling>
        <c:delete val="1"/>
        <c:axPos val="l"/>
        <c:numFmt formatCode="0.00%" sourceLinked="1"/>
        <c:majorTickMark val="none"/>
        <c:minorTickMark val="none"/>
        <c:tickLblPos val="nextTo"/>
        <c:crossAx val="717364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Report.xlsx]Charts!PivotTable1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Charts!$C$3</c:f>
              <c:strCache>
                <c:ptCount val="1"/>
                <c:pt idx="0">
                  <c:v>Sum of Profit</c:v>
                </c:pt>
              </c:strCache>
            </c:strRef>
          </c:tx>
          <c:spPr>
            <a:solidFill>
              <a:schemeClr val="accent1">
                <a:lumMod val="75000"/>
              </a:schemeClr>
            </a:solidFill>
            <a:ln>
              <a:noFill/>
            </a:ln>
            <a:effectLst/>
          </c:spPr>
          <c:cat>
            <c:strRef>
              <c:f>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687E-4F41-BF50-A1FE8CC30045}"/>
            </c:ext>
          </c:extLst>
        </c:ser>
        <c:dLbls>
          <c:showLegendKey val="0"/>
          <c:showVal val="0"/>
          <c:showCatName val="0"/>
          <c:showSerName val="0"/>
          <c:showPercent val="0"/>
          <c:showBubbleSize val="0"/>
        </c:dLbls>
        <c:axId val="593107776"/>
        <c:axId val="593113896"/>
      </c:areaChart>
      <c:barChart>
        <c:barDir val="col"/>
        <c:grouping val="clustered"/>
        <c:varyColors val="0"/>
        <c:ser>
          <c:idx val="0"/>
          <c:order val="0"/>
          <c:tx>
            <c:strRef>
              <c:f>Charts!$B$3</c:f>
              <c:strCache>
                <c:ptCount val="1"/>
                <c:pt idx="0">
                  <c:v>Sum of Sales</c:v>
                </c:pt>
              </c:strCache>
            </c:strRef>
          </c:tx>
          <c:spPr>
            <a:solidFill>
              <a:schemeClr val="bg1">
                <a:lumMod val="95000"/>
              </a:schemeClr>
            </a:solidFill>
            <a:ln>
              <a:noFill/>
            </a:ln>
            <a:effectLst/>
          </c:spPr>
          <c:invertIfNegative val="0"/>
          <c:cat>
            <c:strRef>
              <c:f>Charts!$A$4:$A$16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Charts!$B$4:$B$16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687E-4F41-BF50-A1FE8CC30045}"/>
            </c:ext>
          </c:extLst>
        </c:ser>
        <c:dLbls>
          <c:showLegendKey val="0"/>
          <c:showVal val="0"/>
          <c:showCatName val="0"/>
          <c:showSerName val="0"/>
          <c:showPercent val="0"/>
          <c:showBubbleSize val="0"/>
        </c:dLbls>
        <c:gapWidth val="59"/>
        <c:overlap val="-27"/>
        <c:axId val="593104536"/>
        <c:axId val="593096976"/>
      </c:barChart>
      <c:catAx>
        <c:axId val="593104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593096976"/>
        <c:crosses val="autoZero"/>
        <c:auto val="1"/>
        <c:lblAlgn val="ctr"/>
        <c:lblOffset val="100"/>
        <c:noMultiLvlLbl val="0"/>
      </c:catAx>
      <c:valAx>
        <c:axId val="593096976"/>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bg1">
                        <a:lumMod val="95000"/>
                      </a:schemeClr>
                    </a:solidFill>
                    <a:latin typeface="+mn-lt"/>
                    <a:ea typeface="+mn-ea"/>
                    <a:cs typeface="+mn-cs"/>
                  </a:defRPr>
                </a:pPr>
                <a:r>
                  <a:rPr lang="en-US" b="1">
                    <a:solidFill>
                      <a:schemeClr val="bg1">
                        <a:lumMod val="95000"/>
                      </a:schemeClr>
                    </a:solidFill>
                  </a:rPr>
                  <a:t> Sales</a:t>
                </a:r>
              </a:p>
            </c:rich>
          </c:tx>
          <c:layout>
            <c:manualLayout>
              <c:xMode val="edge"/>
              <c:yMode val="edge"/>
              <c:x val="7.9872204472843447E-3"/>
              <c:y val="0.43487870091004982"/>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1">
                      <a:lumMod val="95000"/>
                    </a:schemeClr>
                  </a:solidFill>
                  <a:latin typeface="+mn-lt"/>
                  <a:ea typeface="+mn-ea"/>
                  <a:cs typeface="+mn-cs"/>
                </a:defRPr>
              </a:pPr>
              <a:endParaRPr lang="en-US"/>
            </a:p>
          </c:txPr>
        </c:title>
        <c:numFmt formatCode="&quot;$&quot;\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lumMod val="95000"/>
                  </a:schemeClr>
                </a:solidFill>
                <a:latin typeface="+mn-lt"/>
                <a:ea typeface="+mn-ea"/>
                <a:cs typeface="+mn-cs"/>
              </a:defRPr>
            </a:pPr>
            <a:endParaRPr lang="en-US"/>
          </a:p>
        </c:txPr>
        <c:crossAx val="593104536"/>
        <c:crosses val="autoZero"/>
        <c:crossBetween val="between"/>
      </c:valAx>
      <c:valAx>
        <c:axId val="593113896"/>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bg1">
                        <a:lumMod val="95000"/>
                      </a:schemeClr>
                    </a:solidFill>
                    <a:latin typeface="+mn-lt"/>
                    <a:ea typeface="+mn-ea"/>
                    <a:cs typeface="+mn-cs"/>
                  </a:defRPr>
                </a:pPr>
                <a:r>
                  <a:rPr lang="en-US" b="1">
                    <a:solidFill>
                      <a:schemeClr val="bg1">
                        <a:lumMod val="95000"/>
                      </a:schemeClr>
                    </a:solidFill>
                  </a:rPr>
                  <a:t>Profit</a:t>
                </a:r>
              </a:p>
            </c:rich>
          </c:tx>
          <c:layout>
            <c:manualLayout>
              <c:xMode val="edge"/>
              <c:yMode val="edge"/>
              <c:x val="0.95685559273141996"/>
              <c:y val="0.42734319425025152"/>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1">
                      <a:lumMod val="95000"/>
                    </a:schemeClr>
                  </a:solidFill>
                  <a:latin typeface="+mn-lt"/>
                  <a:ea typeface="+mn-ea"/>
                  <a:cs typeface="+mn-cs"/>
                </a:defRPr>
              </a:pPr>
              <a:endParaRPr lang="en-US"/>
            </a:p>
          </c:txPr>
        </c:title>
        <c:numFmt formatCode="&quot;$&quot;\ 0,&quot;K&quot;"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lumMod val="95000"/>
                  </a:schemeClr>
                </a:solidFill>
                <a:latin typeface="+mn-lt"/>
                <a:ea typeface="+mn-ea"/>
                <a:cs typeface="+mn-cs"/>
              </a:defRPr>
            </a:pPr>
            <a:endParaRPr lang="en-US"/>
          </a:p>
        </c:txPr>
        <c:crossAx val="593107776"/>
        <c:crosses val="max"/>
        <c:crossBetween val="between"/>
      </c:valAx>
      <c:catAx>
        <c:axId val="593107776"/>
        <c:scaling>
          <c:orientation val="minMax"/>
        </c:scaling>
        <c:delete val="1"/>
        <c:axPos val="b"/>
        <c:numFmt formatCode="General" sourceLinked="1"/>
        <c:majorTickMark val="out"/>
        <c:minorTickMark val="none"/>
        <c:tickLblPos val="nextTo"/>
        <c:crossAx val="59311389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Report.xlsx]Charts!PivotTable5</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60000"/>
              <a:lumOff val="40000"/>
            </a:schemeClr>
          </a:solidFill>
          <a:ln w="19050">
            <a:noFill/>
          </a:ln>
          <a:effectLst/>
        </c:spPr>
      </c:pivotFmt>
      <c:pivotFmt>
        <c:idx val="7"/>
        <c:spPr>
          <a:solidFill>
            <a:schemeClr val="accent2">
              <a:lumMod val="60000"/>
              <a:lumOff val="40000"/>
            </a:schemeClr>
          </a:solidFill>
          <a:ln w="19050">
            <a:noFill/>
          </a:ln>
          <a:effectLst/>
        </c:spPr>
      </c:pivotFmt>
      <c:pivotFmt>
        <c:idx val="8"/>
        <c:spPr>
          <a:solidFill>
            <a:schemeClr val="accent5">
              <a:lumMod val="20000"/>
              <a:lumOff val="80000"/>
            </a:schemeClr>
          </a:solidFill>
          <a:ln w="19050">
            <a:noFill/>
          </a:ln>
          <a:effectLst/>
        </c:spPr>
      </c:pivotFmt>
    </c:pivotFmts>
    <c:plotArea>
      <c:layout>
        <c:manualLayout>
          <c:layoutTarget val="inner"/>
          <c:xMode val="edge"/>
          <c:yMode val="edge"/>
          <c:x val="0.25843624439706431"/>
          <c:y val="0.17373328333958254"/>
          <c:w val="0.48015558041839945"/>
          <c:h val="0.8262667166604174"/>
        </c:manualLayout>
      </c:layout>
      <c:doughnutChart>
        <c:varyColors val="1"/>
        <c:ser>
          <c:idx val="0"/>
          <c:order val="0"/>
          <c:tx>
            <c:strRef>
              <c:f>Charts!$B$33</c:f>
              <c:strCache>
                <c:ptCount val="1"/>
                <c:pt idx="0">
                  <c:v>Total</c:v>
                </c:pt>
              </c:strCache>
            </c:strRef>
          </c:tx>
          <c:spPr>
            <a:ln>
              <a:noFill/>
            </a:ln>
          </c:spPr>
          <c:explosion val="3"/>
          <c:dPt>
            <c:idx val="0"/>
            <c:bubble3D val="0"/>
            <c:spPr>
              <a:solidFill>
                <a:schemeClr val="accent6">
                  <a:lumMod val="60000"/>
                  <a:lumOff val="40000"/>
                </a:schemeClr>
              </a:solidFill>
              <a:ln w="19050">
                <a:noFill/>
              </a:ln>
              <a:effectLst/>
            </c:spPr>
            <c:extLst>
              <c:ext xmlns:c16="http://schemas.microsoft.com/office/drawing/2014/chart" uri="{C3380CC4-5D6E-409C-BE32-E72D297353CC}">
                <c16:uniqueId val="{00000001-129D-49EC-AEC1-3E1130A8C01F}"/>
              </c:ext>
            </c:extLst>
          </c:dPt>
          <c:dPt>
            <c:idx val="1"/>
            <c:bubble3D val="0"/>
            <c:spPr>
              <a:solidFill>
                <a:schemeClr val="accent2">
                  <a:lumMod val="60000"/>
                  <a:lumOff val="40000"/>
                </a:schemeClr>
              </a:solidFill>
              <a:ln w="19050">
                <a:noFill/>
              </a:ln>
              <a:effectLst/>
            </c:spPr>
            <c:extLst>
              <c:ext xmlns:c16="http://schemas.microsoft.com/office/drawing/2014/chart" uri="{C3380CC4-5D6E-409C-BE32-E72D297353CC}">
                <c16:uniqueId val="{00000003-129D-49EC-AEC1-3E1130A8C01F}"/>
              </c:ext>
            </c:extLst>
          </c:dPt>
          <c:dPt>
            <c:idx val="2"/>
            <c:bubble3D val="0"/>
            <c:spPr>
              <a:solidFill>
                <a:schemeClr val="accent5">
                  <a:lumMod val="20000"/>
                  <a:lumOff val="80000"/>
                </a:schemeClr>
              </a:solidFill>
              <a:ln w="19050">
                <a:noFill/>
              </a:ln>
              <a:effectLst/>
            </c:spPr>
            <c:extLst>
              <c:ext xmlns:c16="http://schemas.microsoft.com/office/drawing/2014/chart" uri="{C3380CC4-5D6E-409C-BE32-E72D297353CC}">
                <c16:uniqueId val="{00000005-129D-49EC-AEC1-3E1130A8C01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Charts!$A$34:$A$37</c:f>
              <c:strCache>
                <c:ptCount val="3"/>
                <c:pt idx="0">
                  <c:v>Furniture</c:v>
                </c:pt>
                <c:pt idx="1">
                  <c:v>Office Supplies</c:v>
                </c:pt>
                <c:pt idx="2">
                  <c:v>Technology</c:v>
                </c:pt>
              </c:strCache>
            </c:strRef>
          </c:cat>
          <c:val>
            <c:numRef>
              <c:f>Charts!$B$34:$B$37</c:f>
              <c:numCache>
                <c:formatCode>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129D-49EC-AEC1-3E1130A8C01F}"/>
            </c:ext>
          </c:extLst>
        </c:ser>
        <c:dLbls>
          <c:showLegendKey val="0"/>
          <c:showVal val="0"/>
          <c:showCatName val="0"/>
          <c:showSerName val="0"/>
          <c:showPercent val="0"/>
          <c:showBubbleSize val="0"/>
          <c:showLeaderLines val="1"/>
        </c:dLbls>
        <c:firstSliceAng val="0"/>
        <c:holeSize val="54"/>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Report.xlsx]Charts!PivotTable7</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lumMod val="9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27774412813782"/>
          <c:y val="9.5013123359580041E-3"/>
          <c:w val="0.81225196850393699"/>
          <c:h val="0.8416746864975212"/>
        </c:manualLayout>
      </c:layout>
      <c:barChart>
        <c:barDir val="bar"/>
        <c:grouping val="clustered"/>
        <c:varyColors val="0"/>
        <c:ser>
          <c:idx val="0"/>
          <c:order val="0"/>
          <c:tx>
            <c:strRef>
              <c:f>Charts!$B$98</c:f>
              <c:strCache>
                <c:ptCount val="1"/>
                <c:pt idx="0">
                  <c:v>Total</c:v>
                </c:pt>
              </c:strCache>
            </c:strRef>
          </c:tx>
          <c:spPr>
            <a:solidFill>
              <a:schemeClr val="bg1">
                <a:lumMod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lumMod val="9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Charts!$A$99:$A$104</c:f>
              <c:strCache>
                <c:ptCount val="5"/>
                <c:pt idx="0">
                  <c:v>Binders</c:v>
                </c:pt>
                <c:pt idx="1">
                  <c:v>Tables</c:v>
                </c:pt>
                <c:pt idx="2">
                  <c:v>Storage</c:v>
                </c:pt>
                <c:pt idx="3">
                  <c:v>Chairs</c:v>
                </c:pt>
                <c:pt idx="4">
                  <c:v>Phones</c:v>
                </c:pt>
              </c:strCache>
            </c:strRef>
          </c:cat>
          <c:val>
            <c:numRef>
              <c:f>Charts!$B$99:$B$104</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6B91-40CB-B502-B16A6C3A7C90}"/>
            </c:ext>
          </c:extLst>
        </c:ser>
        <c:dLbls>
          <c:dLblPos val="outEnd"/>
          <c:showLegendKey val="0"/>
          <c:showVal val="1"/>
          <c:showCatName val="0"/>
          <c:showSerName val="0"/>
          <c:showPercent val="0"/>
          <c:showBubbleSize val="0"/>
        </c:dLbls>
        <c:gapWidth val="87"/>
        <c:axId val="593107416"/>
        <c:axId val="593108136"/>
      </c:barChart>
      <c:catAx>
        <c:axId val="593107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lumMod val="95000"/>
                  </a:schemeClr>
                </a:solidFill>
                <a:latin typeface="+mn-lt"/>
                <a:ea typeface="+mn-ea"/>
                <a:cs typeface="+mn-cs"/>
              </a:defRPr>
            </a:pPr>
            <a:endParaRPr lang="en-US"/>
          </a:p>
        </c:txPr>
        <c:crossAx val="593108136"/>
        <c:crosses val="autoZero"/>
        <c:auto val="1"/>
        <c:lblAlgn val="ctr"/>
        <c:lblOffset val="100"/>
        <c:noMultiLvlLbl val="0"/>
      </c:catAx>
      <c:valAx>
        <c:axId val="593108136"/>
        <c:scaling>
          <c:orientation val="minMax"/>
        </c:scaling>
        <c:delete val="1"/>
        <c:axPos val="b"/>
        <c:numFmt formatCode="&quot;$&quot;\ 0.00,&quot;K&quot;" sourceLinked="1"/>
        <c:majorTickMark val="none"/>
        <c:minorTickMark val="none"/>
        <c:tickLblPos val="nextTo"/>
        <c:crossAx val="593107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732D8999-0D23-477F-BCE5-12F327ACC86F}">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D29B0C32-1717-4C5E-A9DA-47EDE43525E9}">
          <cx:tx>
            <cx:txData>
              <cx:f>_xlchart.v5.5</cx:f>
              <cx:v>Sales</cx:v>
            </cx:txData>
          </cx:tx>
          <cx:dataId val="0"/>
          <cx:layoutPr>
            <cx:geography cultureLanguage="en-US" cultureRegion="US" attribution="Powered by Bing">
              <cx:geoCache provider="{E9337A44-BEBE-4D9F-B70C-5C5E7DAFC167}">
                <cx:binary>1H1pc9u40u5fSeXzpYcgAII4deatGmq3Fjt2HCf+wtLYHhLcwH379bcJyZbMUSZ+a3xvlXROcYhG
Nw3pIdArkP8+Nv95DJ+32acmCuP8P4/N75+9okj+89tv+aP3HG3zi0g8ZjKXfxUXjzL6Tf71l3h8
/u0p29Yidn8zdER+e/S2WfHcfP6f/8LT3Ge5ko/bQsj4S/mctTfPeRkW+T/0nez6tH2KRDwWeZGJ
xwL9/vmPcPvnNtp+/vQcF6Jov7bJ8++f3zB9/vTb8FF/+7OfQhhZUT6BLDYumGkSw9S5rj7486dQ
xu6+W7PMC4voGBu6wXefl7+92UYg/44BqeFsn56y5zyHL6T+eyT4ZvRAX33+9CjLuOh/NBd+v98/
38WieH76dFtsi+f88yeRy9GOYST7r3B3q77zb29/9v/574AAv8KAcoTM8Cf7VdffgLl+juO8Datt
LD4QHaJfWNw0ubXDRtfRW3QYu7CwZXHG9B041lt03juq0xC9lR7gdP3HWeL0RyY6GX8gRJhcGBwb
hoXIDgL2FiKE0AVMMMpNaioUAcLd5N1PoF8P6DQ6r99kAMwfD2cJzEZmhfdpvA1k8YHoEHZBiIl1
C+HX5et4eUO6fkHMHj/02n+MzntHdRqit9IDnDbjs8Rp/Bxu6232/PIWf4AK4he6bjHTwPQVg2OM
GAWILJNgZO366cvf3s2g94zoND4HyQE248lZYjOSocy2T/Ll9/kAbKwLzi1KdWLsVBCsXsfYIJ1e
UMIsbILdcDxx3jOU06AcJAegjK7OEpQ/smAb51swXHa/zweAQsAqAJsAo/2EAa1/DAo3LgjmiFK6
txsGE+Y9IzqNzUFygM0fN2eJzUjG8fNjIR7L4uPgIeiCMoooxvTknGFgcmMLDAZjgMs7R3MamjfC
A3RGX88TnW0o/pLZh1rUmF0YlIBJjfb+znBBQ/zCRMxgXN/bcy8vxk7ZjN41pp9AdCQ7ROiPs0To
xTP9JP/6BOt2Gf35kd4PBuWjE8YY3fueA9MavB8dmYZlsf06OJhP/9vRnUbt9FMG+I1HZ4nfFOwF
8fSB9rZhXVBOKTIwf6uTLNBJFsPEsPBuURzYC+8YyWl4XgUHiEzPM44we5aZ+6GTyLgwCWgbi52e
RBYGD4lgRvS9sTAA5h0DOg3Mq+AAmNl5LnXrrYifX3TBv7fhCL3AoIYIfXF6BmubyS8MZCKis70a
Ii9/e6eHfjmc06DsxQaQrCdnuXotnrbeB/o6hFxgi+vMIPtYwMCsRohcmJRjBs7QWzB+OZDTYOzF
BmAszjMusN5mbbiNn15+mX8/RXr1Tw0GE+StKmHmBdMRBN34fmoMVqz3jOQ0IAfJASbr88RkEYYi
liL/OEwgII1gfhCICOxiMYM5YvELRCwTU+sQyzkOC7xnRKexOUgOsFmcp6Jfb/N8++iV+XNRfCRA
xgV4L5hSE4zh46AAgzC0Dg4peKWvyB0j8+7xnIZnID7AaH2eOn8RP4nthyYL+AU4nhycy32kc7C0
QbYN4gKWbvJ96GCg9d8xoNPwvAoOgFlszlLzb57/zLZ58IGOSx+0MRjCjO2yNDqo+OPpw/mFhcA2
6ONu6jPwNd8zotPQHCQH2GzO1CqT9UfiYlyACWxSRsir3/gGF3zRTxUT6ft+80XZ7ezkxS9GcxqT
ndQAj8V5LmLLj44+W+DJE5gJkHRWHzSYKRaY0TosYi+KBjybY0Xz6/GcxuRFboDK8vYsV7Al/CTl
Y9C+/DYfYC6zfgXDBuTK3gJiUVAqABYkQndaZ6BU3jOUn0Dy+iWGoPw4S1CusmdXxh8HCcEXHFuQ
u8T7X36g7pGhX0CSBiEMc+h4jvx6IKcBeZEbwHF1ntmZlSxF/sEGmH7BQY/rFgWn8Y0eQZBTQxbU
cexNs8EkeddYToNyJDrAZXWeGuWu2Hov7+sHrFv8AhuYgVm1d0wGkTBVQMMAGcMc6PZfjeM0HDup
ARJ3X89ywVqLR0+4249csiC3zAjjzDodBANlwrAOHkzvx/SfASbvGdFpXA6SA2zWizPFBnLL+cdW
M5kQNOYIkvt7J2RoepELxCHBAuVML/NzHy0W7xjLz2B5FR3icp6+41rkef//JBEvP9IHLGKQ0zeg
iOk17DXQ9BAXg/o/AyLH+zqav02bdw3qZxAdCQ9BOk/zeFc5N9pmEiKY2w/ECcqVMITwKaxh6jNQ
NgzilxYliIH/oj6DifT+cZ2Gaig/QGszOtOlLs9lmX3kfAIn0mRQv0TAWOs/w3AMpJMZg6ozuq8J
PDGffjWi0wj1y8NOcoDN+jzLz9YyLj40hgkltX0QGXFIGavPwJJGOqx1BEoATDywod8xlJ9g8vId
hpCcp9V25YmPTFtCBTPU+oFhsI/HDPCAygvYHQAT5Sclzr8azWlIdlIDPK7mZ7l8bZ6r7UcWwWDw
aKhJwFLb17oMzDSETLAGQA9BoYyaQdB/7P3/ejynMXmRG6Cy+XamqNSf5tsoyT3xkdXmEJMxLWoi
mBEnly/Ik1FIAhiQotn1Dy2A53cO62cYvREfQnWuE6j+dPmc5c/ty4v87y3qPtOMAQSKT1sADIox
wNyGrXc7Q44PlM0GcPr1mH4O0ovsEKHLs5xM9yJ/lHEuPjZSYMKmGoph6+Du8zaiBi4PRKNhjeOn
K/7eNaTT+ByJDuC5X5wlPP3Lun5uxOMH2gWwMY0YkNBEZJ/RHNgFSDcvkG7BHLP+pn/eM5rT0Bx/
kwE2m/XZYvNDZsEHLm0GpAW4AfuZht4nvYAYgU4ssK7VZ5A663/cXw3l57DsJIeg/DhLUK6CEGr/
PnQjNEQGLAw5sr1ZMNxqyyG9BrNF1xnEPtXn5YXYhdjeM6LT2BwkB9hcLc8SmxsPtmV/WuQfWw0I
BRpQ6g/6ZO/w80GWs7fbkAWlM7DVVn1guTs2qt87qtMYvZUe4HRznkrn23MWgWP98jN9gMlGoFaD
GvC/gaqBHU+maZjcBG2jPoPimXeM5DQsr4IDRL6dZ2DgVpawB/r/QdQT8tA6lMsaaG9LD/Cx+mMG
YAMApNp2+Ayiae8f12mYhvIDtG5HZ7nO7b7Vh+9YB7MNQ+E/OKE7LAY2AiB4YWDYnIbMgcfz3vH8
E0Yv32aI0PgsEfoKh3LAoSPPzx+3xmEK56FAFSBU2ezgGaghqODEBMMWw5+ED941pNMIHYkO4Pl6
npm4r8/Nh26LRnBOALYILGO7yM0g7AYlnBgOsoG6tf1OKIDu2EL45XB+Bov6FkNIvp/ljPkmYPfZ
R2+4hVwAOJmgYNRnoHuYdWFyiLeBcnpF7RiV94zoNDAHyQE23/44S2zutxAKjd3iQyvU4HwUKD+D
5WofJBjMmV2FGmwghEzc29nyvtGcRuZYdoDN/Zli85wXnw4v3O4F/vcWNWyBgrO5KBTj/GTzpg6b
1TGDGM7BsDuePPfvHdZPcHorPoTqPPMK962EM9Xcl7f534NEIJwDdVCG+ZPjOGDbAFR5IkIgsrCz
GV7+9i5y8I4B/QSel28yBOY8YjqP/3jK2/EUesP5vz3gjkPcBlOmU3Bq3lR8wrFDyAJT7aXiExTT
8dwZnDr38/GcBmcg/uYr/H860u7nx929ngg43hbbiTpK8OjEu3/uVV8XzjcciO5/u910evNtX37W
xdPvnw0CauT1gML+Eb/+zV/lnrd58ftnzTQvINWNoQaRcANiqBBMqGGh+v0zbHy7IByKF6FyxOAG
N/nnT3F/rNjvnyE6BEquLxjZn7uS9642iMAeU3gFwO1FsPuHw7kfr+c3XsuwhWrw1x9j3/4Ul9G1
FHGRw+GJCL5NsuPrRwlOAazUOoc12WBwqhhsu4f+x+0NrDfAjv5PiPwsRnVAn1Ms1zTW8V2ThsY4
8To+Q5Vp3NUkNcZRl/GZ6tUtDe16jSzGu94wDPa9p2TVoxTzKVnEt8KV3titknSpLlYYpol9aPOm
TZesvwxovtslL4xavjLjopm7pMtWh0uY8OOmIJG2lMGcpxzfu0kYraAO3h1pfTNtY31S1x6bGWZK
7g1WPAVxUV+5TWcjz5tIlvnToKvbB5qko7hA/L5ymynlflE4ts46Mg6dzlm2beos1Z2ZcGcZO66Z
2Yd24CB8WVW+HbS6OyHMae0iw747tuoOLZsQsXQKG1bRUrU9s7zSpKP/mQTCn7c+iVd+58lV2F88
p2GjUE/IaNChmupiikyugiTQclvdJnPu1sFK9YVNo01cr/EnrttW0wZ31sbPs2rqJo618fq7rmka
O+NUjhM0kznOv3E91a6LUAazQPOk3SSV3FT9xdECuLC0tWkS13ZR1G6Z2CQyo3GSunyGi2KD3KLb
uIlGbhHsAZ4YleNOsyajt56b1Gs3ye/SKHLGuqfT6iYI/Pyy8UbMpPlNqYfFDXyPah4LIXY01dHP
FZsL312optkZ7s0/CakHhbSa40zKRd1gmdpUlO2ytoLji6IlBmuOOhStIsndHnMLb1q/mhNUh1cZ
Ft6t42h0lhMTjTJierdN3iK7qvNm7Bt1MUuDAi8RMsrLhNXV3EKp2NDGNyex1ckbo7HwiGqBdx+E
LLbrhlfLJE71sTSacOTXuf9N3YWvd3mtiR3tcAf5TWPuh545QWEmRojFdMY9p/RGql3HFZ25EXfn
FWrLcdV5qa3ltXfLmiCed1mVzt1Gt26SvMrsSov8J6+pJ0XqRQ+F06KxRzSxpoXhrFwckLFTtM5U
loTaUeK4yIZcBLXhpZfTJDTkxms9udFZJjdtf0lZTe2GZ8lUdWRW6yGYN9CjeQW1rTR5ZGWzTp3w
wfCj2hslPNUu+2YcV5U3kqzTLnEpH2B6whd6bWYxyb7k3QLhLlp2tMCpTQKCln4cBu64gOMbJ7ju
sh1x1+/n6E8zibw5i6iYSE8zR2Wl+daMao9aETXrgDl4EzV8ZPks7L5VYR3aeipcK7YttwhtRJPW
dmnQXvOONrtLTMYgIY4pbmPZMs26mUOAtQmbUUOMdhYyV3yRjjRso82iR1G788Yvm3uaZxsWp7Og
X0fUBVY9Z0n7dUQ1I7WYHNoA4JXTxcJmGfJXRYWitZcRNgZ10313HX1l5ob55InulnRU3EcWryc6
dfyV7LJoLWDf7461iruVTyJ5f6QKT2gX8MsG2gXKIQzCobSoPxMWFE2vfY60C0ORKD3Ts54DU4QL
wQM/tA0ukkstMeVlERjQVrfD9pD1qP2326Fs3nbBSCsaMiG40+/K1L1JadtcRUL4d7IeOVEejRzZ
OpOwh1ldkNkRWMOiYBWHxY4eGdLDtuq1eolGy5yJ4juIvUoc6NToXGwriV//jTTO1mlcx7etlQV2
Xsn6izCybOWYnj+mZpFs3aC6dBvsfou4JhbEcqKpm1nJtloWwg22eSTzKRzqbM3NMMi/aVq0iPzA
rrvitnG7+FozC3oTeeXabVn5vaXUm3dwyMsEsaL8HldpZEdZ7l1FNHfnmcvQCGUosnnWeg+Vk7ej
SNebVRVb7W0UpNesp+dW4030qHMWqaDxfVfqI0Uvuc+mbeEbMycKvAdUXNVtw747bazNqzIjE0V2
K7Io/ETcudwqlgXpgrFTu+IBG/74F2+fBYVPb2wbCJyBq2kQDFkc2G/L+/6jt6/zsZWbuimefBTg
QIxAdfl60D0QvTNHdWuAzZA4+KbsLFDlsn3QQ26ONLfIV13e4hvP1e5bmLBTVEt/3IZOsMqwHqyi
JNvfKZpmRddB3LnzAV3xNqXZ5LbiO3T7Znqd4Qx+8ROPUzQ992eJV35hlMhJU5b1Si8iugoyy59E
snO/F6Z/xfrJTR16nZpEv1eshkf2rFVnHLFKFrInqeFrP4nQvem0coIS5I0zr3CJZ2tE65L42irr
BUzJae0T37X7Oz0kgWu7pbe/e9s75NMaMW0CCRJv+aSVo0sjK8nIirm+0tru+MITtPCxmS0G9ANv
4CT6SjVNKldFEzlzEbRtaR9YDrKKRmV8ZdRhM1eiqlPRh2IR12+0wKjHjQymThe2X0F5+iNkoey7
2RbCFoVV/+kmxboLXM+1/aCwhdBKYUcisQvKsxskomyk0fgO+Y1/ZXi6cffa6riL74RI74wq8q9Q
3+r7VMsATXXgfJdc1/+F16cc/p4Lf0G1XvsOf6/vO7ReR0bjkC2CRJS2j4S3thKXjBpqyHHEiLtW
NHV3uASqww3JyETNnu8Us9c4zvyfZzKDDNLxRAbfCWM4pIX3aSbYxsUGE7nxhGZ4GdaehK/fFl1m
fbGY76/zwKlGakaDSfBYxtj6AqaPWKevdAvo+Su96kQ9kqnR9ibEY8MEP+JXdOyyx9DZiozf8CLs
ShsmN1o5r2/t7q6n6V2eTnxhEpt7uQ6M/UututVFvW3qTjGCdiQ2lJ/DExVx93ALOfEo7Tx9rEkw
itMwSOy44vEy7Y3iSGJ95ulYjFVTj63wS4H8XUv2HNhxE1s0kVwK+tAV4chyWroM0yK/qo06GRUi
iB5T6o18x2weIjCTJwcOkz459DKvLHPBMA7sAplgZB3aCf6FNdCHL4Yo9s6uYVA4mt/CQxSTspUM
1iDrSXNDRDWbotSYKMdQollYGtpX1QiCeU0T7WsiTHkr2m0VsaWT++7aNDOwCl+biaPDgP3a2fVy
wbIv3G3HOugb2qXGCpPQneeJbqxof4d7mrpTtEOvTBxtduBTd7Wob1DciVXNOPggxGimRZrlV0Hn
7i+qQ5a8AafwhaZYOlCyI9WR0LChdtbLQT38/jGKWzHyoOX2P88U8+8zhYFzCMfncQL18+DTv1V5
Lq2EpjcefqJx4Y5yIdCqfL2YuYA3VbWLgoB1mLgTXIj88kBKYwAmFBWedIKSjSYCsgny0Paxl69J
W5KN0V8UXfgknPAWkdGgQ/U2PATP1hCTouRasZCdYOFGl5U/Fkb0PW0EWlBJ86u8KfMr3N/1dEnM
dr7jDXwSXJEyWFakMu46Q/JrxsQyqxN8h4PWuu77Ut066sv7FiH1VynDdiINLV3kdeIv1Z1ft/u7
8PXu0Hu4c2vmLwMjz2b/jA3Cf58AsN/OhIItCOD11Q36W3A85jmh3+rZU1DEXU4mLOHTzGu1dWil
14nWVAvV2pEYcjo7i8t27MIhcKNw1+65Vb8fiPayZtmijS1tjSOPVrOWy6PHqA7FKyCZNS5kXdhO
kvkjX3baD2rENzLJkGtDgKQtGPzXxdeNEacPtZO4o7CI9Vvd65pJLDVnnSa6vzBEnC4s08PrAJTm
BNV+douj2B+1uec+9E/0Aqb3TySOG9xY2MtmREuwXdRp9AjZtlna1O13UUXOpNNYfYlC07lWHGFm
1pvQ9327UK9r/3o2pNRXTL2zddomNsVuOC1few6M0ijDMXareBTXOP/CG2mHaePdkpR7t0ZdGmPB
rXyqaK8cRZMGY9Q4N2nvP9LOi6eG44hx3jcVTYQsmqYcbD+mPE73tR2Dp/ZFMSqaxn1/3CE//6I6
Ds+KlOMaG8RGuVZcktSbpIUVb0q3AX+4v2NGJDcJjekSpe5kQFccqrOXVKwHIdpLZr3k62MVh6Ir
NkM0u8cq0kD87WNzLn+hs62/vezUgCwcHBbRbyOFAquBzi5MofttEDtwpEg8RoiZ0i67FDx0Hdx0
E1nRUjVT6iCbZn43lh34hLbqHjD6lsfYaMeumJr+GYrzwK4eqZrqkVZCr0IDR1PhF+1GEJwYduGE
5SZZKkpX43YTKDJLfGfq1npjh6DUDfvQD1Hb0mYsDGYdEu1m171/CoIokp1lEZ1Id5JkVllAxKTM
VsiXaTRWt+qSa6GzjNyJaug1yVZHzAe2tu/xICm91MIJbAWGxynS7tYpBSgghp2pk4dyncdxO03A
ZrcZxN7WiqYuFCILja1urZqtEr3NFqZXeHvagdHjxf4JisYTymEfwWsc/JTzTwbOPyQw4DBkcL/A
/4cVCo7YebvcubzzKU8K7c8gDyYFxC6wrWVWOkaybMZKRxx0iVXxZmM9KIKIE2BVOqWNcDoOum7P
r2hKshNds6keYSXpn9prqd2z3j5/90eFz/5i8BIETZR/ifpLxW48naTXO5uhNxzABT9QXCsKrhN/
RUpj1AAuX4IipLdcq9xxTiSZuQ6nt3Fn+kszNVJb9Taoobe9AHFgHVAkiLiCQN3ZYZ7HM2XbaDwo
xzBn5Fw13Sgtx0aI5Fzvg+me89KrIu+HXhV5V716zzyQRYEe38mojhZd0vzltEZ07elevLtobvXU
JQFaKJLqLK2wWvhG9leE8vg61I1u3EDxN3wTqL4spz52x1VvOfpVHoxao6VXaauXS5bTZEJzx33I
mTbKHA9/7zpn7LqpnDlN6Y1BuXi3VYq9WxQ0E+4W2pUiNaKRYMgm3rimPui4sjYmvCjjqaeJakSR
5Fcp4dYV6+8S6ro2RFPCxaGjCThZp1o3UmwHunpIWcTVUQfECjsb6xoYG8Ih3bLKUohuBGDN+Ym8
1jXzsWhZ872tZDxliLYzM0na704pr8zSqm8Cz/vFQsggh/PG7IWoGJxkpMMGUzhjH1yYQQysrB0r
09Ou+bPJINKv23GjxbZJGroGO+2LpJGTjFhB/sKVx5edr1e3ELbN5wGL6pFqqkuVfDXjLr1RDUPA
ewPbjZ2panoopmvXp19Uq3Ti6rYSzl9BmJZLo9KSDcRWyS7O1bbaRNa1tlQxrF2sKrS4N/WqMBgd
+LCKYvHSmaScjrXwUhlhEQdLOUhCfazsLvm2yVsejQuWTCHtRdc4lLcquK8uSRBdu1WWbFTLAQgm
IWbmZJcN8DPzwC9Ri0cVGKiXxG/wWN1FZmN9TdtsVfdxGkUnbUAueeFYXwsrGdJxrYM55ItsVCPd
dX5lydE+KwYmI2TXVNaMwYZIOOMNw7GHFsEE4ptvlzYrNfKizU35Z97W1jh2nGxRROXGb9qgtZvY
a9auzJq1upNBnC/MLN+AP5fTS8XcN6Pa8Vub45tQD9maSxHNE869y0KrozXzO3PC4qi5Bc3C7UyI
aMuiZhmUSQ4GVmjZrAqMJ9a2vh3rdGNATHANQfwYIlxWC3klsEjSTrcs2wzb+Dpmgc1ZNysjx7C9
ygjEswH/htk4br1o1PWq53AxPZGvrP5yoFVxYuuocW2oVEMTDuZdcSMrcxE72TwyGnyPfU+O24TQ
BQ01fF+Y1soxeHJThm194xfOEpbA4FvCrhjrghUMJVipO3WxuqzNbb8qljIP0VzRMl5Bhshw9dnO
bYbE09cwyZ3ZwdFWvvmhqRxr5Xe/8iqS4jC1ZOLQqljkidsuD5euStplFEbzKCqMOcZuktqH3l2b
eZCwMp1uQf2aXHVmPS7jKF3jvqVIBWidpV40a9WCNWZPr6Qupq2v16MDTbFADucBlW0+qyHGm/3p
Yz2e1EVjLnBsgvuVtO6PCMd4BLHLdinbKL5Hmb+jS8eRi9bz/QlE5rwfWOYQi4LNo1ckis0viBR3
Zk+nECCZBrxxZrHGYkgitV5X207aoHZZNbV5G2Mp7go5VYEnkiPVUPEj4lle36MaYc/mVkdsrpim
PvfgKMh/shawDknwwZSCtZEZsEXS6Esf+jPhjoO1Da7jhMcd/jPyYL70p7+v1EWzOn+atmFhH2jE
K9rKNiAQvuOJw1Bfwcyjr1KKd9BU/FRvYzuM4CuxtLj1tK699CsOgdH+0lJ9BLukm82BZIpct9vU
iOepIcmOzcNmMDX13BopGq4DNKYpT6c6t5pR0uTRAjUp/5qamj4xcQIZ3b6ZdCSbB4XlgdsBTb+N
IR8ok8JWzRL2WF1VOlmrVuB18qtLd4KKEpnV3PF9du1y8ejrUbyMTAg6l6RxbJUCa3sHZEDTe1rw
lu9A0yhkrne5toFcia12SWsjsDvN/VEGUfAtryptggwPVErrOmuz06txSAP9h965Cx2V5tNb1oCB
9iE9K02raiyapp5Zmccg81J5G6u/pDqEc3XdG3ki9DYmTSPdVr2qXVvNBpw9stAyI9RtReMV9TaZ
FhQj7LXx5Egu1Qw2Cy2oA0g9L7zCXfHQwam233wTzDQSQXBMNbOkJjMWePFENXMjFBNs1c5sxxw6
3sgIq2ypmq6WfmfUK69MN0PfvCAfWZg+l04JyUQ4Jv+2palYJyb6rrSYIkFubgn+rbhikrOVG5Ab
0krIcyqHDEWdbicIYkkHT+3glqleI4WA0sBf0xxdLhokrEveObD6FGXrX6aCLLxGj2zfsCDl3uZL
3F9c2J4OCUO462QgYbXj4wNJ3Sk2xaGa6qIXLF86DspnkHUXtu+W1sxwGJ5IKcR3U8rWFl3brYPa
db7x9spjlfiuO9RZdk4cj1TT4BEZw1m10UI1ZREvqxg5N37m/3Bycxuglo1d02kuOeyTuyu8cJmF
Vfug6KKnG0Q/SWcQU78UGu5slQ5tTB5MVFPlRFU2VHUc0qYHWtkV86TTF1qu47Wje3IKyk+HpDc0
Dxf+2nR0Gtk0JWKmel2IfbQ77iw1/HUnFk6S4rXP/XTiNiSe4A5b6wbccNut6/QHBA66kfBMZ1lB
ZPIuKR2Y7CL9QQKNzHwjLKZ5pyc/UoOsBWj2W4t4fCfe9WwD8ajUxooOphKZUOGvRGppR+UPWCa+
7UcMX6ryB7AE0FXeIcABiibamBUj2oGVaJVucMXKO9E4zLLBKwfnAJKN40Zo2aTyIYGlaHAIAWQw
2B0v5Ru2mH4PavB8bC/R+BfS3nQQ3JMjxGNtHBhYTCkuvVudp07fmfa1D05lwuk0/6QhEO0jBsdG
F9Qrwr8tyk0dyn/hnzVQ8eWjdB6LtDit4ip5SBxSjSKwv5Z6JeLMxgLBdXdvOpQuK5boI8MzyYiq
rh2D6tpdMprM/FqENiQ/01kVxeEuEA1nO6QzC97NiXK5HGkmM6nl4UQ5ZGYl971+FckvHKaqql9Q
9QzqrszLu4yVYnGgH0oh6pdOxa9qIg5sXK/v/C6/kUZsd3Eg7gK/mbAq6r4bKIQ5JSINQlxZ+53X
XWNziPFuAl7v2LSOVeuo0YyRMnjAutCnDkVilx9TtIMlNMhoHJgH5tSgeXgy6Cmxy2IcHmo01arA
vnXFm2Kj8pKRqL8gLajvSUbTCfHDYsW1gK80t/UmmuZH33OcbeA0zXZbqgAx1JG7Nw7oUhslRXpF
KNi+taFfgtZuv+OcRvO8zSBf0DcVmwGlTKsEVbEtnTaFsHYTXR/eZbeN7qqk0S93LzM2k2aOI/Bx
FYu6FP2L75nyrqylfnmgH3jVM3eTRqNy9zxftmKUd142Aic1uIFINBo3OeWThFP/Rl2MSDx0EWmX
quXUyLp2gu+qoWQ85hgLXPAcimVA5tRzmjjQf2Fiwa7Gv00g2EwCURkoMoJDXv/mtQRNkEeOJ5OH
wjOiS4jLeeuQcHfd5G00CsD5GNOcxvlYEU91q44ioT/ynCRL5WgW/Ko03epGNYIsy8eGY3kz1dSa
Eq11p7nZOblBoD+nkrmrKrPovEVUjJymofXY56U7xmkix3XWmvPUL+8FuD4TKTwo4Ok6fkVJjRjE
D/G9FRP/UtHMPlzgtxrk4px0plpdS8q+1g5qm+oqgRVQypzYscPJF8vrJmpQkQGRBz0wvYnylh1Z
el8gkT0ypVvfKo6MhJDAiUO5UM2UmdZl3Qd6VBPhkNhpIOpZSLp4lZBmXIC1tDGTtt10aQFxRuTp
9cQttWLkWWVsjlVXrukPPLHIvOVuN3Jd15vLNq7GbtOgG4/l1biD4M6NG7TVuOnv/J4mHctYa8ps
ZwHioCMFpNJD75p6BqRN+kve55cUHZy+a9XqhD6BPDb/v5R9WZOcPNL1LyKCXXBL7Xt19e4bwm23
AQmBAAkBv/49qD3uHj/zzcR3YUKppbpdDVLmyXOSQxQycp2s/tVsHV2dTeteWHzjtDo7KEnDXV6l
d7IcupOhrEm3Yrs8blMkK7Glm4vF0zvGSHcy1ucMQ3kzq/58hplRZMOYeHjik8990Wx2rtPlJ5n+
/KvbmKR38xOgKmN8bplmfzRjqfr5uVmaVuOf+i5qw/N8WImIsqOHXN0ecSPIMDTQJ9upQZaJygF4
X17gSw3ok8r9PuGyqb83XF7j0k9/hfKtr8YQLAhHrGowCH920vlWhXH1mrEwW1RIeOyFi4DatTxy
Gl1KTpRIciqCrt5VDruLWOVNy3zuMwNVdB/m8AF725oD8CGji6p3s80nNDdU5bqO+xPugrsoy/0f
fxplRj966L8a85B0yMXKe3YI7TI6WXmnpkS3gBZVYLUIRdAZO2BwLhuZinWlSXFX0CDYC3soklxJ
u1x0fpAtLZvFa+McYPdp7+h4Ka1o04DEdvzc/wi+jTX8Pb742Pr67ibzyFoRBzRLXbDyAfNfnNRX
b6oIedI7SPYEftztiS28VdMih0R4l5gZtXKKpWxbduJKkXOY+mLBGuLurKjGoRvFwUEgcj2088WY
n5e2sTfaK/PdZ5cKmd54I15R/eS0ndoA8F4BfMvPLrKR1wGZ7Gtk0RAh1UQ2PfGtNKkj2q/zJrQX
ZtifJxZDThF5ZEhkNnQTFWWceL0Xb2jZTnuHV9WxZNJZK6fFzYO3kS26ICXPDQl+DFNQvQvmJSQG
jS+ZsnFrNe3wxixwKVzVpcsRoHgS9XV7X1t5EqNK8F3ZRc19TVWxshVjazPoFZJcUitem0HTlTmV
lUgAkjtjWnapD0EWIMDXTArgNOVjSb3yNDWiWooAfNx109l8VXCkQ/ISyRUbb/CCmzY3Tae5sHn4
o2W7QZ2ICsmXzznGxHYbbiJ/sPYszV2SDH5b7POCvgz1EF/ShseXfm41bmEtbCbGlRnQrB62aZtZ
CaIXsmBpgW0lGsYX10XmbCDPonfTQzaIblEB4mm4T6enqbJt3LguvZlLZj2qtEmvFkDnmwyq4eCM
7bfPca/1o5UWg7s0fa7dfY/qgcJRICCYbcqxQKYkE99lwMMlVC/1sdA2OTvOqBe4U/iP/zBDZLaz
1sJ/8RCe3TLgnx6CjEdj0SD7Ys1j8DSQcp5n1o61+rTmsTEM2TsHiHsoa0WvCpy5j+etKQH6D0BC
P9x1Qzyuuv6Q+iDspYKfR+lYT0HULdp26h9Sq+tvtlPhrUK19eRXwXBsvNJJ9DyLCk02tMnFyoyW
NO+WeSfALhagEJiPduuyvDpSfQkOet3Xmzalv38Dmnl8IzNGk45F3nGY3JviZCrxlynKVR8i1evo
qLuZC/Kl50HUwUqm3SUwxJW2Q4YsLyTA+5kP89FZjkG96V2kUtOM4ggLLcRmLquuwusrUGEtfaH5
zvR8dn9OzZ2AX81AyZ1hnmoTK970AtqIbVHb7goYeZeAXVq+dyCXOXX6TnhUIEMg5WNQxqDsO2o6
DsJxDsRKBrWAk2gtP8g8ZbGPw6l/tDPS7vss+tLvDx491VP9xjPu3XD4LOzSix8M0lJH6SIutLgZ
i6bkxenT9AOXcQGCLnrV1Hsz2GcyXiIRV26MWXih3NCCuEvzaeHYjnviWiQJorRb905NAWnGyBWn
bXC0fWRWWuKEiU5l/oZn7653WPboezjAhMu9tV3UzWmcM1yIpjddaxU/SenxBFuwuk+nzNqofBy3
YCH1t3KKVGKmUAa0BSyQb6W28Bfpc5DXXN7/Dwzc/w/OJEFpGQiSfBwYnvMX08QDrzNzYlF+KwqW
hH2jro5ndTcmXbYXHWsSsJbkzfQJ0jnY9Eu1MaYZmDzy96rBcrZjHUvrPgj7pJoW0RBzlvjqswFu
Bb/z7MxdAY0CJYB4sjuYS8qDZl0H9vfJsrpDlZFBJC5xuwNekfN7ijH9SmKdaX4u/rLGfM4wtlCs
/dfo1ZA76i8pA3d+IQzUP+BB47UW//i+utbucs09/er2FV/zzKGJN/sTznwxLZGXONYLW97agtCd
6Stmp0I3AQaQB+g2xPJoYjoVK6ITR536I+sJQqA6QzAaOpe/Wr1buh99w5/W//887bZrGWTTxuQp
AxCCk9wHsGbCYmNmPmUHk5g0JvMH+sU0o5+TP9fKuo+SvyZ/mlnX4geVVrqwB4cco7quL9HItnxm
d5gL8HpvwWPP2wCAze/LKa4uIfEWeDt889ay0UrAUZZ30Gm4W8EQROaRzxAXeF5Chz78ydKkw1/7
Z8iUlfByoHvhYEsORSeSaCirl2zElm/lg7MxZjWQB6sm1V3lIhkHdt4ZxZv5S1HW3Ta3FKQGxqTT
lIQ6HU+a9uOTV71TPlUvuqyqg+dH852Nj4bSoFjWkd3tzejoW4s4r1oQRu0B4QR+A/NhNi+ytfkN
Pkw/fqijvrpTcdXcuj448ywPVkFAi50CsW7ZDiRASkOk14LOHFnWFG94OF6LqPbuPZt6u7Bw8nUX
0PZbRN4sSfK3vxamynn+7/e/G87Z/q/3PyCq0CXggqACoutHhhz1Bb2ZPOyaVhzyp3CAL/LkO5G/
7nIajuusXKpepQcr9NJD3jd3eZb5G2OZfmTWSJt82lDTAHkHDWyrtc93Y0gR4+V+zRfEVU5C0qnb
eX0w3JomFNc6VIusLceb6arqoV/3ViWXxjQDvhvfh60CYXBeRCDOOXb59GgscxlSR0DcBVSlB+V3
RV3olsjUkU2t0mk1UFAl4WTmi9aW5TEAGeF5KMBKiPj4CCZdtmsooYu87wM506GmheuTaGke4o9H
3jzKhaw3vt8eMmW7SYBjaUPjqbv4SHp9XATz3cQvg/LLQD5PMSvIvMJMrkT45nhpCP2MgD6uzxSS
UzFrDvJPqzUjxkaiN4oWeBnvj0HEIHzPE63BPks7vP6FAxjzs68YkwkstqPpqXEcnT4hA+lmDbJs
qZ/kUZXvoQCxnjKafvOx91+MpeSl9Ovokbspv7NJfkHayXpyVT4cUG+uWLSBsp4gUio2IaDWToOd
eoMAp7phr6Z3Hf4gObODe4vi0uS6TmJBm4Pp4yLe1JKPm5SK/mClljpY9dgf4tKNRPJpm9bnnGie
bUyEfeccILPbO8P2I4jLAV7s81Q8GhqFIU6Ylp+rJhnqGEzzUSDYywAlf84LaijAOotOcA8c/+IU
QbAIW3hQ3myaiy2z4FL54m5m9O7HNihIInuWnto+Tf6aRhs5Jh/qOHtK/QPr2vxiLtXQsnM0Xo0B
NBCwM5Dlp1q5066aNPcTM0KKOfnkO4Bt56UxbqZDJOkJOw69DR1JylqXV2OJkHHkL4p5N6I3c+El
UlwT9FVwL/7V54scvryIFpz1+alqx59d2nuPLBSRsURBvUdqTV8s5Nw+rI677iNj6ZexHqKoJaBX
vsxEOO2DnNp705J6mD5apg86TC+xdQmCviqbPeqyi71XOynSbURVZfLRdnzoFDktq4Qg572LmnHc
DVyVRzdKocezxvSsNJ9WFlKdt5qLYulXuXysgoYkqUbeYuiLd4p48kdQObidBwkFQEETvy8QdHRt
mxCW8QzyDnXkjRW9hXn3Kw1l9FLFdZz4wuGPNVRiyzSCGOm/b6j/UO5GHhhV8ytmXILNFMN/0atY
mOaVbjrymMvUTszRq4VqFqWm5d7A14MFpaqw7XJvjl4zyovu96jtlL9HP9eaUTcYdsqtxd1/Wm8+
zizIXTCMg7Z1x0PVDOC1yLxK/lIEhAqUewTDvZt8gFgRjfXRd4tugXhZP4o2bRdZHOpHH0G7AtnV
styL7xfieYqKaT+Qes7IwgRSaK+izBuxScIMMwIqfSOb0ySd+jkI6kUzNuVGBTJeZTIPt9D+NJug
d8NHNQU3EwiOcsqTCITne6qDYNtldrPJJCWPVu/dCkiltlmQ+1tvaPZ2V1evgQVqPpTSzsn3KveQ
x26wiuuwf+Jd+GRQ7j9TeVf9nkr61PmYGsXDc62FtYRikpz8CLLkpVNCO0VrdZBxDp9OjVl0cpGC
PXlSR28un24hHso322veST6Er57gKol5Oj1DtQZJZBj2jwOBCIPHrrovaTUuGwWQwrZkv4qa3L9U
ldWvQQzOz2kr7M2gfHkMtU+2rjXE+zgifO9Z9bAjWtuHqGnq7RhCDBgXdbFRgyBnQQNrFUbjdHVB
C0YKUKtbRetySYtIPnSti1jerfQTNi4vUXxwXgpilWBNaOsbmaYX/E/aH3AATmRqyHug+dpXdb7P
kLTZNhr/nd6vystYj81dJZq3gXrOq5P59rLLnGbPOgghnVInpp8PkmxacNvWQ0bs1zwLtnkZ5Q9a
XQY83LspHulWQCoNpVRXLJDUYj/8RiV5w9T72ERZokIlHou0zNZuYHkH2VTZKcoCvirtJntmOnzS
8aTeLUbXSgX+Oqypux0R0yxqj6kbr1Nv7Sm7PxCwWbEhZmKt2lzcd5xiu8w9/hY009oRrTywuigX
hInogMQ/+bgYM0Q2Dj5IkC/NAN7lodvENG1O0TSTPprxvNyTU3VgxZePMZOjQuoFsety51pxtxy0
3Z5Tu3D3KqzcdQbW4gMIjxUOHL969/JXPeXTjwoH82JoK/vObaZqa1E/2vpW5l6tPMKj15Dmrcva
hVlTRdEv5dr1o+A+WyvceofAgzLbcioCCm8+AI5ubRyLlO+xG94XxvuYL97spZj+Vk33YH7+7vrs
R1by3lg6dSGKKIvu4zP+n33mQ8xPGPryhXugCYRFFCwhFsoeVN90Z8mjq2vR/MF0hYHcd0gmX+y5
K4pbDgFlYW/MIA0iDjoZkgHGjN0ReFy48YlNu0U39CvI685eOclLKC15L/PikJUMMJbTl9vGCbxV
P6NakE7TpHfj7tJ4nrp3VfZlmhrBtOTxs8fIuBWA6XisweJ1m6g9DgG4a+ZiTM5G/P2CoFoCPvKu
qVNnV1rsIc0FXmm6LB18wxth5O++KcSDDhpAszKj8DIESrH+twAVOMO/O+gRBCMRWJ5IreLhREWy
vwg4jVfxqaaV+4j8J5Ixa+y1Yq+naBMCd7tr5oN8iuMNZJu/rXns05rHzEw5H+vDv8385zozs5s/
889P+LOuYFa70W01JWmfIp2SKo30Sny0ux6cySgcz6bHXEaQpTYWLVGK4N8HurBEFGCA4iji9jJu
q33OAigZ5pQbHvD6HLTp1ljm4ndFsMFG0S6cINcMDMRILfo4Gjd55Swm8JagAVTxhYxFui88eldU
NL6YLtOyCqRrVDZZODH+NQB0q11XPBvPNO5WPp/cazZ7rSNvxDJkVgPaSRXc5w61D/AfWDJy960F
zvtQONH7JN38sXV6vR6r1Nk7KQvOvu/lYAxn3U7UOl4BjYJ6SwY3Iri4Z6LaMB7Wz2Gl6TFQwAaN
OYCviF0rkOt2qMTzOLnFwnL2YS3U2SorvgQm5YJ/X4d4zHVQn7N2NTkdKKOdZe3gSshVzyGC3YzT
9D1wa52MrJcrINPRoxLuzUOy9QfvkUIZakhCQA0Kt6WHTPp/mAF0s17K1HE3EPI460lIJDVczk+I
gcWKC5s/4Sz7CaFI+u66r0qq7lpCWexvU9JmCJ1EAPSmDK66rJ09BVKygugieLGFtc6HgP9wrPL3
DPz29n4Wna1IiPRVJ/xukXMGF3ym/AJSV4uyRazsCpBcwDktrEgfPihyaa6yYzEOx8HOmgwQQZFI
q4MetKMBKndo91fm+GfAzOythS446UGFfY5EUy3glLKHsS+cZYr/zLUsYrmuQB0/BTkft4MElWUs
+vyQDkG9raM6OgFuLNcUVe7u8BdDUQYPCeUx42G3hg8+nbxmhDbCrb1dZlvjCxtwBoghBmaetqcB
+oPE9PtpNy29fMC0eeMamuHLNJs1QSLnHcwaK3yaDH5PYwwSbxb/wtHOnn18hSii0L5mKHewKsMo
P0ratOfSYekig0DvzUHlkcwOfxS2XS8myWIwo2J338m2wC/rNs+s5mcesvAHL8v3ytLtA2ka8b9c
37k671csAVsV3lTiuw7gNBvvvvL/2qrkwBxSqnp8BFsnvrX+U+QpbLwol7EP+hiKgZI1r7ygIgkt
qS69bry7wXVQWgP9bGKrftTLHDqMhScGtjOBiDGLLvhqmtGwloemEHfxFJXH1Cn0Om8HcStb1i4G
oB2vHp/uCsPLjaOdCEjzqwvFd28so2cLEs8F1w7fIfnzS8rOPlh2h+SNEuO3nFS3DhWD7tu5PwcZ
f5n53vitPzY0rS/aBvRuIvqaTfZaT3W2MPG+wQWQ4BpOhSuCXVgSX26C2q6SJvDohpQ9PEsIx5Gr
jKr2N5hOtLMEW7o/ElplcJDsQR+NnWa1PmZDoJCVGOjfA2ZKKEIsMRNl3A4rHg2P0g+vhklouIdQ
uZfHucuCaOAuF6REiYlILyG+tE8Rkc2K2HMwZNsCJUCK4acsoFx1s+AXiZobTSPrBQUFggWjrXOd
IFbH/u8Ai/uzvEjBGTPL8c19LA+DzP/VFv1t8sbsovxUb0kxVJcOsoKkzsLqpW0LuY5IyDdW21Uv
OQlfVerra9FMxX0M2azpHuMq2qJ4Akr8zIuqEdGf77bp0c9t+VzUW99L+Utci/CALHG7MOZgjffQ
31zoXBCoatMzoUHzkGlZHrTj9UvTn1XZBaS65sGT47KKJyexS7H2pYQLDk/+CPL418tnn02kXvl1
6yVmyueAMcEU1Stolsiy0t24HFxe3sVNFa/gbtg4KIt+U1DeHLNmrHcMbuGeg7lw8PCAbj2qFGqE
cGdtZ30E+vLEVyOnw60s43Qhoqp7ZLJOk8Fx1IuddyzhdPS+u+mcAxb1eyu69cjSNE+mYBMF4KIm
3pgmimVFltg1kjApkT9UVtx7/VTRXz3IFDuTMRs65AVSxe7sOZtWR8U+xf52Z8aQ0fkY82ZR/J8x
k5P757qYtfmy15X7oR6I/SIEqTTOt4aBCW2st69FDnHWrJGWGbHWvi4FqK64I9V9bGc7uPHZLygV
d3laF6/AQhxsFAM7l3Hp7W2Utllz6pL7qEUWu0BplncaLvD0k5+t09jJ5FbWLXKmeiPhDOyHDOWS
sgb+ZuOW42vdZIciLuWps5m3IUDyEgCf2S9QTnnle78sIV9rJJefiWJi2URqunhEjNvJc8XOS5W/
ZlaZH1AppViXeeccvNYpTrZsyhVIX+zZ0+UT6gCod7Bc1or5+feRoW6HCMf8CmEEdpqmyrdZ23t3
JGc5wmI3eCP6G1xmyA3KytOnwsgUwkHow5yf1LNewQyAEfS75TvjgPoG9ZTYYxBeey1fWxEPL300
jmtS+cAaZyKWdPylraz4YSx1c4SuqVjY0i9eVE1BV8PtsTVmPLUn1WX61qZS3uma3bvzrLj2yi2X
I4rSzCbAOyCfVv6jCrQ6I5+Ar0JAjPRJkpqKkSDTXADL/0O2GlW/tFBy6mK6SEWKbVvmG+QKvEPJ
BgguMhJvfNFhZ7BLa9k5Sj2wcAgTu+31N5mJO4q7I0uEtWKM1XlSUXEYvT57k5MDYX9W+I/2dP5w
DCz2Axv1Uyp971lIZ9oqXuUrY8ZxrxaWhSftYxT/LV1lISoh/zc/PfzH2ReiJDBU9GDwO7H9D4W3
oydIpMPGetBx5YDb5HmLsZn6i60523e6TdeQS9YPaQ23xHc5+SnAC8wkHuLPuSN0jbuRneEWYHoh
qgfR5GUiai/8nM7xcomPjy4hcN1/zJ0/OpjVJF0q3cWHULuaFCj1ZXmQQHzfW+nsB1Wzb7Lr/UUh
aXX1Wetua8Qd26x26DWDanQRWnX2jUORncEpN4t6TRhQUPA0JvAm3HknEAEvHkhGE3fOzucoePXA
NJK/8w5ixv5YI5v+HpvXgeVC/kdZGVDm/vY+oDjxUMPADj38AwMd418yGYBvUh90QvLgIbW7ZGpk
4rkM0gQUM7YBUaw7RLaGNtM0W4V0pJwvHyOVP8YL06nLDpnIaYwWGQ/AJA2nk+G5GDqMaf3FifnL
1DoYUT1Chv4WYinUBlJ9Dwe8j+6J48LpjHp1cKyGHCUL+1WH0hqPKFWSJXMU9M7FEcUYgp9mEbcK
LCJUrW0PMb9Z1LEMj2UeeY+kFHD1y4vrivyn0noVuR2ekiarF+EIMgzUfd+JDKeX2JHdAlqW4GaP
DLJYVoQnSX1rC/2hvWM2y08B6AJrf9LWPs79pzwFoFaCZHMERBcfwA+la4tP+qGCJg5npR7fU9Cb
pY8bBHw88D16+qhZHKyKuP29CEB48bEIYWvzZ9FomAItSnW1pVt8LKLzT5rDpo+flLqWfrDTECkS
EIA2vR/zVQViZ/E0yey7E0TOUXuM7idBYzi7QBm7FL5sNwzZ1p8xyMaz6yRoxvgDg0R5qWSONx9F
GSy1Df6mZTnhi+h/dTPPXSo5rFvgKdsooGTubjxaXzOfvXDCU5RHg1a369xnlDFMz6bLXIwZ83IN
4J0e/+r3O9ddKK7bVTXemPLGQz4XQEQGBGLiufV5MX0s68WWVUfsUFGPuM2+r9hMOC7T4OjMElQS
gk/rRlV4dPvQfTSjo7KDYxvfZ+3Q7VzOvGc2xWsk6cJ7eyD5XZvr+3IWgdV+F28dzsKlNbneylKo
B1SLttpq4O9L89Q60Vht4zFSH6YZ5aHYpc64CYT8Fcyh2QCi/howTogumBZ1Tg34n7e0/umNxDp2
8UhOxsHNnXVB7Ob04fO6USgnoPNuvwQ4DXeGobqbtimqp3U52NVw1RBlZkuUK8iPgub8Ppjo1/4J
Ud9QBfx+nh8oHr/67rEcwfDnEhpbpvKVb36jgosdXP9oqb3e3oZTgD8Az6eESxmdJMvrR0tmKxNn
jpUSOw58eKGZq+7HIRcbEXl0bRKFKeNewpkfHxm+sueKXoXtjE9gnz18kGDA9fKWk2fZa/jGZM9T
ZZ2iXiK8pLJ5CSS7ZjPW2VOxD3kVvGo2UBDF4+LSpEW6i62u2xRZ7N/KqnSTCFyVn9Jd+6z7VUHr
8FrVN4DBNUSE/2pY1t89X4cqsBdo8nVO1UjyakPcZ1IO4L7MOSICuHW+naoOKSO3cLK1Ge0hk2zq
8S0iSTUiVk/x51xASiDPZUHYUQV1gdprHXlVvF11pXR+8FrZSeyw6a6EkwQiYBity0LHj1z2D2ZG
ywsErEX5KEXZbFRUFTunVM1NzeCbmYG3kG5E0I8ngT1tKed6I+180TbENHbOnWXk5CPi+pCik4Te
olSEPvKhOHtu2VzN4VPDwgJxNbfxPPZpSS/7Yv1Zl6a4Ef/76R/b5J/n/0y3QebHQaLun7WQvMDq
rMwexocp3reWo9Wu4OAk4QUQ/bKvaXgwwgjTylSKAMiHxmlJu9QCl6xP16pC2R+IU6DDBzZxaPwh
QvbcfmCExasQW9Vm9CVdh2kFVHimFhuSMZ1r3Mga9YkaCNYKFDU6hNhZn4gfP1URcy/GsrMh8Sr6
wAqgNk5YpXvs2+0yq0jwCsX1TwKi3J2IO+vMpn5IOBRm5zG2GmAQw10u+w7iP/UzQKXa1xbIGrgL
/fhMPVUsira8sjHT55pChV5EUX1uY5JuqaO7XYvolCOGXI2q6e8H156OZaG+OZPb349N5S6o7LN1
GCOrIHDW/YzDLvHw3W2ZQ61tk8q3sUUdOO5zge8j85baidvvDp72yhXk2R/9dAM5cLUJG6Hu8lCc
SlB5X0vuLU1eyZaoSzTqOr8S2txpK6e7YSjCQ1pBi2IuOD7BUKwblFubdUKzrqr/pV2ct8jQFE38
ktcpCm16dnuIyCgvSInhKFXFuPKCoVm3LPUvLXanhU6baB1pMAoSqLZRtUkxcotS++KBBvfdAWEm
qUVdJSkRAgHPuK7t6DkPqv4tioo6aXTbreik6CZsbWeBHUA/x2FYJK2f9z8yyOHbrNF5oryHvvLj
X0Fv3SEo3kpk55cjgWJhZO5CSkcmmufRhvkyPtRDN2zDyNqnU12tnBEq9rLrExvs6uepUsO6By9u
XacKEXglL64Af68D6fBNMX2NkGx9R8oJmA2JF1maR2uUC5L7ErQYo/bDhH/JAqtx6iFbKI9DltM7
c2ka2zlYDBS+uYtZVrsoeBSsRFA7J01G6A+0eBkicW3CSjyAlfvgtHF5QREl+7G2nKc6c8jZpaI7
jUF7hRAAlH5OKUK4d2qr6mgX2S2GrnuXEV74EGLX/tECAB2vpjzkrzoEaiyU3a6NaY3hJRIID0O3
12cVyiHJrKp69S1aLFtb5Qc3VifQNCPwn1FFzCho8hitBjWbmMizDR/1734zyABiAq6Zpxgb1ca+
WaSuln06PiIzUl2akj7CO+nO40DxJE3a2Wvd9U92hJ0a1HC+AUjyE+euvuNR752GgWyD0s+LBQpq
AdDzQUGfB+0x1Xf9QMheTOwNOUbM0KiQsIsL1CX7sAtUxE1GqCaTdKj6lQCy/AQ3Rq1AvcexNpuh
F8YLO3bUrkJ95nURi3GhZWeh/EvoVYePJvEVwiR4XNFCz70swwEVudYi12eh83hfdeO1GWlwibjc
IPpc+bH3s9YOPDwq37Qf9NdJcrFw66hdt8Xr1ILoSxHpjIp2v7R/ryOiHzuWx8cmnaAdbkrIKpiC
iIRiS0cJv3Rr64InAo/zlVtKXKu5RXznyrHpH0yXGezrjm+09rKFMUFu4mfLad8YUsJ1R4KHltn9
TndhuzAmKbIJyBv7Tq0qfEBtYX3jql6UsyVqKDaLrFerwR6s4zRfwCb73SqZ12/6PPz+2fU57XNu
DEUxUhv46X9WkrA7gMX7q0lFtB+aju4ilcaQhA58W/hOdtJF0W3y1mNnpBLHtSe85jJFLVnFHKU9
tM6uMU7mbc1rfkA9YrnP8fj/H21Xtty4DWy/iFXcl1eR2iVLsj32zLywZklIcCfADfz6e9h0TEfJ
5CZ1676gCHQDlGWJArrPOb1rWemeDCilbnSpjpehbsp1CPDHYzumkJ42e/W5ym6cW0AduGN+g651
sutMzvdJ5DUXyVqGuFfGv+hhcVZrfNPTDNgCrRBfE94aPpB6+dVA2nUHIJW666o29etSB90OUdS9
ZmO13lKmn4y+9l3H0L7ZOFjoKrd/c6v8ScMewheICl57Q1lDXKT63QSpLMaz8EvU4RX2cVperYK1
Oy6bBxdfpW2qu/12sICVUR0XsQU71l9VS3zX7Tz5vbDPQGlCYAFf5quN3PMXJzYqv+408Qi5l3ZT
Z015cgd+9BLkBMNIEVcwjFq/EMgE1OXgxyXPflNjHLO8AnsS2zWLDeiF5XEcDeusA0cSxF6vfTZ7
eUYMxEWi0tPwyN4I1a6/sdga172r1geEKZ3HQvS/gVuBByWy9jgRC/uWizY5GiyCkl/eyYfcm44v
lvU90aoItIxG7rS4abd2hC0SJItuLVC6PzzA5FZakctHmZs9EOZc3fCia18RnkCCBB5s2ji7dZnf
9F6UwAGInepE2d4ZPXuvjUl5wv8y3Uq1sS+eWXsB6ye5qiHxdlJn8lRUgOMPzAufLdMUV4cPhxTM
1N7oV0aNdG80NNmZQYBviwxysyZwV4T3MrB7Vu8J+tVC2BxIEbeBqBWgX6J1Vy00TZ9VtSse1bBE
yLSxjhbvMt8wu37ftlq0Hl2t+AIixm/IugzX2gO1ozTin2x65lqpt6o6pfKZjjis9FR737FObocu
LR4jvfcQr2zFD9vjEPNstd8UpCxqlTmfatUc15qWfnElr4KyMLxrPjUg2PcrPcEHNbQVXVkhEKQF
I3eqdRxy70qOKLthbt3E9FbLGJTdwG+x8GCZViG3zBrsqzuvPS+W2do2Aqqh68dXqUTx2i2r4qxE
CACCH4j9c2dkJy/xvjqp4Z2ZgfN1LJ5Gw2C+PuoQrPXAcufhwfFc7VyBoOKP0NcG9ASi+F4m9H3R
ZfJSTQ3bFTIvNjgcs12Fk0Jg2q3+CrnTbwYfht+RnxuBVMZGBadtrmT5SjReue4R+8bjMovGg5Lh
QW0q1m3Ac2SnSiUJstrWPtlJ5OzCVCkg0ljg+6pln4GZyYLRFdhwqZU8jSHQIzmKX2wS2xigB5SW
G1eVzqms27aDklL7ZJVOvqOxpdGE+4eLcHXE1RzAv7AbgSKhEK+u6MWqcEz20kHUPehyy7imXowj
KrAQwHNvE2MERQCEBOB7IATZ63W/Gllz7rmBIyAiVE858kwrkLKHPY1puWGvurEBqVhxr4nBnN+Q
i0IVBL8JI/cxMrBLZrr6TVUUeQDydDyYCpgmqxDayUxOoYla6bERTD8rgmVfejUGYB1woAm47CIA
Hh+ASu8ggGbYfjq4fG0DQ2/FDAnJKGcntRqKPRsLfB8qVQlqZ9SR2vPCR+n0j5EdncGNjmKIAykI
sKTtNtR4eUM8DZRkpS7AY2tAG7exawKlln+yS5mcB8Q1EApp+Ke0Kt0HLzWf8fmxn0cJNg/o4H8w
xJ1JLWahgtU4xQV1hwQwEcTJkNQifGiqH9Sx41hdl06fBo7Dx2sKaayVoTUDmAnGeJ3HoPax1TMX
2IvJhQw4LUAjRYEGDEaqPkl91SqwAZ4E1AbPqU9tm71dZUaVriEbaUHmqxcN8rDwmS/xJMLnKlO7
DSTzoYtoQXJSUUHtzjUvPFODj4G3b8G0MqAtcra4jR+APLk1tZLi64/HInawzk0bB4ij4J3ZW9xy
bjTWuOVBT8W4KxNXh8AUmF1tZiMLP0ANTi2gqVLLB2SdjKsqpeUbYRzdYrzqrXRktlNwtKz1aAQb
TU4hhAsQrEFnqSZ+poHc9CodXJzE/NKB1HeOu5/SKJFobWW18VwEbiuWOgcRCuzFpisthXzOPEh9
ahrnAVleuela1qwRNkWKogITsleyL2Eap19RTGBSRFGaFzzvNb9JwugJWBS2NhMeXmwVHwqWfsPh
Cgn4lgO831r4aZm61PSeDlSt5SE6AF4bTPrg2IeiD5Q+06+GeGSmALFRtSG9EuINhiQClJNVj2f7
0NZ78Dc0hfnViHiAmVpZwEbFuFFTx6AEYrfVbrRIfRvjTdsiYaPX+yHj5uzXa9oDEnr2KS0tb1Ml
E07c0cxDwxBp8aBh/azFtnjsRb9SIYL7bDrd2ktV5TZt1MNWaK8GEKsnBAjCuWtVee4nsk82uV4l
HFq7qIBRQf5/CwmmDLnY8ocbJiUqB/T9Ad81hhOzOdwsKGn40svGreWF7jHlykuclOljD4ak2XLx
HEnJn0ugkSqj0R6qSOHPntFbfgeNajxh0UUVlnCrdQjNhE34YJUAVYG6FT4Uif1TG8fkNcoTvmdq
jIyQF6WvNtgya7MXbEdWMCKg3RmbFdArsKLMBFRuU+VJdU31Eb8fgLFgeHA68Bbj0l7ZOGgeHWUE
YLCzjJ1liCyAiogNxlQqINgE9Bh44PanHKEE1K9w1QBxfVilqm2rEj/vSupYCLHE0O8ETHRNc3Wv
i7aVVrXreW4L0Bl+7RHnm5yxwxObcgQynqxph9ifKcd67gKmhR8sOagbci76DPnNwYSc4XRfNUqL
NW8RGJvnDkMYOEhob8nZ6Bo94LEbztbMFi30LfJ6N89lPRJvHVJC9CekY6z4yLCmWxTj2VmO1106
SN9vcjZWJzc9An3CnhXhd5raPyua0z3nfHgBi8o7l2Yx7OoO5E3FGPpL20CCjnUe6EUKs+exRvtW
j9BTm4c6iBU8mEg2h2oFndsEJ2YAzeOD27v9hdYoOMugeVKwrVsMfu4UPbZ4zAkAn86OUQTiN1hv
PwoEp75VVayvgPKwLnloJTs2uIemGfNra6WfWjWNXsFH1g+oawHFa2+IXnnaNBvE2uWGrAAPCB85
Qu9A1tLkT7kou2vEXOOl/SbqPNrpcakGVW9xKIbYPBDgrW5FgiQnalpABsmrUB1knVjOH5fZdGlq
ea37Hxw+XJq5Vm1SifBBZD2GIGG+2PjznjwTMN7Bi14MfNpuYVYeqKdYvXlJIvlIvWQsIIFa9D+o
x/FHg77NaqRb6/hl5NAOcgfk6GjVpBmNTQhkSpDYinGRofrWmMreUfrosgxjw18dsjD6RE7LeGa2
2jqWyBTfGcooUVd1CLbA4kwuiEfgrAMds/79dmGHA6PFNe0T+PAb1jfyizvaYTA2ADVLrVDPqo5w
F7DTgQutF/DfeeyzqQoKNair9HaVGZaLr3eB33AH9U/Iqr1fZWXurYcOhJI7AzmTtW+V6IMVZB+U
X7F7gagEYq/zqkK4q0yMAO61IBUjwCLH4gC5sLcmwVbhkE0NXS2GxW8x3Pn9C5dl+RGA+HRF6y/z
qLv4LHf6Fy53Sy1zf/kqf3m35RUsLnfLi2gC5t2Z7+60LLO8mLtlFpf/9n78cpl/vhNNo1epdbLe
tDF7XP4EGl+6v7zFL10Ww90b8d+XWv6Mu6WWN+w/3e3uFfynuf/8vvxyqX9+pZB34NgdGqUPgRBs
7dj0NaTmH/ofTEhFYVaRuW+z5n5rpuW8ytyfJ3yY9rd3oEFa6uOsX7+i5a6Lj4q887heLB9X+r/e
H4cZHL17M8HufLnjvOp8n+W+H0f/r/ed7/jxL6G7N+BAWHXfbZa7Lq/qbmzp3r/QX04hw4eXvixB
lmz6l9+NkeFfjP0Ll/++FDD1bSBR4WdlJlI8tEPsrDkQ8T51426SDDALAeQOrMBoWb5au2GguKLU
t5lAUT/BPewoJzM5DjICJg7glRNI6vygl6jZFJA56tammXlnYH7BoKOhbvSyY+1hF1jplb7VpeEE
JpJKPnh/PtIMgF5O5drmYm5U141KuoGzB0lPurSGMVX8pdCb7rxNXIaWUnBhaCRQORbZt5AJZW9C
8tkv8jzdIieFeJSal49AZe7MumgeILZUPCqIvpwsr7mSjbxqfHM3ns2HALTw4pHc9BSlxGIEWw7k
oocqtkgFtqZYlRyyqgSGy0y01bLQv7y77nZXx9JDBFH/5s6ehPKSHn6PCgMRuMLtzyOQWHJlQ/vj
TH0Um4z9IfPezIvBfHexTQUu5QCXsn+bRnOpIT/vfRWrTuNNaYK8q1VgtBg8QRaALqlBlBAipUv/
g1PqumegL+X2wxwgT/9w/zAKccXM9QdD7SHTBw1/lH6zHzqNOQ90laF2RdcV7fluHBsiFmB/is/Q
3YShiU9dGkGt4Y81yIOaCsdbqEDZ3XYZo6s4c7odaJC/3Y3TIpVwj7wa7QMZacjJ+k2uyn5fA28P
zCTyhCjkZOEtcvzC5t48TkYap6ulAbzOPlJ3JAE8unSRTAl58jaXpgmThQEzeIOaZ/mwAQSg81ky
6t4K+nriuqo1BElQ1EjBpxYQaoTt7GGTeGVz7SO1uXKtcg5O5z7T0DIO+a1nK29cnDXgSk0OOPLG
NqPOl9NMGpvvQSstg3Qf14nkfB8yqNX4OS+52BJNl66gA3V74+veUXchwudVq9k2XxNnl9i7kIUF
2qEJPOhyxsjhHtTGMDLomte5OCi1YuM6VFT+p+tGM7jqk3vY8G44NppuryLR5YFIjDfudKq0novo
BtjRS2NUAmKdiObT0AeXe+Y12aPEBR37g6uhhD1NJyI25AtWDDr/KJyGmLVpgCgtMtc+xhMoAhUi
1a95CXWgqZLG4hHbmgbR4D739f0d6CfNAT7f0KAzVQsF/9VCACQo37FB0DQ6FnaEzNEUAcQ35ZEh
iwrhSsjiUQNB9hx15ZpuFs2rSE968muQDZv9ALXo11A9EZCOq8RtUijYsIYnQQyp99gHUrAAHCRP
gj70+K3qJb/RmDaNtSB1o+QQYrQb6pP5bp1BTS6iDaN9Z4v+1KlWd/J6ZIhX1E+gQn909YeyLYci
mA0IPgEPMDjt9xjFbZC41zvoL0dVsKzQFsnbWndj8bReqD/cDdsqU7aKPtza9yqhH35X3qqI8nD0
EUPQPvzCzD87SAEeZx/qf5g5/8j0IVP9CKAnHww/6OMqyJjmGXvtwQvbFlOxOWqy9ytJReWWPpm7
Pp1n3I1TFyfobgvk/2fRt+64QuATrCkPJObcZMp5aYpQvHXNqFm1gImcyEjj89wObBw/Gvm4XqYh
qh4GXVVr/qx2a4JwCBpUDzFA02AMIGCtXiuO+GLINo8OTeH0pyIpcDBlot4nY1bvUyNz1cfeQuxA
HdzCJx8+OaZEVZAekNEtsm6IQz7QkBvrpY/NaA95EKGpue/pNvSKB2fc4WdOu4DMql/oKkcdUH1k
7XkZ11G67ZTrFrSL4OqpANWutKGytg5eNih+GFwahPXwlwD1HTAFItazmZkepCrf70beYrrlUCpI
yeBuywuIeSFOnTDnu30YL7Ia6BjUxetHfT9mrN4iTq0+eW0OoUoltH/qKOcRt3n/3W2K3ucg9V/D
d19mOOOdb+985rhNVkNPOdKQAmgFxNEyTyCcVEQ7A3pN/WyubYaIJJAOb2MliFXlUKPCzjRjnkzr
9PEU1KtjdyUmC4eOmRbQivYQ78jlfsq0Nqi1DKrvmEHW0qqDTHecwb4As16sXQGhYfzr7J92DJ6I
ltbfYjuBroclskvNU9T+RTHDjQWeyzP5klzLn33VbrSQpgH0QdG5snI0/CQRZ0Cg6gHIMCm6E4xY
NaCrRlZiG5DVcQF0ICvNLVvkIVXPMD3uh1jHN5EnX/GpnhTi9YjA18BPLV2y1lMlKrLmJarKcBOA
JqFB5ddrV2aYiQuESsDgma4WwzIWT1YgOLStnYCtQH7U9FBjng3gbvwckeEb+x5J1GUC3eJuJbqF
hNoJFKGxMDkv986mFwX0lTjXgDUZjlmtbQk4HrOH5At4UCgHo36J8AYgWcggNdy32pfa0gCyquST
LHvw85Q0QyY80r44heog+amG5ygbVRRAxAd2mk6rFk3B9wPivf9u1XDQoY2hKKjvg83j3upda6uF
HZjZwGetoB/WnZjOote4GvdRjWh/4ybjc1mX/jAJo4E/Vz7oLcpGRZMXSIvYO9uoMUNWL9Vr/ClY
kqy0JFh5/YmszFQ/LFnIAolirOE25U+kFDJkGLwSCHqnfVQhOL5v3djeoNiV/aKM7IF+hxePDMDP
fcUcaxMLC6LLJtSp+hUfrXpL++QxYcbRdAr/bq8MUiV24KOqGkcrebO+jZGFCf7BIgf8/KzmrToS
PjujFE/pVL7RyDKo6Jji0Ki90j+8d5EUjc7UjIWzBzm6OtsK6tlhoXInNJc9UuMB4FGlwOJRD9oW
+rk2m6PRmSgAk8t82OZt3+Ehiwkjvv+PTp41/lR/a1tCig5FYhr1UDWtcyYXqYf9g+2O22WCbo/p
Dk9QsOppAqjMlt9APn32me87ppeqLON5EQPyjpdYIvFJr8IBDB9l20NrRb7UADWdBcA29RtzWn5U
3MofUBXhSckCNUEdlbIV/ZOMuO6zHoVvaWwA4vYEVNRPb9J7paG6NCEVlKtnZxrqgU7fpNzGLnLq
Vjj0PRrWZ7KRu5mAR+rloOw0amgeZB5+gXZIf/SiqD/KcAAKnS6pweNdUVDX4t3h3qt+t5APdcOy
ieoV9SF1xta6NXbzmotPXiYy9JfZtK7F5dvrmJegfpU7z2rPo+2diy1U/KJG3qfY4qik0nrmwe0U
BuzgqOKSmqVPdvIkswOprDdP6tuL52wiVyQkpK9F0BkhJ1qDrpZbojaBYvh/ezfyxBk1huogkImq
LoaLA4HBIBm0dE3dzosx1hnDpXNHZ9VDg2JzZwj77GeMfMv+frwcDnGVa0de8MxGORUsMrhPuqz6
h0iPGoCTcmfj4WR5g6g9X4V87PfUpSZt3UfV7JIT9eok0W6tNQQFCghdyqnnmVF0AzFzmVJDhePc
ttYulGJkvtc2UBnw8m8a6N/Mh8bLiK+IDrE/mj7deDDjfiNYDpxSzX3Ae/obd9T4CUQA4CrDJ2qM
xG6AILLCQzaNuQJA1XFUUNxl6iJb316KSD/Upvc2Qe8AYbBQSJCGQEXL187YQTZ28gf2tjh1pfP7
4g9qIOBdNqrbTQ51V0s/6mK5o+7YVC3AaDbzqau4mfFYVC95mr3dDapINcKXtrM3siYF6qY0ELRx
p7pl0BJN8JclUQCJ9fJMY6y0ACJe+ubeAFEOWv1wCKdJ5EVdagxmJ8DRlFFwZ1i6qN1ibmLLBkbw
xdBc1MmRRoRSKS6STQN07C0AH4OmF+MGWXhI17ssvqnMXSWyyv9ipbkmSvKQb2a40RPNB7n/fj55
xBCnnT2WO7zfn4zLGgAFQ8sXIHQPUv8bK4aGV8pRQm9lg7xzdpVmDWZGBCEBq//BmyQ6JBPGekXe
rc0cX8bGcKWmgWrquQoFZO0beS1skDzyJMy39JogMY2SDBY/zT0XaTShWMMqpbfj3UqvLv8ba4aQ
2Ie57TS3n966Qk2tHXLVERhOGag3acUPgAtCWwoA2Mch9jM2JfynkVJNvIM9FL+TaXbiYbvOapet
lzlRX2Yr2UVv65ABYsb/j+ss9x7+99fTdqPqGxYUyurMMk6l0Lddolv7JjSw38q6zjjJGstg65UZ
p8w2ksMACjDKQhonGurJOvuQew1SzlprPHBJpinkSWtTVxlQPSKoIwg+NWkt1zRI5vmO5D6AhLQG
+YqvmMvSt6d0JYHzWVWmIXeoibFG9Ttm+ghqmAdW5xag23jmNxF+8lBiAn2Pnu9kRyxHuuuqbprd
274mHNgeUT7lAV+Q6OK2mbsZysaA1vEfY+pkQP07MHO4Po8XUN5BseTJBRXMP3e6Ve1pPg3RBA0f
nwCfFMiiTPPJ0He5e7J1qWySfACfo69OwErUp1GzqtPfdclALhKq1jYfQa39331ppYxF3xwbimjc
fqoUQ/HpygRoZb4qprEqU1D87936z36oB6sAFYxgpput77SxqKsDxqsUDIDZaR9HQ9TwuIs+lOHO
AC3IQgOybXl01pwI5DPkl00zB8Z5MA0AmJMnYxoO8zY9SJylfepaNaj30EhSAGAey1ddQxAeUSAI
jk7O2NHPa4zY01wTJ36KQFZ6RZPia2tiH4MKF3aOem/bsnIeRWijmuTSBTlk30UQNNkqwputEcTK
boltWidIhA/XETIpljTaI0TQ5DU00QimQAW7ZnrgdBUeXkNip6fRfZtAs6hxjWyeSj2aP1hpsnYA
pQkqt84Q62zlttSYcatAtFq3FeJkpmWhpN40Fipm41elLWYXMkgssIIyW3GodPlbG1naAaFh4wZR
04OaxOpZaxuX+eWrBFfs1kwm2TbKWbOHXWM4HkMh7VweUkX/ffY0QdYCOt0sfbrn8mKyCFrfCWAx
FTDsRxrPGq/xa5T42M5LLS+GzPQCEyebX8iyXPmqeamzLxI9gmACDnbGdJ50mdLtAPUHb0vBkX61
DGpyBO6WzovkDsw3PCFaP/ssSyyGZWxZBtV+ktWI7ylq3Q8vCKG9glCpPDeltLZla1a7JufZM5T8
vusAPv74s8PAUPCCRwjLkBSQVMGTMSDkRWKAamwbgV3nH7vm1CVnspLz0iXr3dzSBjy9Acba71vL
OOcp8EBD6H4GvlULD5EGuXSQeKDyxStFIkyTmGfEdo0zeYuhCVJu9Mey+T0rLfMQQ+LpCCYp/lW1
gjqVYIaWHCJiGEUd8+GIkBBZ5eRCV9RwAZLUbLnv26wxDnb3AyXNbPCiJz9ajvoIIrWgQteHREaQ
a4/SLgcNGo0xarGyG2oE7Ef8jvidVRfu71lm5keggSuEPlmeHwUQUX7qhJpPk4SbeWvWtgx7q8JR
zDNqNYO13kswAKcK6VMXqlHy4sVhiyLk3pvVUjt+G1Ea4AwC3itOneXnNk/GlVay8LVtAUfSulK+
hjWzVl4jitfQQdnBsow8VFEQykqxwNltDTCakDbwDhqq0848bTNJwrmrkdQD1Go+dBcr8er+7dws
i5jv9DiSNxP702gBjzE407BX8JyzPamdIH0GFLtEzvDYR/WaxgZALsdgNk9T8q7U1nxawQSha+1p
Ol+7XKl2kE9x1ylou1/0NHkRoBjc1K7WL31eZysaL/LODHIVMHJvAvWC/oytmfY5HOvmgDdAoFJJ
nn4Bu02sROSFD8ACjo+V0txoPNLzepOFpoXAGG7CRLNpTcCJGuhsvrKvRpwMP/sxQrkCPNZuXdWM
O1Q/qXeqmUePOA4CQ28X9k/2VW+gf0KekDeTNzuBLMzbzhp6k2A+oaZjAAmLDByo9/LzNAiqQbaW
0snOQOM5l6JWFF+JLPyavV9FBUKlNMberxbrfJUM5bktII7FIvsWY/e6x2fReKAGJHbzwUpCVG1E
5cDVnYG6MglvVZW7e/JdPKDzjkiYBcxpl0WPEPcrnjSeJetQBey/FCCOJUpV+VbnZD+aIfFHUw5f
I1QXW488/eghphTJP3qQTlSWMD9nMaqJRgoIHwWkNrdQt8nxLVLU+BJSneXYcwJLhSbYXEQ5psOJ
s9RcjsBvUJh19KAZ2gbeZCCrl7n40mT8LJWKgxQynWk+TJvWRg54OAp+bqZSu3qHgK9Re9WjBDBx
37uKvhnGSnlBBGv2MED6WeUSwkN2AkpUgfywNumtowr4N6SetSOUdZtH6CjKB2if74wCL9tXS1lu
LKn3AflSY6jZN0jYaUfq1S0bwansdtBzF1ccLv1u5EhLhijmRoVyG4E4XGkgOjKKRn5y9CIgCjTk
UXEcRjmVgFjOru5oK9e21TMIin4Wa53yxEIp11DdL20wZSCLS01sq+pBsaYGWPMcTxFcAltr6qAU
tN9zPBuRKZgs5D5x2n91WUQoAslBhwXvtZbDjU3Pa4h9WcjhZBaO9SAuFL+NYVNslpKeI3C3qO5X
o1agdHY0fl/1k1yKxBiOmYzN1QgVjoAcybAsRVdRKrbJ+1J3bql7UTwtF2wLyRU9CZrcCprGLq5W
leGgaabJlutNFgid4aSpZiDOtyrqjJr8e1/l3kbv1BGlCFCfmmpX01jjdaM/KIO4keGXY+o0Fww/
UFMXH5qScdH7rRy0gBKPi0D0nLb8kMeMUb1oE/b9J8pazuZZO/qv13N60zRQkm7WnG7L1t50ZfvJ
ZQHEL1eWPmTnXnZdvE4VUD2d4i/ddGIZFz0idFnXbKn37tpMXGQ+Ne/jtCL1aJw83v1p3JwKJL37
0y3J1ftq1xBgqibVamrKKrTXouPjahmjq0k/86yXHmRsycdyoUsIvv7bvMbtQQoizz6tUUqrT511
WacffZYVGwivbZGN+ol6Cfahrq2H+f2gLlSvQIvGG7D8RciyzW405BYOsgDvU+cuWe7GEPH9Fka8
Xml6r65FgycbqQtUwvgJQH13iQAtBoZVW5EGgYjq/GSa0AklL5rkRB3UFyYp879OakR6fkuVaExD
pW+zAN2tSiVqSKE88yqt7OFM/QjlcTadRCqRxpTJ56MjWNdrPK2ceTaZERPWkFlE/A3YawPCQ8lv
JjJve6WQxpWasemcwOlFtF7GOOh1SCGq0SovVBPHYpRq76fCYdQgWg29VY6YdzGEUHCcCofFdmqg
GPVXcvgw3HbaBnK2uU9jyxqIyQH3JBxnXoMMdqF5Zz3CVnO6Vft+P6CAss04mv29AXuOH0i9dvtl
8drD16AyW3z4PH0HBSVIwkxFWyFqyG+GXoJn7ZgXUaAKPYpD8tvkQEPkQE3ifBwi12kiwMrWPPHP
ay3L/3ktWTafPZZoB1ePV45tiUdqEq1ExXstbN/q2jQlRJH00TP3rZo1j12Xe9cuj6cYFWrJ9BHq
q4YqvOc+AlfIxRfam7cDOs61xFHm3nu5H81Qp/VpTJqDdx2wPvXaSntlefw6pMy5DT22e3VqxHvq
EnXHG50jWGjiTByePPGiW6IdqUNOMZTpwWU0n9nE+6FxeIfbtANqilsgg/ktSucFmsA3h2aQDxjI
b7dalppu5SCIi7LbeDFaU8a3kIPnN62hgnl16nGb3JsyW2pYbCI1BsgCOP1rnHcPfMzkkYaoqaDq
tEVRbB1ijnBD5BFa8gn8VAvggVRx6kM9mImDSsIou72jo0RKP3F0SQ00HMOg0TRtRccUGqNjCV0t
Y8uMuzFawETWb6W6ZbuOQQAFZAh6YR9Ew0AWdfZczY6znBjorm+CYaXka8vSIZHZobjgRgF/csOn
BOmYVvkGNIN0U0/Z1MUqI/3HoAFBg5Qe88FTctZ3MHnqkrVCynG2LjB5gtMjSxvPc+8M81KTNR3x
SUZtQ0S3wCJCTaOXsYJSV6hB0d/tNOslbPWvKMhUXMjYNvoKInn6c51z71Hq8ZaG4xyF+IwePNxB
Z/bLUKpiX6hVGpDVioSyjrwEebTpBiFqH883mJccnLsbIJn44QbMFe4GUqZAvYLm0pysOPXRRdiF
urkFQJ/UdD9LuwMEPN1TG0oWCIux7zWIHKMO/VMUgjM3vV7aELUo00+Dwm/kAAClA7GLyLgsM1Ee
MP5eazgEe6H5ORtza4PiLvhYWVCtz4Yc+jATZqWbwC5LQ2MFCq9A3rbYLuMe4/2mBlAScS4UB7ub
Sl2FwJTTXPB0US/qfWH5mDB8mKw24tWqnepTUGOXLQJVdMkTQLCaqVnMNCbHKA7GHoEgMtwvMa9T
cSSKEYUODJ3bp6Xp204cugrQpffxCGikkzFAaC/44xKUw24UH3zKhg3btPG+d9FQPkArWT9zZUMd
SEOjzLON7fg8XudbGqcRumqmOX0q9DP2NstwhIKS0LRDkvVPi35Ybxn/06IRCmJ1hWCu4+tgTk1n
CjqAWKFrb4ch/UpDS3N3/gBR+DOKfgFPO80EvkzfsGRAtHjqLr7OtFods6/zCYis83mmq/sAgCb3
mBh5jZBOwZ9EBgKfqowgo+S1Ax3h2nmWNpjpEKz5HSXs3E8anp+I4WnhaUw4P+oGgJCoX2Q84T3v
V7HSqD+V5kJ1vqY5Vq2/zQk1JTyJiKE0d1rKtdZLX+YlTsWIaH9t8HxedRBxuXDRQc5DjXD6ivPx
q3Cg/QC9SOlnAlqOTi/LABmV5ALo8bC3XalsdUeUN1fzapx8wMMyPMgtT+JhkvXXoRP657tJWsMV
qK2a5a3h0D1wpe7szd6TOapOYAMJfhB3NqlVGC8pHx4y6WY/UiMFkxK7t0foa3JwTOERK6rxwvvu
geJnf+fxvsYvPUBic/0CLODAbdNP0KXIrwR0aNcqslsvlhQcBLD4mQAVZazahwEaWzPMIa8MQD1R
DWNjDFCvaqG3u62MovPL0kS17QkJkRRsXpTmNwEtKoGWpEUJQwFipzMv2mqyXScoWgJoMbYpqtNf
I7UuTqhtgBMIipPNXSpST7qxGoYQO4HCyrTdofFpiCdqcaIl3tehIRT09J1E0fA2Q77fBugRxCuI
fESn0dbTi5gK6bVxXPxoYyCmGs/7Kkc1DDIctGYPq1G7VQyQjgek3cYWCQhU7/FUyAGIS1llGgwo
IycpfroMWtDBRplLBUcXmo2kTb3Sofkw/SBHdlAOI8JrMs8veQUtUapr3tbJAEDVXw3cVnCWmAwR
ImrzjLTz8CmeDFFSmSfdgA7xeUCoKi+FKp7e4ju94eSbAQlqqncXhJ1UvzXpKyqF5j8Q6VN95snx
QQO+6QQCOyTC3hyKjq15pgDPpyTuVjbtxlIb52jL0HIChEvSTQEhRaCMUGOezEzRnSPD3wP5IdSr
zEC922c6SOz0lwFmvf4f1r6suW1d6fYXsYoE51fNswfZceIXVpKdEJwHkATBX38Xmo7lZOecU7fq
e2ER3Q1IcSQR6F69lg30/0s/gunjZgc3ztrJM/7yl3hP21kSVkA2CnCRVaD3yLMW31Kdk6SxGcTt
AmVjF4J2yF2EtTUuHK/oIBnb2C8ClZe2QxISyYELb/t6QSyb4FkBpZUBvkMaOp7z3yc1lgNwXqnO
SFJVoL/VFwM8lYAXQj+jm37ZtCOFTBkUYSRgT6a3VmA3rq2gOaVCqQeuL+XorkVdgd1dj+gCwL+T
CGw6tSUsevOuR62YRqB0BB8HkH2QRI6PN1M6tsVRDuYXMtHF68NqH5ism2eKpOX7snV/QKKnP4L7
EzJG/ZgNEAet+iWI0F3UmGSNfLs2koci6W4Op7ETFz/K3DSBl8nGE45M1rqZBrkgrKUl0X2DfTk8
NKYYuqMLWNLAW5CdbmbQ9wLAWff924RWQGK7mcy7jPmQMjK60MdvssHwl+vbaK2aOFilma2exMCR
R3XDB2YCy8XHGuyhnmUcyTlJ00RDJYTWyRuA/mkH0epoSd4Aj5qzp/yv6CxWTy64oK+QA6jatu2X
VWvcNRLcYhRZuejOblRp7mkd1uKrI1yp1uRlopcHC/2uYMPEOwKOI71PWX2gZSkCSEgQ9hnNI42S
EkSUOHI2J1oNOaseJPaNAo2WB71RB3p4rjXgGDZx9hyhmRUFjwQ0UVAi3Ul8kPc2aHTP6MrGT3Mb
108NyDEWpoQyW4U/WoSETwy5ILEy43Tc9XEJwIXOqeI4bS2ThDdgxcOwYBW3F0AzZGc8lMDXUjto
tjEcf5V2qbXMo+K3QO5DBCBqio1ZNlAB1iU4Q5fgIl2ay5EDCoexu5CJnJ4AgY0ZOnJDEeTwehA5
0Xyy3Rax3B4Y3aK/kN0UhoQkDTSz0K9vndq+KXc1jx6iyXBA/UWUVnHBQGRlgSN1itLvBZ7lIFfR
Hi5C3EILJtt40A5ekBHczQin2zkU1JXluu9RloI89SoMX3jVqbtbCkAZDtoCosTYUeKAHIlwRghh
i3aFH1j7nhw5E6h5V9YLCDLyg19VJX74QrZ1ij681B10DQo3gaBCNE1Ls/XTl04G1cKfiuhrEzQX
KZGQX4zTa40DH/6qVYcOkqH5kTnFJ1dm5Wtv4L8W/cvqGeeBYsXLXDz0Q4WEgONa54CP007Ffn9o
zFBClZf965Wr0fn4yq5+ZYPXl1pVyLNU+SuK9h9feeizT2ldmMu0dIa7KSk3IDEDG/fkGFunUsZX
W+JzHvYZAxl2G6xB8R+e0PM/HFBHt7a2TM37DIRmS1809WdX9C8atI35P0FthErnlH01LMN8iQc/
WzF86e/jPDK26N9OD0mWivPYpdPaDafqyecRCKO5Y32DkMbb27DwNowojr/1NpKAf7wNNYX/ehuJ
E1S/vY0WG5uzjX3ysh/xfW4k5CtQhCieQAVbPdgdflb0yAlNXIDlK31VXsiE3ZZYhcLutzSk6XwC
VomGnT3O09HX7YulnorGAPSYgxTZn5xkNdjcvUaVVTzgqAVgQudeoSfgXodYJ2EggnQkWxvHGvWr
ua5AcnwFwqh48KK36ZAEQz0xcZFNcHrz1HfO20Xouwzwd88YgC7VIy8ZJuRWchuJU+0BOQ9Ueyxz
b4KlckW6Do6F7AJKINMJbLDQ1DO/kxnqopCK0VGkU0NR5aTUqW7MB+xbomVS1+DDVNJpT4NmUKEL
64YB+2OQQSegf9zfHJBGQLT5Hq3Gdl110Q5ynf3SRv5sT8W7PAP3FRgmApChAmdNXnBeh3sq/BVs
ghxvAHpZL4rWM3BgkpwvokgG2yqxWntFeu+WNkJTIdiSsDuJxdMdeRlY3Bad9jYdsDO97KC6DpKw
u4nbT4xYavVIeeYTUdiST49uPh1pvkf+Pg8Cw3Nkbbc2GskAC4ukq9ZZBw4l2gLOu0EyjkkNnRC9
WaRSOV3maKez0eWL0vztEipDrVWN3a/k3i51DBsghUS9Ati1qvMwe1FJW6PVD3bips2SEEwWTT7b
A6UZxoJIvWr7Ld5izg9s3yR+w5B7GTVjO126jKFbRPYJ0m2w3byxjiv8bgLYgU6LZV7wS2zhwdV1
Ep0Wyh8/h2EUr0a7YAeq7vjV/TQp8fJHlPRTXVs85DjBPxj4T+ttD4WLIPGdVVByFDi1MKu0xfjQ
KPyXUlljYDizUXlttA3/IXdM+wqWnbWB5w00U9z+ZOQ4r5FSDcstbOcYRxOR1rGB7EsJaDoXR/J2
uXtQoK14jGPu0BpkHiAteuIF1qAlbeTBgEfKikXBqwwKVj2/1qppQL8DoFJjJ/xagbgfZC3BchrB
Prts7AGahlHkbxrHe/NmOFbTVDL9bb6OIKePBru1C00a9A60flfrf4qYCcz9ymlO+KeImbPcdHl7
Iu+kK+PkRXUcwRz85jcvfZtoyH32ce7fgum7hl+17CSPZeKPy9ILjScjVv+6UyN7s8n3uz/ijBRa
7qNox60oM/vIxwCkO/pDCxzEo6pHdXWHzj7WvcqhaogPZwu6bxunlw92+jBHv+JlCi7QaaikZ65r
z0eCCCQmx0lwdlSs81aQhLcXZLs5/jZELoE1C5p3c9vl5K06DoXsPxyWXj/HE3fVBTYkvgyL39Gl
qPIn9K/6QDz+MtEdeN3CJTjl83VFeplkrFMB2hQvAAXa79EJB9g9977dzLaKk9srFH719gq+C+yW
Zo0Llyzm+Zpm3II9o7jGstgbBlg20b2ULppiTDcdVD6hJRewfTeZzcXUlV6DF+HR7AEx0JVePGnF
o0DOCTILDXRbdQQ5CuHsLfSQzZPQXtyvBMTNlDVFF8iRdgsjD+svXY1ypMsKfiyioX6BHtlsbxVU
iiBI5KybrG2+1NirWlZVPdplBLaiQgFprO2Dno4OqPg2vYHk6jX2+k8QuahW0N7LrtJEuoXuyCa1
TWkb3f3fxBkV0gulCa7pceTWMrQn0O3rXzR3Ow2q++wwro7KBGaZrFleWMtR4hel5jb0K9b9BBLs
ECI8BgjyNq1IrS0JXUy+fXGtynzMijG7TwT7h8wUFSSBuS0dR33WUWbob+0CeJjKcK7Ya5ZHy8WP
AOrx7pVsFeerEU2OD7Zru9cUQs0rH6jrLUXQBEch3akFYK9k0xMGD+ytcx4gYHECEF+2Bms3fwFc
ut1HQ8vWXKe+fNjdzv1or3AsetXxf7PLKYf6bBMt+Mj7S1bKYJOxoVpXJS+eQWNo76BLGS551BXP
krdoWvZjf2GEGKZThKREDXpMCrZs8PkMhbyQM6vT6TEDCVmMrZOEztaqiCv2xHqZPEi/k7sh8wIT
aTivO9R4WOYLacXR3rG3livE8A85jAp0V8eCjd1hDodsH/RmIEIF9FQDFpapHi9OUvUv3cobHfli
GqKD4NSYL2gY171mmDQgA6u9UCWtIa6AVhYaFiMUzGJXXlGZDh+C3juTGX9dMBTFALnXWYslA6ig
FRCC2ZHXt9Rr5Khuk+U4390et8iO5GqRIEMCLYAPj2F62t4evtG41k29HwLIx0mBBc4JMi/zs5om
MuSgE5AhnRywu+MMacnNoKtsRT92j8kUbbqex3dk6s0Aese8/Yd8ZLpNutl+n9SNU3O0evkPxf//
Tkp6oMXA9oC31osAeVJ/vAvTGFCPWki7+aba+Gik2G1ey6irnsos+mnpXVfjt8kiwGbyDDpBex56
vw/JewtGxkqcb0OZoePMyuNmFRr7yNGdxaMdTPcYxdRnPPx1ZPtluZC51zwCEsKWbsHZQ8AstYGs
dHsCEdxwkAJiOaEfiDvkl+2VAcDE89RASENVTfstaPheWMDbLirAucFPAKHQwv4G5R3+2WM+W2Yo
t81LDoamffTLtyXlBMBSL923JdFSforx2U06IT8bFRtAzYg7hR68BXQO5OdS4DXpTmrbX+MqewJN
bAjC0uXYFXxD2mAR0ipnzwfFRQPi5DUN276FUDgUOUkpjDTD6oL553c7SYt5SGDgYZyl2AuegxKy
wQvcOBGePwtIdcw3H13/JcYE4OcwTIm9iXu7X/HJj/ZJGKrPPuSse1nVn4RVpeccDNGLEboenyks
STJjD45g6Gw6/qJmQ7hLMxZtOZoVV2hMdtaJrPF/XedTv7KrHLofNFad04NWxHHWI0SFoAvqTWvb
9LfAMv0TuSreE289QFfdHd29228msk+uNccTxT2ZXA0YGWHHUzXek51M5Pyf9j/Wx2f8w/v5fX16
nyEhOt7XlszdhOhq21iG5+AD+esygMhWsf6uLzPwvjcyQOmiTL+1th9la2Dbkf9pe5CM6AlzjD2l
EHpJfajCpPiV/vdSN8v7cvP0FJS+3lhAIVyrITiVqz9Fol6GVpBvyEbaCT2YTy8yNxf2wMCLjUep
7cTWHqVRc8aNySB3Fq4I+rMPlvnnpLHfHsBp/RY2w8h0WNhV/RmsId5z9its6sZ/rfZ7GE2vohj/
xR4+/faEgzEUmO662oUmvd34D4lInAegPSX6h/FBr8xT3oHZgiKFY3c7z7MDcCUyHEp0fDsloDrk
LbhuKUYZrrdoBdB0DDWWOUa/AtiX3Q+vYK7m8FxG0wm0EfcUTcuOIX637Lk4ZIrxMPpArTiRUexy
6GB+MmuUJCI/is80BNXfti265GpAke5aKHuldI9rltsMXU+iWtBwmix7BzJmc/bmIwcQZizLHXlp
SQ7BjTMN9ZIqBycfLVmCXifv4+7sxhFoUYwQyQq+ZJQ30RfRFoCJQw7uRLmUPq4naOIl8YaGVsbl
kZnQLBoaXj7FqBtdnXxOpVBA24Dy+TZdiMZchn6/tjobKoVxGj6MDVrVmFYLreUA2gm/A9C4H8D+
8O8IGXTHdsSj/o8IIKeQFtclj7+s4eP8vhoTG/rw2LMUbA0kDlIqnu3gOmna/SE1NkSkP9tmP0j1
QbLftGCBdUvD2rqNg6oEA6sp6mDNyachSibzkBA2hKnh0p1NN0zN+yRC61DUu4lGFPo+kaEd4cRj
tFKnrLrr8+wI+UH/Cmiwf/UZ+4Q2rvYMklgfkuVNsEZ+e1yTs/ON8KyQsuq0k0xlmV8qP2dgpcXs
LHHTNVrq2w1ND0xh4STafptn60mQ0tgC3p/ck8kMBmyqQPy8pXcwDkF/5NADXpCX1mCowZUmGx7I
JGsDHUTSz3b0FqCu3Rxc5pkAgPx6RyD9geqX8UiWziyg+jR9i9Jk2FMCToAgdzs1fT0n8GRidxc8
aB/ISR8yVGMh+p7yB/qA8axD28fv00VR1yvuMdA3l1mwT/AcAHY32HdhUzy5LC2fCuyT7DEb7+LG
xmfcZc7SZVzsyAmE9LSzQZSwpAnv0/F7VYDEVfnrwKvSi21fCTTB8BBaAdI7gX0HfPdZg6JyK8fk
G2hwv3o99H1ANBLuCw41Rj/PrVdMJD9NVLURrNwUoJlyZZgp27sagm8ZjdqhLG5p6IV4QF3YXUR1
m28CsBZIyCB97rPEBttpjgpGrpWktJSLtgNZyz7Yf49HzfDMwpb3e7Quj4CwZkAq6MzfHznA2k/q
pZ2goHFzfEgWtpQJ9CVYNcsEv+HDUIFLQ0YPUPGKHjwLVRZsj8PtABnbB3AEIOfvofVLBuGJIliU
Wvdj/3VSrpsu85B7mj78R+RLL126mh241UtSLK1BS7pNC80+/QrNwJC87aHeHQ1oetMnO/wueZDx
i7s9DVtmrjhYYZ8TnDywbfl3GD0qBhcK2mHR/TWs0asRkPk9TJ9j5tXITi9q9I64vSit1g9gVB4y
CeAEhMm23ZRlR+iC5cfCMpytAgrhjssKMPbKCq59hNR1w9zqC0v4l4TL+keTQu8u80e+sEdAoFte
/ejD5osyePmlaMoU0jiZf1UMX+ba4PkdBCreXqWxxo+v4jlJukYdrAX98Wtjm2+sMVCalkdgtogj
5oMZ2pAzrczfbDRJU3AEsQWJjTBY58i9XSESUx1clGwgzOM6V7LF4nMnneFRWngchC5kh9sJXFi3
eEhfAdIoTOxSW6t9mC8vQzdBtLRy7l01egdbb1Y9YDc2VqZSlLEncYdi+wi06+/GWTyejLaOTNfO
YRRB8E+VmScTLCe3G9+zZkv46+a3mCoN1aeka15pj0y7ZdooqwFi8yIy92SXYXDH7QDYh3z60seQ
HbildykNrO0Og9i548Ub6jxQ8lMdQ6kCUhHWKkGdEZJz6XSxI2EuKcANP2Vd4yx5iWb1VsT5Ukxm
vJkS17kYQNzOFytk/BQKZz0UEdJb5KAQCbmlZYkv2YZsA/r/VqabxBCm68XdIEEX0rnZuKlKgb9f
UxlIQAp1wKZRfQZ7rg+JStc49HrI2KYJR/+lBnnN0Q2g3se1drRVTP6yF6Dwn3yjBBNW/aNWtvGq
b4KsfruxwI+bCQiCuBaqi6WVW5+aoOtWvBfOnbSgLZC1SXFAwQCMDtEUrmsGVYTUisplXoN8J9by
dKW+6wOgvQHkwdi0UPRLR9Na/+cYCqRLmoLthOvo22J0x4uvZdmFOG7ZJzpyDhWf7pkxnUiGLEuZ
utc+OmGSr2X4tOjD6bvvv80DHwpY7kfntYUswwLER/zK7SjYqAAYGwkawzNLw2TdN8L6VBn916Ia
oWaegAcPu7rvoHu2F6OeZLBfkwC+Hc9o6EnBrGmYn6ZxnCdBVnWe1FZIaAFuYkRDdkwa11jmk0yX
yDllxzgaQdJOni5K1dstuabMRALFLaaDPaKAVuq2yspAI3hiQXgdWmDJKYzAoGEUon00nLReVrXg
r6qQd76LXq/FIL8OIuh+oGXqJw/c4JOf2+BhDkbnLvPNDLpPgh/wl63PmbLZWjiBf2WpeEmieDvp
+hFdZKVCYGs4+sZpnNsoF2fueLCoAvUh5t3NA64ONOpMKM53Kpy2BAmqRuiUDy0yejNCSMOHQMny
d5vwwEBBotQUTHHj+1xCHdF6FPcf13Nb7NGDrDuBfwPtKaZvrG4ZlsExn8CSDsyNTtKUDkCBleuB
qkyjo/WFJkXQdlrfbFMaXizjtcGx+5AEYY1TsmmM+BvGq3k4ysK7U7JI0bmbhEgXgDgp0RdygMku
WthuybcforFbXrUqH863YNfXxN5Zff0QBiH3ZD26RQsu8BcQxIRnUdWuveiQD9iHdvRSMxZdlMC5
ZQX4/cazwUA2h6DnalqkSWTg10UVK+CJIGpw+30aWV6DzHpNP0wd2R3VO5cy74qV1MHkiXJU4Bam
AEAwFXPwHz9+tHrBbAtki2hL12yHnqZHjFmJvky6NYn48OYio7RSB6g+YDP0FNLA+xDHB6viKwp0
EwvtQXbt23vmyNk2r2CretdCps3hi6IuIDdhWc59kk3Nzk26fF/arrqbIAQJjbi0+TJC7tE3YuNH
IJudVzH/tfOLcUmTCi9tdjK3wDwS9urOxpLzpML0zvSL4JTdDjkib54UAdd2H6ZqzaDQtyh0p4Kn
OxXoUo/NEkmr8Gw70gKuRh/twbXBQX+F1gMQMr7F4dQE5hJRN8CbI+WzeJ9sVoncQh8N8sYo59wB
MzzeFZlszsyDQr1ghQfxHVCgmEmrDlVoPtDI0ya6A29Jvus93Z6gp9Ii5CiNONuYNeB3ftSWb6uE
ed6tWI9MamIFUbIuHRw0x4yBkPD2Uqgt4d0AQbOj1UaV7qI0FRcBUoV1EMhkTd+oSn+tzKS8QsmN
nWjURmF3LpsevH/w0SVsTLn2gLhYp1X4ZkPn6kNUGcH8XURXbXmuJ/uO4umrCPJ4sY65bNa3hWQk
7m3IFp9pHSSHQb+h/BRJJlCq1Jr/ysqSn0Km/r07QLxbRGCtJ7vwXH9ptRY7tnE5PrOUbzsVWF9y
aUHJumzVlsIylNBzCwf7dhrY4T8tOzGjXngSNFy0bBHJ8mATLLA1enuHrsFoXbhTtyEWMhqmyK1/
GHI9JMoys22i9c0bSSQlzPJnjMfC8wBNoYPI8K+kocORLa+8AI0I2pu6miOS18Al6qGZAnsoNE0/
DVEySM5Z3WXzMFbSPMe18WNeCRWPSxqXX2kUC9e9DJ35yZ+m6bkrRXdnQEeMfNyy+X2bhxfyjUAu
3rfKBmcAXhGMGs0DNli7CAQrz4kxGcAUqQ35ioFZjx4IA2le7/btVXXJknz1FCdPXvGzxidvK1Ng
3fuoHK6yKDPQcuXD0dPkToAN27uUOTW0dMAXNYegm6axXfeBRmmZM2AAE2tDw8EChrvMwguNaFKJ
DfoCCYLhSENa0g/6Bz9Ln5SmPcmHNns0dNa2rLmzxQZjgNwNr/cjevcvFIKiDL9Ag2J/m9AVwtyi
EQAICr0IXfoiEfMicdEMexvQ5QUYJkKUsmtvkTYh0My14xgLZrgcIlsiXDn9FN3XeRXdo1sy3yWQ
N1qYFNMwtNmVdX8hL10oWB3KMPbu56CsxY9Li8/AvG4WginJdLN4d5t0e61Sv4yVgsI2zEp3hYYr
YEjC2GRHF3+c971AIROgtWn84ek/Jipf9z6S4HVnbtM+H3YeuoWuMXf/4elUfC/NEJUDv3ouQJf2
t4Cs9Z9DVdVzAB68w65WOHTpFXIclh598MgsEg+a9qUV12c/N+wXJjZTVCQvdTM2lzGJgdPW5r6U
fJsBOL5BMcp+uU16G2K3niKTNU3VcX4yjizEdyThFdr7II/04dJHALzxQUHlF45WP1vpDjLv/gUH
nsQewxVZQsawz8mqahvlJdTwXCeErGsu1q5g6bMosBVMurj7p0KuymCO81OgjFX7Kv3idkhq5MBn
46Td43iI7ffBqls02+npEcRu5ulTYLbPKHkM6zTHbr/VWAhP4yNE6+Bx6fcXGvkm2BSmLhNLS1nA
d2hvH8g3bxyjXb5xKyCm9NT3+WEwlhszBINpAgpr5ALQCD/oHpXcBq0KviBX1O0DcEXhLDD4zHzt
5RP5I3C7rZgdTkeamOuJHTW3TONTkyfq4Ou2iqYLyour72gYexG+p9FwsiZobYOFA/yMTSVPFEYR
kxFX264HWewe4KN+GbhFg4qnMubegChPq0VimfLeGoL6AuyLATQrSqeerCt8PmstTvprhh1n4QMI
AcFhnjvffRGIIz2c+jYJL5BB23YcT/ply+JhAya9dnXb6ukJnsy7I5kkaPo2ZmADJI30qEi98TXK
6z2Id4wflmudIFw6fRFgFlj66Pe/A2+WsXN7c9ihvRSoTT3Jd9G3mJrNfhp5dTdFTrnIVMnPue5K
zRLAoyUkgebRu90VbilWhSwOpQ0uxRvJDGCh0PUxeh/sqmZ5IEeOj9e6yh3U+FkEJdfeVOcGDGkv
/c9aWv1LzMYYHLlgRQub0H4R4P/apJYcNxQE1ta3OcxrnBfruxPnO9mUyUPf2PzKChvA+NwEfVWb
JtdcVO0JvzhfyDlxXp9BUX0uRy8/2SrLV1DGhcCiHoY9noALuqVLZKT4CdMeNWbw+BDu1EI93pqM
g/sNkLj8wVF+c8mBH110Q2h+5u1orKqGlXsaZqhYQB1TPmeWPoIBZ7vgYIb5HKXNCGyFGex9HqRH
dJ16S2yHFn0mxKepiPnZNFQIAl3AACAk262MKogPlR7qMKHDzLjhZ+QroYkWtyiGAYW1ApUNP9Dw
PczSqwEsBm40AhVM7Td0doBhq66+hh5y6jpjnpqtBNKqDy5jWFYndMR5q/cIlCTQApBKufR0RNSB
Up4ioElUfY2btzUowoDiHLiIwJGMHyTzsUMxbT016AEZq8Z6RCu99ZiLcNMiS3lHEUWS2kAchOMC
2Snw7PqpNy3wa6P2FOzY6MkWqgXmClNpRqvXRDqyXTuVnIpl7RmbcXC/MGhq7TPQMS06zQzjTlF9
pCFEauxntxdvw3hUySZBq/JqbIS3q0sIhtFZ3cO/eicqmazoIE9eGtJp/RbsdDI6IqmTLqiq1Tkd
qILTctgkbWAApFz0B+HYwdEEamuujmURKLlGVFhpAtmpdNaqMdkqYIDmlW4T/lwTmSKoEq4yjm0P
ywF048WQ3YcZnmjj5D80UQkTMATHkQWvN9OQepBEcAq5jLu8T5c+L8QqNbpsM4/reNKc5Ym9n8dW
hIdvU5UXWqIqvOxejT3Oh3oy8Hbz+jlabEFSNx7y5FjEMjtht/N2mYIUYJ8/x7yqh2PRHslOM7oo
tEGjahLVjH3xNdh8GiIIBvvopbQjgy3I5moH/vurZQlQ1PpGA0J3SKOjjAqkHU+K6+Qq92kUgMmo
5K4XhvtEFtuY9qCP6O+FNg222SzSuvePFFGiIrFqBZTQWqP1sKNCq6RowCFFUzmkZA9oxgoXNERL
rHX5H6/k201/nwDi0qIKH/a5i07pqSmOnb4ko41xr3gBzNBUHOmO3JXTjyAntkfwNr7PiSmc/BRZ
TzX4fP68Jb/RDs0aUlrJ1snjbEW64ftCd4fV+JysWGvKcw8A/tnN82yVm8w+jl71Q0RZf7Jk/3aJ
U6c/kc0LwK/nOvmRnJOO6MHWgDzaewh5RnTQgdIZvGqF8XArU02Dz4+mar6I985yB2UGMlGZii5G
B4pKHUUjCqWJE+/miXNF69dat+V/X4vs7694W4v9ekVamZWlfUQvNn4+8WPUZOi8JQRv8D7EcYc9
px1+Vm5ebCc+DsmLgjjPWXt2XEOeRyaiPR5th46lQOyQbb4NAFDZp5Z1IBtdSq9GP7O+oM0AJKUv
vMMJArxdwlfPBuD3QWq81F1TfSvt4CXAB+EbqKDnG+BJ55vfXGY0+p8glXHQ7lLP/B9L/J/HQAIM
XV7g7167veuemtFzFkT0UPCcb1ro1M7sELYPZZe6Nt1Lh3/yJxY8JROzX/42KQpYO7ND/HvSmNb2
S2w7yUmWaL7sC2O8p0uX+Dm0Mpc3y4RE3L2X6A15xrXoq6nZLMva2loJzqietNSHqXm/NKKmiuYl
BwtcHeaokxL6FXRO776JuLXNIhDBks1BhXLRdn4JatCyXg/oqd9Hvsg/KWPalg0DqFXbTTsLb3YZ
V292H4xt+wb4uk9uhTPku/0W/7u9atC/RtWrufClq1egvIQms5qLZQ1oa0992D7d6mf5wJrt4Abj
8lY/kyhhIgubBJtbUax34i957IxHMs12vqwidJRRzW0youzE7frp9tI9fnC2TcPV8rZMGw0flyaH
svJ5aVrIBJXzfe+x5WShQ1B4ExKDOSApl7z2vKXRigJ9AGN0mT34hVJ79LU8F9pGcS2LoKAIBMmW
Vpjn0gLvq0iw+6ChSS/6fsH2dF7pZrqt2STZFs8b/0hO4MAeUzfvTwPa+Fdj4WPHrTcy884DD75a
OSjNalMAnuldlStQdekhbVfcMkatTUbZkWxeAIIDgMLvyDmH6XU9lMI3N1vJft6WNVTwcVmaFBpI
ZqVSZDhHYRtEyw5gtCYnXbr3ZSOBo4KqsasaO8Pd1x12drSfCWLgIGhI+xkaesEg0YiE0sRtSF70
suH7kp2CGKeeAR3E22icvoYdjkSxbw4nEIpjj0djXxvpji5JVEIiNmu3NDUCyzoeG3oKjW8rRBUI
/u2hffzDPq/84UVUHiYLPyjlBimOYT/68ZU5g/nqQ4g1jNzke9Gnw7Id0+ACwd/uBBoPtBOqKvxq
NWcKcKFKvKx8cMo3Y12fS+iIrMjhbW1oTH2DsnOz8hqZnEMeFxc+AXuA0lby3WNPQ21NX200pa+g
Y1vqbXO0RYkYuQcB4U48c9VrYTpikWR2fF+WnnMhB44A6K3QDgMtdrOjNsC/HDH0UYzNwbc4qBVd
DYEahXwkm+xcoOzUoB4bZAY3dmzIuyjn7M5qzQehN7UpSkk0kp3BNwYY86EIDJHH2PfZAVmVPTW1
3BpdaAh1Z/cA8vPZSfFkp4tCaengJt7uT7teFuzQxqGyut2HeG2nF8gmgx/RkDM7/5iO7l3Uj005
v71bvw2FARJZHqc6396WZcDUn9NALhtDjGfPQ0FnBCb/bojwuEajWfIoshCw3wqKDWMblkvLseoX
X7Ro45Nt/hoEQAFIWX4PM5AnlV7/s3fKVZYVPvRDH1EMSnFKycWyDu3oJ0pngHHn2bcx+Qc9es2z
0/dqzfHTeGrMsjpaqK5upsDBphLkA4u4CLrvNouXxpQXP8HB/al3lfMSGiOS+8i8XzzDNPeVg9Z9
H2eyh7QMhqXsTOtVOcNeelb+0/SnQ6/C5hWgTQh0gf3Q78WCy2G6mqxMt5HTZIfGF9mdE/B4ZYWD
fAWSfqvqLP9hKv65z1P1aZCjwunTKk+h1TsnfLOrtT/41YvfIx2oQ+1u2id+wI9Nm7jLOk57UGC7
4pgE1nTthHUFT4f7Co1mqDlFTneCflj9CJq2b2THPwZZmaGR5xK0dQ+t4ABSJ8HKCNFcBwLM+GIU
ZXJuLI7Dvm0P31p37aVJ+R3gGshk6QAmPLVFDyVfpywr79H8Ut5XERq8kHCoka93i3sL2mvBoi7w
jqf8jkzo4TJQmZahzRejUe1io0s3UoM+8F9tPLAgTxZIG8uDrZ97syNCt8AUVfc04l5UnQvGz7dJ
eYWnvuIJSDzfFypRMF7hy5RuDIKIYEP9tjDF+NwSiyJovxPZ26T5OOusV8euWJSupnybid/mK8XQ
5cO4Hv8fZV+2JDeuLPkr187z0AYksZDX5s5D7ntV1iKp9EIrqVrcd4Lb148zWN1ZUuv0sWlroxGB
AJKVSpJARLi7Px5r1Lpq0zlAwmYhJFg88sS+zDULI6QxEByINlTj4GdWfQZA4xN1kkkG5tmy23f/
GhXuSJP54mhUjlgSHQXPqy95yM0HC0Gz02/sbZl9tEdW80Uk9bt/iQKgJbFX4HfzxfUi66H3gaaa
I1mZ19bv/K5IgpyUBDco1SQQVC0F/0JTNeCe8Pg9vpj8uYUk064BhHvTDLb5ZcSD19cq+IZXGOhT
6tg4DVqMd1CpdkCUAUDyNBI53fy5n0bWOQJDvizmkeQgPIDAaKSNioo7HUF0XP05kj6TKZQo0kgR
OOxLjeIjcsBKD9gLf536FX9AhXi0wT+Ge+riEHzDEK/e2bVdIC8Q2FAL1wx61DboVW0r/g7pos1Q
qNEHJjFYg6PL/B5xIAtRMRt9EiPrVq7VWXd55xvbdmybgyyb4YQ8O8THVV4+lHjMA57XZi9YRjx5
MYp7F8HDqCswhhWqmFRF+EttsGz5u2sbtf23a/ML9uHaQsOAyO6E/SLoVtDX6bK2g+Ywg7OmJqrm
mwPBvmrLeACOpN4XXRx3C0RWQSFH4TqnUuXaDsEYMBsl0rZrpw+MBdLYGXatjdr0EDNbBr2Hb52M
dR7iHe2L0zipePXTIdNMbWofYueq6Ld2r7KDgZKQcyd1f6YzOugoB0OZJ+Xq1lGW3rewZt4irVS/
sSPf3juqCB6cYYK0DaD6ReXJCRDP4jN5DNy2kN+0n4H+6ZbQY/cPPR4l9i2t/yHGP5+S0wgnSgGo
KBSbrg+w7Qcb3YDgrlAOMChesi6nsuLarpuF2aAysEVZ0JMUKJHm8fiF3DwGmlNRFIjAtdhrhGHT
XJrJrfWB5ZuG/86tx52/zVCKCBkrpZ+rNN0Cyo28Hu68jSWCcZtOzS4plhF0Qz7HWckOsSUhO26M
7IWJ/o8hcp17JJr7O7BpA7E++dumK5e1VshcTdOmOtuS/xCp92lzxI13YwpkO6i1wbC7cVAztkR2
MdzT1paaBYui/bzxnXqB2Ag/NBHLDPdRyZCJLoEudahw1Q9FuzDNVqzdzGUnQdWueEm0cgN4xv37
J0Kd5ug3iNMko9WcADIBvUQKouoTBDo9a+MXAJXnqu821E8HQ4WvkSysbZ9ZGhgWHMLMb895XeaA
8icCDDKO7BdkDPP63ceWWi+Lukb2d/KmDq38HvyXUFqICyRvobWuz7rzUEwIfallk0OisYtRzY/U
PU6x8mo2YHxrFg5Ck/2CjNXUQ2cOKmX2eanubvbCtED9Mfdqe2UWKDTssTIQeI0fa7rRcAsF5ybm
uOfoNHAeCzuJoHCGuDkdkKNKOoR0/2w34BfKwOtPlg8jqT3GoQnN8iXNdRsDISGE4qeDlSp7zftE
JhfQgzUbBi7wS2F69pnpZ3Mq96IDmelsDDp7KaMhW4dYqSjsQTznNPrpklxisg1uVkG/J+Dr2wxV
yJ6xOwlA0+fobGFAlezgTgc682PRZGBSkDBiP+euydqMFUf57uQlFIfSeT3syIdMXOR/jqYpb23y
oWaep4Ivbz3SVPnKlBCUrDokjLosfD9EiEZWwMujnfROCcIh/4/ZllAPuYtK5Zs2NX5QBPJDkDIO
Q6j8BCBPb1DNfsLe8WM085fgJg12hP9shMYnVEHbZ8sAP2BnBwOU4ofoXA5JBu4lbVwBQrOWZRNY
iPEk/gKMkdlb78drFClmqP0IIVwjvOAPHZXfcl82X6oBeXtDBuwBCx4H3JM1w79jHu/x0mrBglMB
za/itcTLFfeDyPBdRN1wmk8NWxsHs8KaKotLIImmHjrIDpVZA2jxeuwGm9ACaA90GC8ovLxCrLN6
dMbCPQEsWC3JbmiQL+ZVUN7Fnj3eu6LH+mUaEIArABmjXBw58MVPTg453Y5lz34+VosejHwnOgyd
kZ7YdLjZqKk7XS9FYm3yEQXhXVafa+nnzy6qYB9qx1syqwpQ17KqZJY8i77JnxF5RXljoR/I0c+T
C6qknDtqVVH11mflME8CvTrQqiYB7sNpznza0OJB1O2pmYxiXKEWiG+p2TgF0oMIcG+oOYRejd1Y
5azs6UPBFRrukd2wl9SLTLxxKHPQW1CvI9vw3DRYoVIv663qDiGDK3Vi6RouCjGwXWoY9gi25bgC
IKM6NFgcIJSUxt4Zvy3vTGdGV3wBX3a3s8xcjAur9FoE4AcwwZspNoYplJmnMzr4UAU4eCEOt+bv
/G7DaAS50LBb8/9/qttH/jLVL1dw+4xf/KhD1Z3et+ajF0Bk2YBKSL6g09sBxB9ildtFv4BQQnK8
dagQlPRlnv45hNq3bmea8daks18/IGmQkTQVWA7/eZqg/OvC6FPoSmbj7VPJKKuS5wvJzeuoQ+zd
pou4DaHm7EKnNKQoos9Q3iz3hh3m9w2kIQVSQadsYuykQzEIVIEYXrEcLPvd1tFZFG8MiBqdh+kO
QG20rjeVjoGV+GssjcgjVMv1yjrf7CMDdntM8CSiT711DKDX6WQXXzInwMpcB61cx0XoLudP/Gti
RKkA3AaHd0efnegMu+TSjFbzVDQ40C+J6oK7eapEm8U6CI1ydnEN92KDhGgLhgl9kJrpw3ymkvb9
7Dc2cukdrhLc2BhHh+yvs5tNTtPcZqWOm60ES+gy4rjjQe/mPhStAjdVACZ1anoidh+0BQntLrbu
gsmjhLzaLmhEu6TOkjvuQ454S1p27DwP6jSUAgHiQeQLJaKZrrM7x7YvoEkp34pRXAzJijeu1SVQ
OMlgcbyoPqkwATeTy7y9qvpnKkinMnR/qkVHJGC230zkQfa0HO+AMl+wARuCRET3INDj1yiM1AUP
pDW16GCMYHNO7OatHfwYmb4GFXmFW9ZLR3pgMVCpf6wSPu3nS/nS/HUWR+a7jc7ahMuXIBiSBctT
9TL3+ltmuo+x1vFVCBFfwXstT3UzHskEcYj42qAQ/87Dswyqeb2/JLe2vQYgY7onLzo0Vb2L7bw7
U6sPo/haZfnnXGVg0phmJlNfg7NCGpa/v9na3K6WTsTiLblQR6JTgC5ygHjIRnMGJeRE/YbHq9un
+krb27gHA/VtPt9OrL0ye9RrmQ4uOMpH58hlc6Vh9CehLqKEUmnxYXazBA1vNF/C7U+IsaPswP51
uZkyr7rvXRWcblemlRcuTNAkApOKL4x8a1l5C8OQ6sNfVVoeykgt0FWRCx3cERwgtVmb819Fk6rW
hehemurl7WNZkzk7o0Td+u0vbavWODCn+3L74hAgBe+/Tva3q+sz4d7l/gvNNf8bun0xRV2Hu7k5
FvwAho1uAtN0e2VBJMHI0/41qpsnK0njpwiSjQfFGCp0Jzv07Gwjby4j1uEo/nTqTQMqo72TFvxZ
g+iOnJi0zGUjWXUObWGsDJGnCw0Bvse2Nz91zZCdu6klC3fcoFYEzMmlaz5Wsq/uHZBeNU5sPpKp
NUHt5ad+eCRb3/rFLg1ztpwHCMt/7M2Np7UJJk6U6GFd3UZ7mhycuPEBURFzQU0a4OLHYkizv5Kp
HRFKTPq22tLkQJukp8jO/qBOulwjNI9I4fp386c3dodqs1CuaTJHxd2F8eJC/nRwo+g1j5V5olaP
5eHWU1YLOhH8QaPR+1dUqqyok0w5JDIXvPL6AzXjsbB3KkSwjlzoEjog49j4SAZDQePFLUe2owsA
rQc7+LrHVhJ7qi78zEK7vY5c6fti7N68znW/QNp9WEMRcNj5PZqBNlYg3UKNZuS6p6JKocAHBPUX
8BRyUOKmzbFoQ5SuWdfZ3EKBT5cl+EIQo1m+77hBobab6/RutfkxUh/HNisWHwr17KiGmLhpPxi4
7ML3PlP+2mfZN13r/KlAkm2na0j8IErrPk0OlNrGGvAbr78aCHJ+iwQKIOOO/4jt5K5JButFR80A
PVAru0o7bLdOafUHr5Qx4hQxA2sg75/iAcq4GQQ6v0/DoVHKf4QYrlIEg/ET9TaeneCnkTBAEiYc
eegYYLYwY4DPkqD/BI0KcDnDfnPrJvR54iqkERFQm90ksPfkBnTE+2zD5HabLYy+e0R0AMnjATTf
gHcYi3R4S1WA6lLX+gzZ4RJFiWa6q/sm/lS2/KQKM/gGPE+yLFAefdHKYufcHJBas4fw218juwRi
FDQylz7Ktm2brYwoQoLIz5JPdJb5Mp7Put/YfufnM5PhuVkkH/JshrSHI5jBdh+yenOOTQyPhhjl
ntJrc69ClmwtjBIwk79ydORMsyRlvSN7HyWLbERi91K0RbGVoB/4bKXFzGclE8dcx7ZT7VGFBHHe
JJ/5rLCWhj1qQKBtucanyd9BnAwoNZQpiCEHj7JVdNZ6qp1fBtIFD3YZxP+m3S0jvfBC7R3dGLIj
KJWJ80s6CiRczG5FHcgT5pcQGoL2Khr7FWqovOPNzRtEsBn8RC17DjRnh0KNo07b9inorGwNlrJ+
MzdHELFxWeGSLNU+6c4cQeCanKiTDp0CYRhAXVdq0Wx9bL7Pxs3ufTbfNvxNq7MGES/HihfEmQX5
oVPnmNWFWjVL6l3kptWSmnRAkBfEnH594aWLgs3JowaB2JJPUiJk+80cs8c04Oc5fvcpdgnt16IF
92Qw8OLRiM0jcTN4UCfdxcBarfvppoBGXzjForu7EqLdj7wbjwzir2s8HNUxqP1g2TgjP9Vxbn9i
oEufaet0lh/AQlmsfFTNfSE3Lyn5yWT+1rHyFqB6+Y3umLqGcEWJmMW1Yaw5Nn7rrJgfh990es5L
2/3axqBdHZsxPLA0yR6ngdRfxTk0dCyUC9lhLPdxgnlkbck3HwGfIGi6b8iWdsuWu8F97JgmxFxH
sIza+QgR5fjdV0CRRUOOMVuZSJ62YOgF9wdnq57ObGxVu0w7CBfgbO6dzuzgVTQ9VNwdwISmA0gx
tb+tUdC7FQ1HUlbjSdRgGQF+fzVuXTxnrqVCan3iS5v/MYJmWNUSQVf6t0yCNrpCWW7S4LoXLhNf
E3DtQkyx+2qNPVvqOOqgped3u0a2xo4h03nXARK+RF5ufCn7/kQc2m4G9s4w776yMoEcJPAXRhel
Txmg94Bu48yvCsiG4pH8ZET63XbrpbOMsXrdZRWYgTgelIBopAe6ZE8myUmW1et8xdOfIguQfZFH
GugdFAuiZzctTnluuE8RCJ8OeKJMd2E3fJ3sCcPbwgoCfpAKVCk/20ckMha5WZc7PP76Mxb8/XkU
soM+NM+3sVWEi5L10bCgHhWE46IpRbDNuwG6ZgZ0EBx3CmpNzZtNxcmwQ21bdW2nQw1ifWQvYKMm
ddxsea3qTelZ7ZKq3KjeDXvgq+LS21N9281uqGjcMtQOLxKiab0pW7l2dUVurV5nGk8P3zCtuywW
xjqcznw5vJ+R7Xe9KCwFfQ5qJbcRfj0HB6mDTT2q4rmqsjcbUca3sKw3CMR1X83Ui1eonxou2nEQ
2TPzepMlSi6tbDQWnpOaJ4cYEShQTG2BiBzWOf6BTHRQUxSZzpCmgJZrMUKIFsWrm0hpoJUnwB0V
cZENBADQv7HlGYGc/OJOj99MWy/W2LBdxAUeyYXRx3vODLwlyhga6G3tc4jpmNGbh7vCsaR4Ldwg
WplCpBc3Zs4xGPN63etMA+sNvDjUPN94nf4Y8rZ5coKw2Xpenu79VEApbZqMPEYbiuthLV4R2o9W
nhqzlWLOsAOFINWo08HNsnLtKWGtqdkBvPcg3x24LbYyTVEuPjSPY+YB2h+H6R45DQAMofBwhTLI
u61UZ8OL9lkg17/TrPBsvGqnznFKxassYCuULHbGI6Jr+Ba60C9WhP2PkbraIddr4RUGlScQKVbX
AMGY2UZN6kB1e7Ozl4YCAULLW+sZMPD2wK1i4qZ2ED6sIA1xa0oQKOJ7tc+R7aNC2pHuMp4YxiHV
+knWlf+oRJOc2iH2lsToLf+069xOTrk9yTMhAr8Gl28CUcJigdvW/Aa+DY2afyu5V1oO4HrBP0Qi
wvaRORUIh6ZH7RC8+7YBGI1tSwcPgQnyau0hkYW94fiVMyjz9Hr4DLmYdzsVYoAjc7aT/5hF3to3
RmAMmibe8S4MNkhyIK/njHguIlcOdhuAQuIk2Zlx2nwhj6AJ+TaCON8Ci610OVPPNwbrt79tE/E8
8mVAyQjH3VkS1HCBrKF+Rl+prj42qRcR/25P338Zdn/r/WXszbmdpiodQ29Hfzx0A5KukEIvjz0i
AJusMu3HDCVhkDnOxrfcuyv6zvvDHssftnCcZ52Y2Fn6vXdCFXg1j9FpYayzAUglut/YwKttZAQ5
Yk/TGkhPC55uOiTuaC8Ze71hpm+46gJkEvu0hLgPB/K6k2kNgeJBvyOxb37QZMDavE2fOasZfqdd
BW6a1N4kAsXFYVwWZ4DgszXKnspPlTK/E7TRkN/x2IrfbmNYOAYrwxMvWuIfk1BrqDAuN7emW/fl
BvLIwSZRvn8SA6BXov9M1e953kKaLvCGi8Od7mRpbGTC0jNf63h2sPtH1psLZAtKVIjglsixwkRY
mBcnkqFJp6aYmtRrt8B2Ui/2itYz9f5ubCwDZC7SDASqRnbBMgHrSgjQWmXvHEvNsNSc7F0lQRgw
NC+ldnL7h46V8wA92hUYbv30GvgTgEGHJzB1C/49A4Z4BVoNfmcUUP0bDBU/+0leraEkNZ4B+UoO
sojldixy+96OCrFshQxeWit7SJOc/wCwH/WNrn4Lyj+Hq0CjfKONLRD5410BfgQXoRg3PYmm9VA9
0H+i25/sFs/kVhXVrD7kDlZ6D2z3McsgjHQTJEqLoNkKHYAMd4Qg0a3DLDgEP4x7MNiAiapA1T6C
K4tShN2Rms2QvzcJeoi3w8fe4ecm9UYM8LB/OzYfUaNTZukK1LYnUats704LLFQjQpHNKdPgTG06
TC5ePmb7KFbhycTik/gMIt394Yk8uJddzx/YGF+IDMHOOnuLstFoQ15DOv4BlJ5/j7Xt7EVma7Dh
1Sfwmlauf80F/orZK6sLudFOba8RoUSBcF+xz6ENbjjc1941C2rwcePhfwZGBjkorw0QdOns84hS
cYgj1vZDk9fNMjez/kvk2q+tq+I/rLLB8CkPJZISWyUWv0kXQqu9LxgE2Xzc034NbpRuQJqkNcOz
ZxqvieHxeUHZxmZ6yqPglZZptEFwgHJdOHYbH2ix5nL8BgGGL9bE5kW8Xrr3krNR4VUxMX+Rvek1
oB2TnXfO8uZKdsh0JngxuOUChL3jFqCZ9LOCvHhmOsG31AMMWoGL7RIlQXdxAKBGqUETfIsgDSAY
uDcsFXrbn0fGZjjeZ6n9OcPK5gwKpuyMVW92xg4k2one+OTYYXi0o3DjW2n5mCRRey9jhYKWDsqg
PWIuy8pjbEe9Riuak+87X+deNsi3GuCPIxZH2LVIbkDyEhEy8qUDiOs2osuMO2qFpStX//qv//1/
/8/3/r/9P/J7lJH6efZfmU7v8zBr6v/5l2T/+q9iNu/f/udf3HVsRwgODgvhgn1ESgf9318fkASH
t/m/ggZ8Y1Ajsh55ndePjbWCAEH6FmWeD2yaXyJ06/Kd7U6sCkDSPzTxABiu1uoNqXOkz7PvrbGa
97F+F8RHIFa2Ma2wOiHaHUrNRHKRY5BuHeKVg1wqXwRDGW5nlcE4bH5qA0d8CVAIc1tmRLGIVsjG
pBAIATMRHfzY+2gj5zJNVgy/8QPkiVE9Ox1ElvZnezr0UVNtcjz0wMj0Z29S6S8g0093omVYsYtU
VqhHctrZhcaSM00ANQW2+Oevnlt//+ql5BK/LCGQg5b8568e9Hi50dVKPjZdOOyQBPZRNWWO65Qb
5UsVI2kyLSe6ETjo0uHVPXlIYJ4A1WYoE/u9V5V5xiENnA/zdGyi2bB7DbFi4yBEHbwkYWWtIjvu
zgqSmMeyAE/GgNzUpxGkz/h65dvkCv5p1HhPrsyD0oifDCe6zcxquNNBZB84t/DMBaRB/YffpWv/
+uVwhqgvvh2O0hAppPj5y+mcuHRQOp89zot0WQjg8nP+CRmK/ApF2fYKqP4zPQ7DOjM29Mij5uSF
cq3sOhTQKrYC9xUxYL2WIs3AmoYHU5DVEGsQovli6eqspjUiXooPWcTyz8IoIBlUdHAdcn6s1X1g
5NU9Cu03SNiLx3xi0y/BbQu6g9g7kg2UYfG2KcD/SL00oAr7jZh4+RE1g2ptFXLg9ux0ieBUtB9V
BtZ+LwPksffAmWF3cbWsPaAIg+YR2vXi8Rdfbt7X0to7UO74ZWlPCnOWFu5h6iT5ubH1gU7qEPTA
8pedTB7+UXVu+tRMB0QKi0pEIABDIw1lu2gBPTykbpE9WdqsNoY55mvqpdFdl8yjc5D33s3xRl5Y
bG3xJv5ALt82anoqm82GOkqLBf/hF8Hdn34RgjHHxP8CitkKMGRlT7fThycVnizWACoZ/1HgFQX5
ONZfOhP0yoQzDMtPpltbr7QI40bbn3zh9RcjcLFEMypIQUbxmVRlZ5VYEo+d5WHptHKLolg0k9pb
iCJAaO+UEcRl4vJIg6iDmv/WNk/ms9jb1rWDKpvBdpKd6kbzyLhjHumM97FdLrJwQLUVEkVsx51o
f+v+m89s4JXe/odnz8+P/enLBAGU5Ew6rgUiOlf+/GXGQcXMJGXeg+rrAanY1F2YwC/cW6Hhoug7
Nddt4mYvORNrWuuSR1UFQOl1vAPDLYhnkUYsHGCP22JXI88wPWer6en64QCQ0bnVEG+DA5mh8YGg
kxkgnOaP2bKKTdC7Wiy9mm4cLijYQh0sNd47kJ0JESUArbvBdbaMigJcNp6bXCXqXP75W3HV335i
NldMKNMC5S7j9i/fClZU3M+aRD4wyOWe7UkwA9QmMUrYJpVb4kT1ZRSt+uIayjFZfaBeziFoQHTJ
ZAN/HoCxDqjkiVrZUwPq4HrZrOoqMsDFndZLKgXMBeg5IIXsH8VUMRj5W6UL9fnmVUtUpykG6cZu
Cg0VXgRSjNDwd9TUk61zgFAKBvtvNvIrplDT7Dz5kW2oHSy1ufFSTfTeC+WP/BGPYeiKWH4Epi5Z
7qknLKGx5VWQ4aLeD94ur2sI5HL3FGhr+gkMX/FzKjaRVY+7TKBQZbKzvJd4RiCoCNYU7PhB2O+g
GF84i7Z2+0drApAUACIjdYud0tSa+roBCkpJg7AcJMICPwO9c2d6e4h7FxfdhKCZHxvv6KTqS5Lp
5oFMOV5dqwQ5jA01qcNMAKFi5us//0Ys8bdbx4XehmtCXMAVHLvwqf/Dc2hwGV53g10+BIE5RZ2z
z1Fdhd+yDkWHXi/ZPTI/IcrzUAAMfr3gWwFGDOT3vZcCaaUNdFPBkqFk+PTzSLdqGTYww8lNjRAY
V3CxyC6qEJMCXS01nXBcB4UeH9tAgVXEzzbhpIhX5EZ+Bk0sSk2nJnYYzc5RE8vN1EwrkI+Wjuh3
1ATQ6H1KakIKeR2i1Gzt2PiVEyIo9Kx6HY6y+QC9BlocK6OqmoFDCFSN+4QD6jZDr0UKIgkogZkz
9Bpqc/mdZ4sP0OvC7+u17lI9fwR9zgBgDuq+rVi9WJbSV2m5/l3cAv/aA8TzYmsLSuGMpSdUKKgn
0y/3XlCYL2AVaTZ4pnpbcosi8J8XyHV1jYN6pxY7CLJL3rzeprX9ERHgaThNW+jcRyi+ONWaj6gb
hXTjULbBEzjXOepzEK2rVL0famQEACtQS7BfhG9YPmWLdCy957gdrZVn9MldhtrQnc5ba08ziQYZ
wNtMHUv9B7foAU6GTlbr9UsLonEITgOb7EwHsouqGda1sPXSlOO7jTrIr8comzF7nsMJtxCxqu8c
HxGUjOv0KwjgD6QM2UTNUfSj+4IiRrmM1BAAPwH5VNVU5q4PEbA3LdvGFTjpVyesD7WXPQPMEN8x
PA6vAzZG0LyAwLXI2yfkuXzI2fn5U56ONWQCinZLTVkmel+3KBynJkSY7fu6ZptI2/kVEXZzlbNE
PVhlntyxUm3NoVcPZOpDr1l5ljdu7Mlm8bKGcsfs7nVJdrGKbE/BWogGgd0wkXsKGAWUIZtsTa9Q
G90yAMKxWHJA3fZiZOY1rASCenm9t72q/NFa8asdjQ4wr7W3xDad35emXW95UhuoBxpB1wAU56YI
df7wu3mSeN+nRblFwKJdly0k8bKweCgmNArKIKGSPAFRMiOHaGOdZLilYKODgHAA+coRTyknLJGT
74cvTp6vxiEfnqMYAA2nlCZyLdixY3XLAdDI8SKdyA1FUqwALOoPXdVUyMB1bRef6ygvl7XJ3Cv4
SYOt7RQhFGfy4RRbiM6jJFE9SguJApkHzjdgqtZJ6vMfvnaPbYOMDA1HOYB75X4QblHQNG7++Ulo
//q2xKqBM5vhxSBN08Qz5ecHIcJQZWP1RgvBeBMh1s5DeokgA6CbuncDbe5AFYaICNlaaEcFTfs0
NrKE4A1Y8qUqzGvUZlgPdGX6PcevEsVl/PPNAzX8PhLVXrhTE8UK8axokKxi/9O6ayJV0ZOALZ1B
whHCuEu/rtN5HWGj+nip+RBfdNBY99TBkAG5/+evwfx1XTp9DYJh3TD9JyXtsD+8D1Tfo87bYfry
XtOu3AlJilueQfkYJF4IA9jWCL7M202f+PaK93b568OARhQJivzp7g8K8NkhUxYt//mSufnLOkeZ
juk4+Jdz8PDgf9t5AmlqQmgwjC7zgn70VAUmdD/8iphwMgXlwbYTb0vXY9s/zfSOr0yUUv3d7IO3
cTYzW4dfIbVx866jRq1EWGbgaFpTmDNVbvhsCXC55Ml6CGoQByPlscpiM3gw/PL9DEIIfNVpwDwy
3+SrYTq7+WWQyPsP23HaP9wiIQLvdGyDOTYWtnQ5Q/vnn3M3jH1YjSLeDR6gXmJpQ5SlHSG1rbDQ
RABJPXRjB0HdCXDS6fgeRW/Vp5uHZ/AR+SGrX3S+B9VGC1CGsO8h5RSAYDrBOwco0Dx4FCwtD93U
S006+EgED7L3TwFn0Kr6a3zWiRg4YdP8xrrjP/8GrCm68POfi5vXUWAJ4ZZSwGT9/OcCapEOyGT5
uxnDZRfLOSKD2L57tvwMiUtwqFTTIR79GjzgsLdDBkwbCKoXsQSLo69bEPMxhbC1b9nbAVzOAfYL
gO5+aN/6CRPmVP/h14x/JHuKBnz4YwSz8Je4rm0hwsMd59coFoOqb67CoN4mOuYHDbnwJSqFUMHW
Cf9LmLqgwEPhuaMqICV5Hy7IjgogtQEXIxLQYRZ8cVmeQOxIyIuJnMNzirwouWW5yI5+gLALNXMB
Wuo66hhIHUOslvumOCBj9g3FVtGPtLhg0Yg3UubbyEh5zstENbxEZFA/cC9pNikry1OTtOqAJHK3
bSo+3gOb7a/wKLc+T/O0jRf+GMf3eSwDTI8SycSiuJh+gBcIGCTbCwrtz44f5wcLd7c5hYc0GKh8
fR6N5wq8GxfyIjM1B12OO6CfX8lOJuqkw9CW3srEsn85fwIZ62nK2uzbhc4yf0u2Dx/mqGarh6g+
frClbZaeGlauRFdCb5KG0EcJgL+2VlKlH23kY4gqnzTQWgQs/n7VkKLGntBh7hYrrXLvM7AgJkCO
QcXRBD7TSbIV0H6WOEWFhXB9bHqgydNGe6R27uT+svHNEKvbYZ14tYSq2hgPSxAo440im/RR6UCd
R+7dSR6gNZl04pmLumECWiEiRf7G50eDpz9uHp1gP0CCrfBo5zHWixiJRJzaNwoyyzSHO00E4nSQ
FmhxJg+elPEOsXEEoKdOstkxXyN0FdzPn5S6wyYdhnE1zxFixRuN0Z2qtmEdgyluGmfVTrY2XVOt
5xlyr7za0Le8TarMMVwB6FlsaVY+Ft4lTPyDI5jIl4ADQpGi8IZdwubPaXyPnyDd8pncaZ4eaf1F
AyLNAzW9wOETagd1ndMl0KH0waeRSOtEo3zHN3ZVgX8Tuiqy2RbgCMh1X8g/5CHIOTwzWNF3M/Te
Vzuvw5MDbjg8Y9qNFXD+AKJH/mCPoMKCnoS7bqQIsmVvxAsotqRXckGNgQ0IG9RIQ8vK11bEm63b
gk24Tl6TLkk2/cjDPTes4lMyeliAqOQVFZD1Sja5dYTqaP9gtO03s/TiV9RFYSmRNebF8d34DqtT
uaCOTPY/2lIZ19DL49NYN8mKPgCR8aMzlTPm7XABVR9o7Hv8U9CHJN5TXrg22Ff7ZJsUnbutuVF8
gfT2cmCVt7GSGtBSF2kcozl2UYncg0YwcImnS7Q3Y8WAscZXhsgjWxR9yMqlh4eYZ/rZlXpNGbYr
iZ3/lpqB4aKeCcKr81QVfsMlYjQXx9XsEYIY4cazEMijZplV7A6Qxt3s2/TAZ0MqIN94tf2dZlOF
MrYQ2RVL7MLNR8vo+UNqH6lvtmRAQqSoeJsv1TGa7IA9C6RWpiu3E+yvQCIC2FCNlybise/XPMVE
IyTrtnQdOmf8ZPPs/Zo76dyhnDibr3n6OWzAbZCv6VMTgQr2USlk0qcPmA503Yg3d/N1/dM106C+
Nv52zX5cgbAfebe7/0fZeSy5jURr+okQAW+2JGiLZHmnDULqlpDw3j79/ZCsbmo0HTdmNgikBYss
MjPP+U2bj9tBSaxdV3uHktwcHLSuBNih9Gwt5O2UdjWwVXIiZeRYe0+2uEoBWzFPsXW79mwhdcSW
G+LatuBCljkGENXbIHLfE0NgJC3rVORFxUneXmvLXldXQO2CXEl8EbEAGMlz3FTwOWpU3tiCpM/w
LtPnKsORcvAeZQdAA8ZGhUq1kcVSTfQnBsuOcggOYK4/iCHfyrrGJVncRWusUKdD0afrr2HM24gW
XE5Xobut9+mzGlrt/aTZu1uPrJo6/syu2Mu5urn1zrwjeb+uyvJO9pND63DEjk0dm4Osy0d1OE1m
/DlXc3dwjSr1iezGO7MdraOa5Nk5HGt26qMf5OXBTQrsrdQ8W6WinH6KeZvmTvNrSue/OEHrb25B
ciGugxxMOMJ3c2NysNTb8HEM0JHJez37pmsuuWIGAZjlpNPq32PLQIi/nbMn+eRxKqxjHI/2AWnA
XenayAvps3PXxuKnMegVaVIFcUvbtc4Rq8bWLEMNNh2W2VNSeWs1APOgNJvKRJgjBWXx3Q3VCxLa
S/qTqI078ibHAAVEpBd/K134V4Wz64c9qsnaHKbguUGf0seGQYX2MX89GxZ/efzjuVEXuo/wIaDN
CTG8gRKG4KyBKPg/nodFN3y+oim33lSiYI76+bZGA8QPUix08l5jwz312neIeaug15tPr4FqL1CN
26vEMt480z5W2TJr7Wlrd8boyBh77T6PEnI5ciSxyEBU03PgaeXRwUx6Iwdk+W7WY/cb1JIUg5yh
OQDTd19mz36Q7bMdE9PVquEiSsLzsBvxO1+elHkhQl+m88LXrj2Mqki2lV4H34J6ex1ouP1G7+bi
qKlEuDD5+7i+EFCzKyXnjUs4EJx18jfrYpkQ4NKxiLr8bXbFtNehgm+ztus+k3JayQ6KAT8P777s
DvGl6slzMZ+Sj2osyNsNu4aHEAzEyUYB05cNitVsPX413zvXMHcuUqU7kYzKe2HyyS/PROKu8mfh
pqRwQfzgkVxd364CY/UVeJfwyVZwqAkWE2E5oo5B/BBI+mxnO9yNc1nvcSGZ3uYCn5XljU4ydBUQ
wMzO9qx4QPBifTWzJL2SrHqtJhw8IvAE+yJMsA27Jr7JfltoJxDPskldLkIwskELnWdlxJxzWU1r
JbaeyuXipuztKiNWNnL5jLyeBvcvYY/NdUEts2jeFej+rOUg2asHvTuxnTzLkj12Hq4bA8twUeg7
trnaEQbVygEV85qaivKYhOWdFvTh++gUvDmQPa+xyLrWgDmp2biRrXYWpr5C6u4gg48gSX+lpate
ZGmZUQdF8ZovMyJPh7A68Uur4rn/kMVTgd8kpJAT2FP31Fk9u9O+GvX94HT3+tIA1w0S2W/Nylju
+dG3D3MZ42EHLss9BZb+z+0kbFx25vHvUPs2mCFi312fEQTzjGQtHNGuXdbIXWWoZrLGjnGn965x
aeCbPM21Ks5Gpt5/dc4VEn5jl/nXsk68EIZm1eJ0s0zW5PiQqvFjGnnpE6lxAv7C+9nZKW1652Yb
vW34N5MPaszir65stQ1IdHUD3tlAicuO39NQsTeZ4hUY21CsBiTZA5GUJ1kcDX0PBo1dVBFYz/lc
boopT95DUZPJWEy92Egn77gluLtaDb5a43RMfBSbpoNs7VXnu1mI+l4OVcLNbKgwFtKqfCD48iqf
k+VmdZQvKlvmhzL+3y9KtmZEH+WLUlD4ZLOQVLtgmtWTRHle8Z5LMScBvgo4yVzFAmSXq4zAb8jQ
UAkIsC+dHCkmcJvo2knOGS2drCyb/aoNNxzp18CS4mdwIPOrAdo9aWEHy5I6FGzRUGOXJVczDsas
JtdSWk4nIyyGB9kWtN49el3uvSzpofpcIS15LYGqfO9GR7vItjzMfmjCiq6q4SoO8+RGzOF8fYRa
pyu+G8FJaoMjsFqvcm8CELK8uKAr0CzQUvdOtuas8ystM8nTyFb83/lOpSBtu1B9tR0vXWfqubXr
5EBqrHiZbSfeJYqq+bIYpmp7duvgw1HtiP9ifErDCbUx2ai2PKowGu+YN0rxMiZ9sc1jQvSydQiM
7NRM/KJdx7bopLjpi+ya5UiVE6hn4748VHRDv8HxISX7zkQeCgxH0P9pPTSX1MBaIE0yzSe/3lys
Cp9fQDncxgKMxYRjw/ZaWQmPpqrRHuKsNw+EHiYs4ZY5VIAgmZF91IM4jDMYdcQR82fNG7JLFYmL
qmhKAVh05sCmGdgJLa1W1LR3wQTiLMiq4lnWYXT1zcp0gFhLVeQNmMYvB6FJTjBpsBb0ouHXl/Gj
BnQqEJg7yqIcoZdbkfTqk6zRBHu9yUqTrWwTUzI8EAa5dpc9hhHD664kkiSLLmFPhPv7p9kZvyGV
055kdasAa+QftD/KYthUJkwj6AKyKC9Drb8YbZqe5ZO8GXpFxOoFZYkXKi+q5eO94fOPkj4M5qhu
DLXrN/zSVNu8LRxfDuwLTXkafl7/2qbyZn+CbA4sj1nm2NDvkzTe6WLKn2V3Kycxq6uz/vXy3dDk
DGS9ewl+U2v4ovDxwzXOTih7O4bxkDgLMltxj7cqeZeMzhYk33iWpWsVhhukDcdxB6H2azg6/wbQ
8alfo3RwEOXobFITnsMECvahj93segkadzFcCI5eVyAzkzXI3Y1j/tXP8Lph2zkY+3mijPwhCbUz
+ez2DBIw85MxFX8FBxlmvrWrZv+/tsvxLM0Zh7+02JLlcvyKFNFd18LNl+7ot6IU0bkVoQ4hP7N0
hqZIZ7bfr7dWObYBlunXnjoeXDJY942h/ZIpYdsVSLTVtb2TKWF2becJI4Knll2o7BXEzus0oFcc
ZoO3vXoo6dpr30Xto2d61WNqpG8SCVPGobt1ytLbdiydpGRXkw2tEpJxsbvpbKVKnZ0Ex5YkiUQJ
CuifLlJjKxlF5SOFM26moUimlePlD+gexgcJkLrWSZiUPbaNfzV3w/MbgEg5ooBuqy5vGkLKYjaB
7OYQZ9D9M15lKxZjGBzj65AmQ7gdQ+J0pTKgpqnphXoWibfRyI49GMtlQv3iIczKH5NeJ0dZkvVu
p38NlXXyotrK6E8c2u4tA63jCHHqu8lp+hcr6ZpNW4lmOyxFU9Gcgx2H0Vq2Fmbs3Ve1eZSNsqrs
e98zVO1RlvDLQZ53yoo7PNh/n03VtlFY2484ZbdPSnLu9Hx41Bb78yEjhe4FrbqSbbLODhVsrKKB
gNDSX9Z5ybmtO/3Ux9nlNtCeRnUli38MNHKLtDiD4IMNhCnmryfJAXGWB/tCd930krNPQHRBI4QV
OntFyfW7PBjs/+uOHf5WcwLQXy3RIyJpRCkWFgLwgKHqrZMsdaNi3WGM8V2W5AXI/7SOcTrfGdmA
UHfvhk898dRlsJwmiFpl+XZHft8kqG4vM7bCsk7DoIgnWwCSSnM8IOc3Xf5JMbLWvilsFwlU3j55
iev6LjUM5SxL0wCPdhy0N1mqnaE/1YU771IyZ6coFDhKLpfk3zsr8rpdm1SfskeqVV89ZHFK07Vl
ljG2hGaLBC0koBnL2pWHWvZlqFLvXl0asqWhMAGzIggLTb8YvHvIxl8jYLv+mksduo6VHvoFomBo
s/loon45681TtsAUHH7a901JGEV2kHXDIgakgIW9DmoKxXx0vG3unG1rXNuJHgGWzs2LvAzeiA0b
HrrbHkMlDvQ0CHcBOk9Liwl/cTQIqcl+shVw4UuPK9teKmvlno0liu3eSWEtT0NjfyUbZHlpVYLw
LzCf8O8FXkK5N+jPt7tQmYRfLnVKSKuZeL+33vqNhXXC7OaHGIbqk+As6RA+/gt5V/2pIhsp62s8
6AmbNeVeHaPqU3BMysbSfus7NjxIcHLkXupvw3Ncau5qoNkPrY5izYyP0zsHCQTQl7t6qZN3sk62
yn5DX4s/W11v+Bpb1EG99gah75TZgCTXCkSSUOI/AkDZyKpbvbwr7DY8d67Z7DwrmV/MNDgrmHT8
vdwAmRzkDabw1xqnxsn3akUe8El0cSeOSq09pAFniEh+cvK28WbMetxpIEDCZ2ovF9lgzLo4ev+M
cPlLL1cqkINxCxgPY/b1Ymx3g1tpL3yUym5Iw9yXxbQBaWwRtlnJYjMmHNPYKYR1pHdrQ9G3wxDH
YIcY6oFwXFV88+6U1tBe5MR1XBFYXYrCZmIvJ9YeEOFFJ3hyHxAY25RCHy/eQg5KRixCVSv0e1hP
pLKD1jTeUQxD0jDJyrXmpea7YudEa5W8gudWGe912XxOlpE+hMQ/X/5jkKJNqp8Xun3OsdVWlDhh
r+SHIahLvjF+JG+G2WfFsve2YVvbTNHz3QTGm/g4i68sGo3JyWpZfGWxxU91PWeiepym1Dzqqaes
kYGaPlREk9Z9Z2UnQi79O5i03MQzQfYSpalAN/PGD89FtBfBp+xk9IrsJQf/Vy9DgQuSa7YgGpL0
76ZyljOUbff1WFn847H0atKh2FbKoPnkD7PL7RIb6MGV6vlWk2ms4yswWeu6tsqTbMBdJL9Afu9O
KsK+H3nGd5l15hWXMHufTZW1Tch8fvR146cLZil2MDEIy9Y9xSjB3o89ludXMBMjgzpOXtOq/Rqp
Bdl1pOyQ/juy0jPjOlKinbCYfJyKdh/hVfG9yXcjglW/apwoV1XZ268WKh2boh+ic10pyV2tjPrW
s+zimUgLuS2nN//q5m4lRyXF9NmJOXpvCcb7oMrERZikVjWL+B0k2OQpbgKxDrO0+hENLioPZM6S
gBVVKZuPOfIqNFsacY9cZH9w6+KTTX/mV6NJLArjJfSeJvcbG04wtV30azE6SWC9feaZ5qyDwooe
tDbQ966b2PvC0EgSgb/HpncYP027wMaGtVVTgs+OBaHTLO8SVFrx0kMhWJd4hOw1ryheVFJV0D29
eV2aonwZpkG9b3FL5HtXvMge1ujuw3lKH2SVXXvNOnZdcZD957C3dlWmpb5sJYjfXpBHe5SPklWu
GH2sdrpHWWqF4cE3wsdEzh1FtbK18VRGGpYXY4dGAQi2/Cb7jkVWX7LIgvEdKQZmOlH2Qujq0qd5
8c2IwEibSPoca9cFWztD6mi04tsUTKh5dib/FHh5fJTqD9ld0cAmjS4be1lEl8Ep2uGzMLpqj7Ne
s5XV+Jj6rRlncCky/VDootrISXvFOhZ8GV/svIWSZ5gHMGTJU1KY+PaYgLsbp8efqugDlsKKtZpo
8lPZgjISUw/JKx+StR3W3R4VL4UE6VL+fxx8nWp52n9OoIW4gMZtgfrKotjQwuxHz+I11hAj67TS
Wsn6XBtnvwwH49qtzsffurVu+ns3m83SQWWffJ4iaQlOEvHvKGm9VeNo+CW0s/mu4rybowf9pqqe
uLftSqzm5UeU/UG/8+BmbGTRrizy8AQKTrIYGK99aLdvwqjNy5iFCWlMJuttCzJxh8Rh3K9scv5/
wWb3VT0nOAGw6S7WPO+baeAmh3Wi+oRYS78dk1a5C7yqu4Pc7W6NqFQe4wnBNwHH+5vVdxddjp8T
ZKCGqP67zLGoGJ12QKEV7+Ey8PKLU07dARnraR8HTXufTQqqwliRvJEg+pnFvfgVqntLN3gdlaa/
uqk74kbDd09ZSGZxXGk7mAHdsRUzbq19bm0itD9f1OWHgtP7+EOxG7SsiYnhF9nvE0MN9pNSh37b
6MZrHrXuvqwIQsjiBKRsnyhJfC1icmrsda9JrsUh5FuaYX3mq0VsvqbqSLbcyHPWV4qtFY8U7eLa
2SFdva8wUry22nXY7h0iQtexonDY56UCq8FlbGmTPWkmDfvH5VVB78mwjVP6a2tmQSTtXBUVyqXV
88poH2rKdG1NvUDZhb2mXlvnNA52pNghYywz1w6JECzBjWurpeH0bOkIjsupRKQaO7VFR1UWWdu0
3dw1yBYsY/NxmHe6FWCasjxX6/Vxh30bVK2pOTRu2e6DKX/Fe2gcV7Asm7O88PF+3cXGvdPM4+nP
HrKbgPK6IpGX7mSxKTEZzoWFadJiH5mZunv25hacURncs/gaDuIodrStQsRPZaXsJy9hEf9wIpCl
siQbbQX9yS4btvEy/tY1TolFpTG5sFudvGt19UXPsTS9zd3gzHrnCuvYRAErnuwWxHBuK7RyfDmx
lvHjs4pgj2ewrO9uDwsK7EcqpXhIOJD/9nwoHA0iR3m8kX1vD3P05GC5TXm61Xehkh3Rrn6TT77N
HeW6uyYwpl3ncJ4DR4MqutityIsS4bQiPFyyp4VV9k91mgqrXcmyjlXGv7cWqTT0W5AcMJTMVwFY
nK63smtbpspKtPjxyZb/Zbo2jXZ6EJJaWB45LfPYYcepSJbNSXGRGPH0jRa77M3QwfUGzTtUIf/l
smhbicO5SRRn1fLCtxoPN1mvja5xqGqVbSzgqw+tgQpmN8CdQTmbrxnRAFmfZN54mMUIOVBOji0P
ORJwhcRA2NBqpALkpWxj71QvF1lsW6vaqgFEcVk3VBVJanL85UrVVZPIVOycY6d1zkna+J1nzHcs
wiaxsaXBDpx+Q+CLdSXJ2WfLjrJFi7BtXHqLZeytXt55gfY1TBavY+vQOpoFmqs/qrTZTZOunIA0
pK6ZneVlMiMEq5aLvJN1EQkjHxx0vf6jAalxCIjLWNk5VvrdpJbF8Y962UMOJU0ebGu2y9cn/tfD
5Fit9n4QQFwic4R+0yGYtupijzgtF3BdX5dSGiim0EoOdqhualm89RmMUF2rnjLs9MaJV5ZmRRhK
1+HBKbN0N4gwfYuC5FFSSuYmiPm3aH/v4QFG/997BErV+tPcIg/roSDqdS3BqzbMT7rqbEwDr91b
lZPGiCPcyrcRtZ50e6OoztBjspOsv3Z2JtXx+wxHO6vr2ge05mG2mDh2jMROPNJ9tbPHlqpYVZPV
Plwry7zZAehbhFypK5ZLU6fRhjO26stprg2ag39Mgpr2rC42Tou306hM6jpNg259q4td4TjXciG9
m25Nmoac6kqOlJW/tcty06CF8cd0/9lxXF6BbJEXOaOtuV91tyLfOhZ22cfNKxxhtgkENN8j4zKu
ynAqzyNujGR2ikq9q+CmqIagKFu6oNE7P2xruJV8yltZadf2YgoyGbGf1GifGkPzVEUqvyV65Bxc
LyFcMtTJo+5+yDZZA+I03jtEHte3OtvCxyPKYdNpiVU/CbACT8WT7C4vqeGxbVdd5/oMWWcKNUY0
RDR7vXCHvZapYGCyLD0TjEvPDbGPvUAFogoKbeB/1+UqW2QfsJwteOweHeelt2yAO6lti95AMixL
9WNhJX3zEmQY/loVVnieGz5nVjR+ahmY9drKWvLQFaZ0aQhAIm+m41RBqmfjGD4gpIlBowIDM+Ho
vBoyc/obov0aEsoQrtJuAGtkeGCWTAQF0qh7UQKSeL1RI93hIL2tpkl8UJZ9F9ylYmOM0/hSNoDJ
Ixtlfc1NDteZMDoluBIg+Njx9Uuz/BLMGSKqbXlnWDp5XGdKS7JD/5Tlnbw0UVPszcZA7CkMz/a/
F0JrcN9HftayyNV3qtt8ysZb/R9957ESC7btP+e4DRWJ2x/x5NvIuW/18u5WN5dudIqQzV5ewR9P
utXJF5PMSC+7uBD+29XNzWhX2TlCW6HVnBGGxajeCY3t6GbNpo5n8PvZo+dA5FSK1n0pc/2hxH7p
XiWR+tJ02ryanTa964fMe5mDrvGJuzi8B7SazWBvDbb/G30peouX7qwAwZEzxX2t4RsjvstGC6mg
p4CvC3vuU51YJTZsIV91vNe5BoucLRkosAyyLG+RSR+OIFoX3sfovWYBPt/pOFxkCSrnc5arw/21
JEwCW+74cC3Zzj6bC/VRlryECImNbkBuOO/gz6END+18Ly86QNhNHhgqEAXq8sr8aqhBVGK54rqb
VrU6G4b/0oKoyirkF2p/m6FCJ+A+DsUuTyPM6P+dGXK8t8kN0JceJpzQnTJzg/aY/dACunkwCyfe
T6YDs6wvgZYsF4OoyDnDel4POI2wK6WuM8KdUc8j21NKsm8cmfqqtiPo6tj7PHSYJsXKeFKjafAz
Ils/UOGpNPtHjdKeryaZfjKU0rlMPWk12VDBNse3U/3sBwsO59z+hJDl7qamLY4ZZg2IAN5uY+DZ
R9K6zbyOQ704tpqNd9eoBAcsHYg5Q6i0rbp8ET0wcFb4+kBwr3zJ2ODsaqywfdmaQS4810P2RjA6
bdfdMK/cLmqeyiWpisrMvLIcXBz70MMUAIYUtiJdrh4bLZivlyQffi/+UGY7Q+hXCe+ICsFLWe6C
uRC/FWXDH3Xp0q90cyxo5RBtbjf8tlj7GjjQKAQZjykTG0eoNazYKH7UrBomTNVUP5refvFG1XhJ
utHcJ44ZbNOyD94VaAQjUJof1YzkaN5P7SVWM+M8ku1cV/WY34+RUJtdGMJEy0F5oYcxBAetSfCK
bPTgQV8unJqqy7AQ2WLC/RswsGzSmwHXGBplN5bon4Sv46OcQ16EHQECD7fQUsGlCXPG2xwpQ9OY
vhllidImiXRcobp4F/UgwoPeEpcYHYdLUQk0X5vAJhJB8dYglmJmtkCfDEyYbg2KbVVnBeCmU+Uo
5+aN82GEAVrLonbubIjF70P3w16qAzygDt0SHCRLUK1AMId7Da4rCliDgjuqrZwgD5ubIcxI/CwN
sk62WhrHXMTa6QMctlqjQbhSstm591oQ4q5jRj/UKX1qqkp5KYF27ZvZ1LdplSsfuaWsZYcJh22/
qxLzJEcGOVAdab2CzchTpqnkd7+sIForZbVLjPvYtvR7IpLDNswUHET+rZN3dSyq9RLO2E7e1MMh
5GTUT6PLPyZj5cWqU/3iFS+yYBT8QKwyQH+HsXD+duqpSzbsu9ONCYPPv42qlvGhUfarZgqcnWyQ
LyUA+4CFT4jI/OKK7UDFV7pGvE14vt/3pRauSOgTcK7naedUjbOR3dyAFIFteqy7S+v/9yirj6rX
DvMlxdD7B8SJ+gfYCEh9GPgkk0k63eq7KCdRPM8ux0G6yYYkVdUTIdaDHCTr+XsRfWiHJcTlGPdk
u4mwD679rlrqhxTVib0dugPOTyVskO/X3PLNaRTb7z3wdUYo2kODY9QeZJZxb5XN12je0Q/Qw7+M
sPvJdOH5qvMnFQCdRZpGWLg4RQGGnjdpQNnQ9uN9niaqr6caYODGPU8aqmpSkSru9V2oRu5ZlmT9
UiV7ebMIdtfEr54XAP5MWzyXkx48KtkTIGEoL8tlxpLJj6sx2soicNHFRrmadlU8I2zpdqdGa6d7
a84QsiTrvoZSNR9kY+SM0xYX5nwjW/G7He+yHB8e2VpnKHpN4Lhko6yCaQHU1pzuZckKiDEEzSng
eJPr/uI3nS52Gj2AUj8FkL6WxZtf9dXoRpbHpU9TKe1aelqrjjvCjdamZ9dFtlNXMDJlyzs/K7B6
OEyMr9NSklWqrr8hE5ueZf+Gf9kdNvGsOksPFxjRYy9MAvhM5kGmQGQDpJiOjY4eXbDHYgs48utT
po+TarN7NKMzeSnV5wUNj8ja6WxsV/xuPo51XwKu1JP1lE347Sk9LgHdR9ha3kNytPmxeXTgdqfT
RLY1zZydSXR96zqevTWL9KOMSwWQvq2sBenJPenYA0LA0aMX8OOuwVH85hLoNlsUmjXdNNC4MMeL
vFMs4EZViYCjbvOxxsqQYd9eLqLH3pr4E6s0oVgiZyzJgxrgdtwEpu8WOlHcZEGS753xcfKWHZGH
tG/I85HAmIqjodfz+lWPYHkjn3Hk+z+ugLH9VSCx91SqRngI3ezT68PvIg69XRBp3j4JFGJbHIdZ
JSP+i+ZXK5rSnb2gGdxmPMR1yd+Kfo4bYVNsWqsJOamHEibiViB7kASgzyvtpTO0b56muysVRJhv
dgHRTsVZ1QYJInUC+DOE3bof+PYQJcjxnGqx7UIzRH3wPBX5c/KEK30WEIBIRGwAPTsQT8ux8cl0
bIahY11W0/huBLa4EkV77gjHh0Ts/06sHInZymg3YaFV27JVstVgAjDV036NriRAp+hTs7v5e1t1
O/wLD81s3Rtlrd55DdhWFqd+40V1vtKi6VfQfa9z1Jc5+/5ECpv3ovlEZXAXe/l7nwEm0csOKm7x
pINWWw015vK68h7mydqqK5aVqsV+TJjf0/wD3a+twTuTe5jmjU7zU2Wb4FvmG2yA6gjkmNMJZi8r
M+4JGSjKsNbnPAVgZX3TI30G8M2e0osKsabDJ2TSTZmzwE4ZZlNVmVwiG2T1HJK3sxI8Csai24EW
/a4Mef7SBb8qJHR3kNBeFaKj7BPmSzkSQMqiRXBqTFk8ZsdXNf0CHpO/ZK5QZSK8AERy+JnGYX3R
JgMztPSl63vt1XCOPQjKtRKIFw1eiF+gbOCP/AYQ8TQP2ItfzHk8FkLFiSvJLkOL55MGRWYzJ3wY
JHr7XQSe9BiFB69qN46OeWJQ1FjkmMNjp0U1m8+22kU2ooN93z0A/fDNehpAIZtHrXCVlRpFGUi7
7tmZCxKWUzH7XZDXRxEPh7oDm4vUEqlZ4OtKp+6HAY5ZYeYAX8F1IVtPtj9ysFApSRO1HW5xPa4M
UWBfXAeYM645oqvsXdtFaGdG6toGASmQXtjPMzwGEwuglRbk2pFjubseOoWte1AfiGGvzKqdQHGo
x9gT8MOrKtI31VQ1xy5BOP1e3lbw3tLVb22zrlKRF3a/a9TuUJQEukBHMkrOosnm6wQhHkFxoK+y
cR52kD1y2M5mvcLqfURHY26Owov0rdWp96peVkeA5DPfsMjFLoXzsd9MgEw6ffrJWmVDk5m9x0Ys
avLsDFasfuHR1hFXyMN1UDp4UKXu30/4OX3GLge4yamiVa7/0G3nWQTdSiendwjhqm6cuP+rbPh4
hDc/lKaNgG+JdjMZ+CJfRLJ7775Okwj9YIxXbfGSR3O1STuAyHX3M3PQLAGo6yCbWpabWYnc+74O
DtnsKs8BAr/BFN1pRveaW22xRbnks81TZeMEDR8ewo6o//Rn1RY9KXwS1VpTPDdR/y2szRYlw8je
JTYJlXLotkFf52teb3KXZePOi3hDshLNFj2z+nNV8GZpqXjJBvL6esXRJRC7JM62MwHlvS2aU5YV
SPskxetQqmuxeMPgU4lNFJ5pZDSTbVsEp7pEVSLhy6hq/UMZaB+R7hCqaeo7lfPGupv7fgNz0Toq
uiKI2SfmIRWIXNRt9UtoRbHCk9pQ61+o9MSr0YyxJm9SDFPDxzY3tD0KvXXYWT4KyIXTPKupeKtM
NVp5xsjR180ukWOH29oY0BcOwabWXnbQNTYJiZt8tLU3r7rEndZOcyrbdOXak70SXo7he1a624J0
z6UDsliHTXvJrY5oLnIkiKnBw2qFiiZl070S049Xorc+jCKEkUXI6V6o3n5I0Txxm2OhTD89B/0r
y/u0hgz7T2M45GSeVpEgXcziPK4nCzhfoXvumjD0uOfklZJdQ80mzaq7eGj5DXZHc4t5hr7qFqdP
I9XeIHSPYFfrkzm5nh+XPd4ZCeRUMcR38tILK74jO3qXZrUNddjOgPH2z24CwYLI0iqzlVXX1r9i
w3qzhumvWm/JgUXmCTD2XQkL0ZmII5q2W/noILw3mI1unDx9QVbcuows96u2Tut9GTbZQzaBw1Oi
7lF088rssnSTsanzdYhZiGLFOHxpA1jazF53Gs7KlS4MBIHcZF9nbnjCliZA7ceI7mYvsw4BO7Wj
iBLtGA8GDM0on++KOBn2OSLIJ6Dhxk4TYjr3URaymYXWCjym2vYDxojkmrRNGSfOQ9aG0Sasz1UH
rccUNslUDCDRzmBLnFf4HEaI/64XFOS6TVTy5iaQeEsI68U2POwCZ1G9Ns2+V2z8BvLYfW1J2q9r
x+pQ24/QGO6AARkTlkxI5Kvvc8XJSav64kOpyIl6STseSsu0fCivzarl5/JjtGD6RPBaPqAVt4CT
wT6AU8X1rxPGBwsYzopQtT5Gu+vw8BUq3poW/hnERT5CBFFW/KwPH8TTObAlVf+heUG/ykBJfXgW
UkjW7NYfYcFPBDqG1QcUshFRbSTeQsU4YjioX9Cf9AhIOIEvi7GY9UuuwCIao4+5Tco1vCQTTHfY
bitzZJE1zWNkcyYOQrO/tIi4Xhr+1rvRrbcAzjgrswD5pZdBtUwd68xem4iS96DMtfLSJrxlg7nu
bV4lEkMJUt7jgEYyojBdaCxRUNR8gEYB+w1x0LNHU1vbQMa3qqo0/8PWmTW3qmNt+BdRxTzcgmc7
dmwn2WefG2pPBzGDmPn13wPp7nR1fTcqS2Di2CAtrfUOGKc0P9w+o8SMNggc//JJTWfa9eiJbEAK
2QFuWIbfa0Z2q63B8SeRGtuUFLBvWP1eL1MPT/Jk2M3VtU/r6dA1SXid+V+UxL6AWXzP4lC8kkjt
fDSpWLKkot6QQkfRr5hfbXNiwS7lFJBIAF2HcjeFKXayap90AWSGdmcsJqhdkQQw4tObPXTl0Ztx
WkXaEQ+Wav677Ep8Rsp5X+PKt50q7wNw8KaTQwLxhec/nEH8TrUr+FdssCEYDrczaG3H3oZpHPlh
RqK1kejgCF7ukgTKkAjR+NKG7NVW0qu+TN1RRuLKzju56dAOVdBhY+EWEB9ICKDFGlpB5+WOr+Yl
hUiWhzYJ7cdQeSTVrXzXdEblDyVJjdKL3E2KAZzfUFneNnFlbyZX9ieEOuyXRGgJN90MbqEhXaaZ
TKgFIfTNKZNLYdSAdI3LhDTdtrem5Ay3o94T+Ft8shu6afVBQzFDKE14bnlUEYeqfpnO3GHEJqxD
jxRNHCekkCdH27ZtWO7LSGSBmbw3tla/RtOo+2TU/mb2psI8iOlUWH4/9ZUfN5Fys6umu472qPgF
5fqXRgwiQLOZf1z1TjHWG0VJmidt5SvZbsANHcCfUqJAWVgYaDuahjI9mpc+orSuqqVX6I07bonx
2jZUG7FR9E5R6OKYmrsvCLnv+0jJ/N5VbyYJna1hT5Ovtcqp9cp3IWznUrTKHznyQ42WZryYVV1s
myn93RjgdySi4jjnvJadTC5ZP4y+kkyOP+Iy0LLuowrBsqLa+Qkj73A7hbgHiR6mdBeGmK4h3SEc
5Y85msPZDIFvjVUcxN1oBY3gPukqPT8poocCapAYncby6E49ziBuWV/QHLuqki2VAVTEwBJRx3ID
sCwRmcjtsxw9HF1GgidN9s0eku02HhUoa7WYD7mVNUArq7e2Ke+KCuANge1m7zTNd01kemBIzeQJ
y3j4PPM2dyMsuTk6uhGuRUtOtOvjdIscNBF8pE0bld1H5cXiBEdJpXo1/900Blg5woINDwUcCnzW
g3kccR/qvO9ZWJh+6/TkOpBpGjO0oRv7Rql0vI6ADNEsanaZG304iNVsR0/HzVRk23mMbDbDPV9Q
34udHYXqVjjZB4ZA46YmZbZFclXdZjFowlKJEFrRq0sxoofVhCxRuW0avoMk3E5Jeido86QNRBjv
ycFlpxTpXVvV7TMx/gWzyxYZ8+TV0DRlX/Eg+eH0mgHgGPJE3Bv2s5FFodlwqZsIeCVt3bBjVaVO
pM/OrjKicZ9XtrZJANj4wkVONrlFYrQIb5o+yEFIbiwnvceeONuWK7ctErnUrXN110PHO8yO6sH4
ReSEORwqTZ/muw7h97mzS+S8ErwY0FPfhZO6bRxX+tCVs13oWcwkoYi2qDx919Dd2dZdMzy1nLRQ
Dvum1nWsvjwPz1ID4a86TMYN5o9PfiqXHIv7g/RnthMKTheTsXEyMDIRSTnQ+o7E0UQiaKeHOTCf
UXzE5GfguQYK2EBA7a0MekKKXW2hYF6jBAE6vGwfdQaFy6AQ6FHzlyMI+mw0J18lkjY7rMGYf34i
szCcRZLdlbCeg17VwhfRGN9tkzr83FenpEvFsZiYrk0FOFdJNaNyzg67TKinZ7x3NxoudEFdaygi
lSHUuRCcUtqcWr0A5DVmaDpGtR8isLpXFfYsfW3Jz8aaQUGYZY41km3dQy+dd3A0McNIIaR2s8JO
fcwTgABefcTysjuNg+hP66uvJrLN7pQnQKfg1LBSO6TbwbfvpyJz9/y41cnI1Opkk+/atXN5nRD7
PSGJNJ+SnE2bBy8pWK/mthQDumzc1xQYkaE5k71wfVL9V6F58pTWxYd0cxIohTnIwxznbJE9WM1u
NiFL3E2nwejQMncavHBtLc99y0KdRS/MY68shnjVfpzm4sQqUrAJGsOt1ZUfdgwqoO2jkuuTamnw
2c3NMlDiMmYv5YantSF8JQ6N06tF2n0XKqo8zZ1EL2uw9pLp8CTVFOxiTFjq17J8S9L2V9MW3ed3
tb5av6Z4ttA+n8LZRfmlE/twcaNc9xnrK3fpLtZ8/N4bWRUjH5rGHsPhZEfvkJoqJrqthtQ/uwuq
sp6TfBhFVGhBo9bpsW1nCu7zRhvSu6Z4CW72/GMU3yxkKFGCIIJvmjAMmKSWD1Df+rK5pgrTBRK6
QZxOYe7Hahju56w+DE2NsEKBK2ISH4cWXqJCsAYMdjRO6ydAzIO6sDO/U7ar8Ksw3DlYXzZaXLH9
DQ0/bgFRIhUC/futLDy2VoNJvgZDqhNAB/0k4JgHlQOPrf7pztlP8i4u32yIhlyvWy67Y/p4YGGD
Govj+ltV+lie5NKs3bUxEfPgNl9+yv/vcIgR/X+dPThes5sGQXKx2GvVEGC2/J3NSRc0JqpwW1sx
ERgp0kNf5x5FHU6IKvy/SzdBLH3ypSfBZwqnBnJH04P4202/BZ4SVABHTWkvYdbFx0zJkXO/ddgE
7rq4vxdhdUmZB06oZOOQVuU/kJOLSJQ30LQ6PGZn/dagDU86XHG3TioVH2A05YQomR9hnRfM3XO+
04bo7lAVC/MnvuvvUnWNfb+kCVTLyk9jhEyklPp50rC22UNEcJ6d5Bn2ehe8ZF6+eSsNEvuBIoJI
2Q9HpbRTHh13uooJQTbLURqiJvKMHuINdZ+dQlWgy90qhFWQsc58NUe0YBTLn6k6+8oISMs1dD/1
IvOJ4lFRVenJK+ff/Nj40wBaPZpDgbemnrSbmBKZPrTedRCzsSepXMEaCxK2EBtLNuVNzSE19myj
ApFVid9lUXmzEirOCFkh2l/sIdrPG6owHmch+GyMKNvicaO7c/oXqH95DovEDLBELjaNMteXFOEM
QyuVj4ppdueM0j1m+BLd8c6kJm3N7a8xFXtnbvGeb82n44hyzyNQHELy6B9lEaKYkCg/utCsAuRp
exCjIrsqKvuexuu3VRaLH1EVv5NJCnDgNr/3kbgjiOr8yQX5NNYFvVDsWxYSvhRRUvtSxbbNbOyf
ZOZdcgHMUY7adgeSJQ9Kg3BcuhqiFdmSTRk16VFHcX7j5OZ8QMV03s+UDjagNI3NrLTNlvBxU1ZD
slfrJd/hkZEqyLS2orOvAP2xKxT9o4BPYiRl/D1UKhsmOMUE/ZlWarmQV+KtatjzoxnU722j/VUM
bY06OYRJqv3UYfBqSdzEQwdoKDZoLqd3kaQ55NZ0YpLatlOeneu8Gs7Wkr2bgPoOhqwPXi+Vd6yv
t8IzSKnC2NuEXbYdoyR6Byn4U2A09WJKXXkzVEvBPkMdtm6Xg2y0yniXydH9LslfS88FW9+E05nE
Z7TJTOSUeirIBxT5Ny5K7j8abzACJ3W0GzsA4yiruNk3cM+esdnCeqcS/kciH2x5yW+JITHxtGbc
vTKrFu8R8+AZvbgbdUhqQxHFr6z6g6xATI00rvxZ2t4TtHG4i2IHwnA947E1p/ONFMPvSW+P8yTa
59C07r1D2CIuwDNjNC33KIEzHa3174wPe1pr3im1tMz/6n8eXs9cB9f+2qynf737a+z/vcR62J7D
dZ5HrEw5RmQ+YX8spsafL8sBu+O1v75a15s+Vjlp7f/Xy6/jX6evY2vzP2PrddaxSWuLjaFWo8/e
LkP7rSgqFtXlpeoQwpBO/feo0ZsEBMvxTAGyu8WP7V/9z7d+tmKiDKhYyi5KRX1am2pZZgezRHxs
7ZvN9O8+6tVEkX1yKSc9eliayuPg5kYAiCh6rGNVbjO7J+awX8fWRoWbrsZDePkcyu30NWIa+3pT
i3Pj0UTN/3NsPVA0s6S+s2gdLxf/HEuUxte0Xj1+jbHjDBCzN26lmWnb2K2ivVUhNV4qtXVVK1O9
hrkXs/SN7Q/pah85QOSnrirjaQ5FvrUxILqX08z2KZp8JN7K7zGIi32CAeSBwgisZdiJmOxtNN3r
N73MyKWExYtd9s3FTLK9yxp7xsmTEGlOsyPMsX3Klv9cINm6R9zlvZCZc4V+qG4Vtl1MK5H9MrRj
QoSvvqRje0IMJT/j3iuw1AHIDYpq3hqeZmN6kqMfV84/hIPsJF+09ySh/1K0Uv2O3lqxEYNdbNVZ
e6Xc3LHF7JBpLNMxaFA33JuypNKjIsik6RDlCL03ad+r77UzABht04VNQSYpwx8KC6rI+CupfhtN
17BTBtDYRdbHPJjVJoc798hiRAqqsfxJLn86r0My0rurl+XHtbc2EIWjXQP1e7Oev461nf7uWb28
rL0+LmcqTONL204eOLVWbMo8HR6FCAtosPGwVaJheKxjcUmwCzjquvY8XDnPcZ3/QYbmXyfMI1LV
ZCXBoCzXWJtc/yceLHFfL+NVc3xUsS70v07oO+weTEVmx3Ws5rm9tEp49Rpq+FO5QS8xetXmXMXE
M512jhst6Qmm7XUssuJ7XlBBXYessgd1m5W/1nl9HYqHeQrUStP3azeZmvIxkRX/vEKBBbYOUGnF
vK4gV+Cgr0mVOIekYX5FsuXfoNvPU5qZ+FwLv32N/+95pPgL4JCGvluv93Vir8XPkWocO5t8CFBw
Kl+QDDSPxrjo59Tx6K9ja9OXavnSLk2UKMA59WleNJ+g5vznwNfJWjo7h0pXX7+G1ldTFpYvX2Nu
kv9RPUn0I2PPd2WTvJQ6JWOBWe/nq68xW2kBEUjvtJ6hUGH6PK2I6uyg6IBhWh3V8aQyMUNR8/Y9
IhG0DYkZdmtXE2WOG0IH79qxmncRhgvIZ8kVLifHg8gPiRCAqpfuILoKx2BwJkg1sfcS9rvhZeDb
SpMM89I1Kaof9Abkfjt09vtYyOEgFCK29Wg2NumhldW0iUy48n1rO6dQEpTYKdk5VdEEImmZ/eb0
BVswT3ysPSvX0udSJ1h7sRvab4ZpoZLU5vd1qOwioom8mi9rF8SUGeDh+L1G52Gjj7X3ZsW9giRY
rGwtz3PfNEKjg1oQ1K3dEqkX9NcIctaTDaaLVxgM5/VgCKLj7ZvObd0Hw2TwXFXVq7pcNG0Jd1vP
Ky7ridgSE9NNHc5IGBf669jAyrMVDSpUHvt7L656SDQseeO6sK1rk6s7IenOpYzT9tBFAsPW54OT
NTvh9BnYzyjeF6iFvEXDvapkvvMUjKGzYdG9HOwnSQKL4q/WbUtQWe9K2pOdytRvXZSyuk9F/m5p
40SczyyHaUxGLG445zmG7oyOaPbeKyPFFi/8QA4aC44R8WevM/drr64G+eYYR2bHeGvjZemACjo5
uu5B30qRoi5C8d6MZLKympIUNBr9oBWREwhqAkuWzwl6kC7bODO7HWmsJTfmEs7nz6kzisDU8+jg
6RvER91Xe/GDWRs9OximcjMK+a3TFax43Hq68aGR4ShH8tUZexfFgBaZUDwOIruCaqijIYhqVvmj
LfrXMKzVN5wMV8SNL00vfObktdKaWF1Var6fSQNdtDTrK7HEGHZpvkRFlH0OaWMYnxSjfyRN9quy
XePQYGNxFRb6cBMh7jmv87+IvZtfrimu/Zhrf7DZ2KVeY7FZujXT7BOQF9Sw2xa4hJX6HuLK36IF
fy0K6Ud4Y7ybSXOMAfL+0nKE4ZTXDBuTh26XZ5R5i12pkactlKTYukNSUfSOvxH01fvehcggWk+g
T5+2r2ZfShIBdvxLih9qNNt7r9EWdH7hbiaVHGGRiBLjbJekrQoy1p71+5wMxdvQJQu7MBOntZvV
6I0CmrjAvLdfw26iDtUNNVwNY3yNpbnwy5JmByo4OTQ1GiGWUhywe8LEIbPlgaSf3JoLrZydufEg
9OfPz9QgKVBsAEFtE4VCP0WtzE/0NiZ5Y/umfsd18BHNzEAGU+0uCvUSt+8C1JeiVe+606JZmxd3
i93aez+72r1t9N16DOlT79zhoe2P9u+OyfndFI73zCvk+bHIeO8tY8JFGxPm5diIEBy5ZlxNl56K
3uKj7sncL72eYvGjwIl37aEHXD0aL92JsLLe27LGbLfI9+uxzrPUuxPKw2evMut7O8xHU01VZC30
Q1pn8zVfmlYdznPS6qRr6FVd0+96V7HRMtLt66hrDnveKffJ6KAZsA4ay5HEYo2Zpvyc69K+qoPG
0XBq560Zxz2CtUt/PbQ2FDCxeeqva+fzUnndWBRVS9Ko+SAOQ5+TlmwEhmmuJQWEIZTD1m65/AGK
ADbvXmDPVC2AE9EdW52zZ1edj52Y3j676xFNVv0pttJrnvV/mWVSHnMyXte+r//VoIDpbPGVq4P/
OTCo3vii81G+zm0NRzP8ZtRqHwA50iLLVeKWZNCoJwgGmGF0M1J33IkeMqWWqdGNJwmSgN3P02Xx
MFrH1vNcrIFua9etzVcYd2QZlvd/jc91g3yRtBV0GSNJKBdqGzGFAsYpTZG0BQBjKJZDVlFEXsZi
k9kTIaAIOIfdvuVW8V6FtbiuPc+bwgVaiSP5cnBoE2WvDHbCRrro3lS70F9sfD9AjLSAXjijBpbK
5vi5doSkxoRe/XxZu1oLlAMyXrZfu9VUJMdw8EAOL+9ExjO/zUP8+YfXIduaglhm0WPtWflAinVA
E2Xtxni/b21zSUQvbxe2VZ3gYtj+2s10x3qVUHDX3vr52kg/ZHYuX9fPni84r9FKFPw0l8+9AIsm
Xau2a7fCXJ5bs8DtZv1sdo4MUoIQ1NJbrxaH/WtWkeKlsExpzdIKNVDqRp5sigUkkqeaudosm4Nq
UxmKMP98d8Zy8pMocn4AID5LXuFJx/PUWPM/5C0+JjKh36sOughFefHE55ulntDQx6OzuoLgyA5V
aYen1pjFOQyV+EAdsjiUiHje9Dz5yJBn+91OzsOc8Gt33Op3kZc2lsvpeNIqTI3dBPQNuZ/495FC
fEMGn42BFrnJNRuLBCROFJ0pke6TcX6z58LwkeMEvlFl9ks7d+Xs57XG7c2T2mf5bW0U285uZEOR
yA5/OCg8Bn0KA90dauppUd0DuAJ6DodORWOzg8XiteMZsPx8lE39E9tM5Whp+fRmdTW33fiq4Qf/
ge/ar2J2Awr0KHdX4U7Y4k/d5ektTmJ0azNH2UHTVz8qK9EIWtud5ur2u7D3lMSyb8Y8DztDiZOt
q2TnSPF+Ea6rJ1PGf8y4/NmNwqS8UzsHDcQoVTYX4yyExkaZZCgwQX7whJH+PVAkyibLBYpUU6x0
eLDTevQ2uqC8VAMEeJTlnox8QskP0/O2SDB/QZ2YKoH2rZ4j72B5VD4BvmfbWiCPaTqAlQaw8E3T
hxfrbxfW93UotIehNieI6LVPFSraqSUZMQu5SxIvI/leldhcOsZtHP/WcTwx7mVru4cp75A/HAEo
y4A8o3LQFOpqcJrqHdx5HXmQ0Dj9AuqhXjMyYBv0lexNYReLj+x8ZHlEYtOOvte5K5+zzqLNkH5z
KNwD7nYEGVMaxRzFZfSSX1OB6eI4oJ2L1eI/MzSYqtU93ACjJrB60d4p3mp7q7bEKbIKsvJx5W6i
QjU+QH7+HKyk+sdEBZNa0J+462rI34JkfVkhDjG0na8iUnfEuW94qKUWv9agVNbe2tRWq+0gzpMc
W85Ym7DSQbqM3jmErPJARkUD9pccwEZsE7wYbr1mqs+J0urW06l1r10LIcVrnqAFvxzsQRc+BwMy
9mj3l3XIgH2wd2K73jRuqj293mhBeQIgWnrrkGZYCL61WXpa37CsPkeDlZnYJT6UWriofVbdcwqB
tJpxdV97eFJF28wNsdBZDo7sbKhXt6e15+la94yVDISAgyT9OqbjEXLsvcKGRcMb1oagZMejgb3o
8obIVaZtWqcqaATOIKpOXjud6sNyUFmacSDxp0AaOK5nkOoeTmGJCtTXJSM3OyG+mn5+5jweyiD2
pueUkO6YLE1/NiHWaIUUpywXrHRlm/xjtza60sROD0fYj2z4XeGJ+0ZOM5gMa8SapDDeqrH6JVKE
JtZjpGjVAHFK7wBi1HyzNfwMld4btuu5haFHpxqbmmA9OqhUerBft/ah+cp6XwGGkVN+8gQRBFS0
+LE2iKOU2zoNy236nzF9inM/qj3Eu209fkzRCMor9ND+NveZiI2nW3bGM50VJn0wLce1myhed9Rm
4CHrKdpgG08WsMnJ48/zi4Yy8ohK68Fe3l5HcgfcPUQQHW5brXTOY23SpGG2a4bx6ESJ82jRRr+O
iQLNXAeAVpoR7GgcafbryWQExR0tOfY0YVsEoH6bLV/QuAXY/K/rye6fMlfCLcx+gFHYpjzg0ulY
3DXdZ3cda025kRrr2drDxLTczzUAu8+uHvKuOd+HADdu69BozJTzukTF1qOOnuvYNIcnreDBWHuy
VfpDa8mSM/ija9Pb060CHPLyOQQLEkerwfMNp4hfHZfHvEU7y55006e2S6XYGKLH2niq2KulMV/X
3hi6zTWW7r7UszgN5mbJAsva8dejZcwqn1k6qbMmTXZfY4aX/vFUlUWvr5q7FsMq++PgLTo26mNt
uI9Q8OipVn+NhebwLmN1vKDooz76KEwuUrP/+johZZ+C8kbT7L/GXOzK2vHzok0/IFiBjFBgjfZ0
0ePktR29/MoamF8poZ96SBCntYdRpq3660svEw+tNdvjf42tb7Oa8qdsw2ijVXUOyKdw7mvjSrKE
DoQAGOqMVaoCSJdajBw2KRzVp0zC6hmmFek1L4n361geF+QqEyDmoiirYKpD1efeD4/ryaaBR2uJ
SrFhAv+pVOywMqbZbdTF8inn6tGSKHxB71U+yxSRW1MoYaBCB8XrYTg7ndnzBXBQAJ/aUEgFKaXZ
8qlOMrk1iXtcD65D+IxpJO8b76hNQ3WdzPFsS9Hzew7Ge2MO1ckbZQcqaIryFxlV26LaKupQbZrG
kRvNimaAR2GzMxXDeelTKBpJH6aL/dgWH7dvjRGW8OH7S1j1L1YfodguqEnBS/gZdsnOEggepBY7
nZIIwKu0+jDG9u/ZLUCwyaPaRzAnFAGmW+31TUsMEjREH4WHv5Ce+zMo4WCMFYikIav5Wu0DHwO7
3gSDrirDCcTEuyadeB+xIJDgVoGkA1Lue/2szmjNtZpiUFyAneQq+2zUP9h3MdmAXthUhnrNu+yI
GbVyqbsKemw/uMe8hwBnGO9JMyRs/1z2yaA98164zzm3tNNERZt8R0sy0Sj9vJhaOFO+OuKkizox
5dsJNwCv6lO/nVkj2Qy/qP1dE433uojwTZAY7Kk24T1GxsVsEnWnYIzil/HHPM9vVIQ2catVu9Ju
3XOf4wZDIoCXX800oABvG/UZ0bJvICxGXOjaflc5Ah9XXQ+vffGby4gTciuGj+7zEDimQeW2VLRL
TqyaW6N6NzKuPNT5fLYQnI0EIJFcwXIx1eHkTemh0QZ5kl0ot9hHDpvGcaJL5sp5o7b6t2jEPwDE
VLeNZiga6lzdLeAf91o335Ukrg85ao0XZBLBlbCmbLPGaS9VWZIl0Qf4W3MYRPXUXwASHDqJIGMr
06CQ1d7LR+9YGFO9yYgb2FqZwjdw0wpk3x2sekEERp22NQc73QEQ/olU04/FTPRgUiUP+Lb6ADhc
F6DORgaP+8ZuFOB6adueNVp0EoBroSXBjr0zWO0NG7aN+rNO9QlenSnPA0CDo7IkPIzmvkbU2hJW
E6JwG3XUQTKBMEuRIhkRD636ruc/elu5Zhk8X8RRgiy5g17+Z3aN+kT9TWUlTCWaa+ppKmvtYcLw
MLntKffackjB3zh1YBQivnRFHZ2ikQgj13h+J4EvT9ZVyO0Ny91b5aSsnB5NCid+x6iXADMlh2rX
Uu6FPf10TdW9jG7aBqQCW0Eq9BPsgLcatSXbOUa9wBEigkyjFZiWlXLJlHyDCFAEQxL/bvIKl+zY
PLCW9ymIFeSt5I4v9B+ZYREzkoan+oApR1tbryRGdD8BXbYJk+bpuQ0cM7fB/U01yqOQzIOJYgbz
0DdB1ZETkMUrmqbqpY9j7dIujWNiWOlAwswKX+hRuDU7kHpC09mhKE7H3Gs12yhN3QBQ1i4uo98K
lQeUGGIUhUhl/OqtofpokTVn0T50BTZ2jgunSY+ogagj9FSP8PglagDyzHd2JG1A3bOuzCu25rmP
G8B7lqiCP+9YC4R6M0Euvo0eCXapdxNV4eiBsArLZ1uDUArVDhy+mVxGkJc+tllEFWwKu1SFw2O2
JK/nLNrZ3qI+W/e/IzfMESgzgDe6egaIwSwAHoZ7MWPVqEOY9zsNKlP7Z4A0GAP73TYecD5pO2Sd
Hd8sWjVAaLrcqmUHQrlTMGDRVAX5SPRioiiksFC5z6meHqOwmwupxjyYuwlRtLy9wV5+kGlufAs9
+aM36aBA9dA6OrZ7UsLeOylp6J6sBadTJ92PxvUuVcw0azYK01hW14cZhSUsVP8eAKLu6677G+8D
A06wHW2VKp1eBryKLg7J43IhEEeZ/swc9wz+YSLKHkO+weHvkV072Y0I+FKSbHWjC/2mhESRJzWJ
ijYyqbpV1qF269K3UrvdA10vAcV5FqAbFoMdZOaTU1CU0ks0t5COfVZW55LlKbVNmiT7amrNfS9r
76/Me4PL1Klt+Gu25QbOO2upt0BklF+x0QeFlUcnfYzwR6zVZsNO3Tv0AM/2FjhQcCeUpJSQzVsH
4d6xSpIeqrkhZnzxRmt4zQY0ihx6iMmk29aM3opcsc9fTT2UzmfXJvI/2hKKGDZfVyskdvQGCxyj
mwP0rD1vF0ahFwgP9TWNqS9gy+zrasSjGJrGeZYJZVOij99ZoW+LKJ1O6ox8E0JRdy2J/liLQxRU
nQu6xevNyO6MhXhpFvEcsxi1i2rK9j707XRtk2XmpudVUXuXMaFuLbN9FTmqCDKHnxFM2FFp2X90
fUbkYcUfaaajc2iWr5Yx2ruxiNl/L03ovsxeBw+t1ZJt090zp0lPgu3BKQudeGOUEABgY8dnyzbv
emTA3vBG7ijsHgcQV+T3ku2gyPuMQSWJPTZn3SJwpuWHFQNmLxVpqMLAEk1r8boCgfmfRumoF/Vo
m5YedhmGQFIrrEBqjLnXkmbBr8FB9nwpBCizvtVDbF0x3IIjgRmoB8c66kFjTdEwseMMeS+pkQuC
0kdu1PLcmNOrKuYRakdob0ZUaYJp6SJTMAW9yY9lZi5AM0dk8Eo6pCdnDXSRZ5ZnEBmHYYKRAlzp
2pndXWnxfyrMJN3omGjOwYqZEwuB3wJ/tnWGqYBTMLvXMdM0QsEuv3mU5k5JU3/MwI3e8doAbVj+
EEOcvasFLjFe+9stQ27uNUvgLKkCOevsdDJuKMdztZe1mVjCAFh5yiZcz0YDHHu1am0VwJ4hSIFJ
FuZpvQyulW+xjIpjnlRM2WPnbDDsBh5CSQEQXDkHJYppsVPaPBd2YDLlvQwalF4JUAD/tWGXNvw9
JEfCl4QE6yGdxYdACg7x0d2EtdzGcUYI7gveCID2JtX4ddH/zZQg6+U/7GvaczvkezlKlklQgamD
pbWaQhJq4XFKeXTE97KojG9IyKPIOT70NLIO2aA8ZpIAC71V3dfmYjyQ/K12xiHxRkG1fuMls3cU
sXVNKKUFmY6sUqsWCP8ZIMbts2vq00XLkrdRZZcq6ggZRQFleDFpqkN0bdKGvwcU6ONTASLKZbez
KXiD5arsT+GIbPqnGxztCWzXRRpbmdgImMzT2oKrL7K+2ZSZ7b3CAnBu6vQ2g+B7NQAj2EXU7Ook
/VYRGCBfGQOtrCimrt0503NivioHoKko+7RzBfGTkQF/sTZF1BlBXZX9AXZE+daZsjmMsEWCtaun
TgPeWFr4hSrNC+Ey/0/b2Ru9in5PtjLtyySbzwh/vPYzYG/TtdNbhJTLLWo0SWUYKUynd7KtJe16
X0EDNyLYGUqKxFzOx1uYGu6AVLAjKDKWke/MY75lF30zyHMwi2/y/NYJwGI/CvsN07L2mC+YmWrB
1QkQFkfTucULblQak3oEGCEWJOnaTHr8oShGuE3+M7SOr6fny2MnT1XE9+q10On8vMxoV6Bno4Oc
1mQdbcLdhCPkwRJvSQNSIHyOTZTtIui89v8xdl5LkiJbun4izNDiNnRkpKzMkjdYdXUXWmuefj4W
vTc5ebqPzY2bKyACHMfFL1oDbtEwviJUjrohnnerroZghAQ3lJlMGNzYQcl7EdyQgs5PIUmOf0xu
E9yBy7LmI4NVfolE5Y22KrhkF4kmMytIsLD4e0NdgPZ1Wx0FoVI5TwukkLFsdlf0wK2DBq8Hf5co
2rKOQG4AFuvIrsp3R8kPiRrgkPun2Q+gmJcb1yxnlNiGT7S1RJ2PAlWUzHHOpuwiNSOn5c4gixj8
fXy7nERqaaE67WwnSw/yKxO0ptmARfhscfU7B416FoURx9tDch+uYDh/dcvzG83IueSoUcsesASJ
3H+JxkyR2dLC+E6SWVadw1LR8Z9ZflMO7jPAO+Mil5SfgfNyGFUD4iR9dfTK8k85Lh0DOObLY1yf
sGQKXir32XWxFtLoljeWendGagVPJkAfK/ZXWgO0W3aoxykdj6pe/xQ8sAQDMOquhl/HeiqSI1k1
2JgRVU5KH+82R9n0XnFeoRr86GEuHr0m5InaSIie2qR5lWdvJ+7TwLrPaa4NunVriNDbY+jO9lZx
lzpM/9oQzbbtoYEd1oFQN8FBHpc8DYmVeHwmO4lKK7BC3Wdfudt5RZ/f4evogT6T6BJARKBtKOcK
r3f6liGZASIAc8ZqGCPQd1E52sGRAiSya+R3a3ROe9BQdnSR641Nwxp1c4jb5Os86ndy59a7BLV0
V1jpdJB7LXclaQvm/62G+MqCAZBnIkdITPLW5iBpCYwUx5CmC4FoIvo4dJ/kwa9NU27N1hqkpGbl
c1eBYT/IrZAfqfc196cNCn3PCjqjXKv6o11sQ5C7XO+vmTv9DPDKOGWMBmh1r1qVtzBtw1M+Q3Ru
9emTvnQd8tnOYts5z8EMEhg7vp0KnRMl3AY9ISvJi//nwu9+g0SxvYLsrof6WnN9eqjJ4FDaG/pB
ugD5vnfIjV9sAFnjpxQu73pzVzjFu7fmHaji4x002MYrIliTc3Mywlybj7Eb/lC6TD1ud5hO8E53
XCjdW+ei9s8ZJpYn+S29Xz2l9qye0Gjs532ThfftoCvAPJZ+aHmt5UiJ/Wue15UzwgFhcpCW0Mfp
iSEMU5elIegj0k4mHOut+SwV7GqmgqnvByTYLtKCx84aLlNuMS2pjrkzYHzkLuDKf72uXaRXPwQr
7OUGcIUFkLK1vTl+cPUFwGgUdr3I29C9Ld2ytCRJbnkFqz9Lj2Tps3P0nWoAs5I+O4FCHyn1Jdje
1ndNdI1K+Vx5w8VrzL20hPUQbAXOype2YYNA+kIm7M0Zhe7r9oZvbVnyJBksrVDt+1MDSO8cOtFJ
ykxp7FJjO/5jE5S0PDWJrcdIeo1+KJfkh7y12ZaVbf/d9WArxwZ/al4DuHK7FHhMkQJy620QzsuH
Q/cgmgY6E9VJP+FDwT494wJ54oOtYwzqPOVz++IwNmB+eK+zYjGrBR7byUsOKGWou5u1YFXnsXzJ
B7c7mebMUKLR1YMaFKzd9AjM7NjgPQnvYMoXu0hzHupDEJVPDubF24OXq0pyfZ22tGRuzeTDIcWQ
tpce+0FpjBLUS3ctMT2BvmTGcJ7k7stJCvCME5gVml3vQ6vfy1sCq51cib7LHVzjW24hoiTzlgnX
4COkuu+2cClCblgXK+mVdXCoIfGCbxgT/XPUA3dHxuQo91gCeezxMjxBKJc58pT+kU/6nRcb2Umd
x1tilgiUed1FOhmNXruFs1uinnsIi2D9Ahjtn5Dys6ucUJ68xOjp24UNY0fDn/PgPWMW566YZT+x
X308z065tIitM1A11bly3Pb79HbUDv0E8X67i2Xm0JMmy2cmczPr4FvQhYRUAi/gG7hkg5G4h/yo
VGFvDcqJgS7KqFnHVcdMBlvgdavz5DrXCWAO+7ln6JFoFEf2PsMxbB1drbOoSAsK9tx0be2E4VI/
1kZinOT88rt8Oxqvrf40G3l7Uk3jRZ7q9mgllnfdr9iYot1YFCj9QyH/e4K2dRyKfPslvQ7smJ6W
ONIwfQDjf9QyO4ed3+bDA4Ls5gVoWnUnrJ0h6qo72sLvMsyy9fnKk9j6mO3B8IH+K4WeaU5efbAg
SCOL4Rg4nBS8BC49+AGFwGPJLZMnI806UFl7tIAH+wW+If/tzKXC1qNvT3Jt0Et/v92ErVRiUuX/
fyrGaiPspYetq5cfI8l1LL6lJbZmzhG2HwxoEWaQga7S2RcVj0WpIpddh1wSxWGTV22Nsq/9N6x+
/VDK73w3yliPLXN3Dyzgng1B7DH40Mv4lc0Rlq7lNZkL5GD2wWT+QGuF9eSwTy5FE4bqUaqvUX/5
gkaAQbogXcdx0lJlRLcFW940Z2w5aChFasDElkGY/J0tWFGSkn43ll1/fTmPMHEexgJdt554Azz9
ZLNLNe/R6y3YhPrDlR9i1ne6q6tXGZbJoE5iEqynXoaFkmQjCM3rAALIVlmqbEmJbcH2GLe87Rof
jo3yzx1CHfRh9JnScXYAAfKLpOXN444nTOOX8vXHz6VW7CJlUN8NI+URri1v/hlAtL9Kc41Q0gU0
vTyDsOuQ3JCW8s9ROXrtqgDlNBe3TA8fqSABTJFtCveBEyIEDyndCrY5oBRIsNWT5OD/GrQ6v66/
fmnJK9lje2fW8czamCXX0/OO/ZP/vncSW2tJ9GNaDlrP+q7Wxwt8PErR2Nho7TdtRmpW+pVt9CDH
/lPeVkVK13G2RLdAnseWlJgc969nfTedkdpS8cOl/invw1k/XClYOnyM5uouhNG3vOJ4OLNXUc3r
XFVeeAlYSoGcCY2IyfuyzLYFW96c4QkK/Y46VWsQXStJdysn36q+K5GobwYghNiCX1u0vCzynmwv
y/ZS/Wvedpi8d1Lvn/L+r6fy53wh9xcxaL/x4OLQxrB2GQvLh2sL1pnsln63VvFP1T/krfOJ5bTr
FeQ8H+qsVxgS715Tht9q54V76RpkDiqx7RstfciWlNg2INsqf8j7kJR6fo9gQP9Lq5FESAobIh8v
J3vvDG+lCa9RyZX0zFI20+qsyk66V7xu3TtgKmjjW1qZFxq5pKXnZywUsKJkZZa7Lh35gdXOe+ke
WP1HkrVBGfhvutraadgqawjSuxTlDAkT8bfDP3W3W1NwZNK/1dmawZb3oblIUkrHoElZsnBheg3q
bB46R0/nvcx/EwAGLBcl41vQDtFpfePlpmzB2q1uabld/5qUgu3VlWTAQsrf3bekP5xB8uYsATuh
JbxGW2e/DqzXcnk+25ENXiVM3rKrxcKIsayQvJs5btXkWAlkYLAlJfahnnSiW967Py4lHw4ZvEo5
zsYDqMDnGioFrgFSg5VyQwPJsXy4Shzx2lfpuvwsybKL3Jky6fPsMqvOrskc6yIv+/ZE13f/3WLm
u6HCVlVi8nijomdFb620LnLlDqInRhwhk6KjlT3MXsl2DGou2vQor+i6TiktYJz1uPkmL/Lfq1q1
GhyxzmbrpGFzMM+za4JEMCxxSGsS1A27lbst7VuBgv5ZaO3KRXfYmS0MyOiQt5UPS9eCs6n7N+Fs
W2wARCraNXJX5bnUGVQmvSreyhieifDJ9eUBzy2iO+26nvnh9stNffeI1qnretdlziLR9TWP2Jyc
PXM6yl2Wy26B/IAtKTf2Q946q5OSj2TOraYUb39JD0N9b2Ott8PGEKu4IPe/dEU8ng2EAI86jFmS
UM8QIC2u+ExSaunsnRkOMj1LqecB89STBO+mOniNtOysLedQkzp7KIO63UmtucvGizKX5kHtM0B6
w1DsmohXXQIvc8297QHw1MAU3aeJe1Kj0MqPSAZhuMzM/siqJKjhybk2etA8wclirxnRWIjnmYN7
Uazep/74tiDaPwXIwH6Cf1MfUI0bUeUgKXkZgkdZwvZEPaICEdtV+in2HJQFze5hitFCcIAtnHT2
9s+e5c/PadX8gu946U2t/DLmJq5aqf8jLxmS1/jA3/mBClI8a956b7Z+eqzWs7PrB2w4aC3qOMOw
C5q6/lrPYHqZkpefdTW19yjqAK+KkO1Si8UWwGQpec6tCv0mVT1USASjDFWC48aIsXoclxKWkjAT
GHAUCBPt3BR2+ThPSfUoMQmyonDQPctzhIVZhLeKODiUFfJD/jR8N9k8O7fqIuWXqZWBHQlKHIdl
AXjn+szc4iJG9VqF8Gn4GImqKBge2qwAE+S1A/PhpnDvQGqwveax2N6i+jX1U/Q8LAFEl+jZV5Mf
yGoqV8kqM0y60V1ElatA+Myw2K1xgucGNexnlZ3Q51TRtP00jgEzCApi2wNaldrcyxxLUTxkd9Mw
dI9a0nlP8xLUGbA9m7YFu5oaW0GoZ+leKx1c0QZ2Z8wJs7lx1NGF8f+akmh+XFOgOVD+dWhz2/FV
ZHlPqMxE+ypsd+ieGkdHs8zDNDU5Gm+A6QtDM+9sB6gzsFbtoNt60u6wgkcGAwfw0gvL+wqq3X2z
BFuS9nlOCtZQB6SNbLhppX6Xz2Zq7DXT0O4kKKbgP5lFXyn7yYPl7oUpi82IGrz1PoBR1x7778mQ
fzPYSgcXDt2fd8uEzwwyEbRCUaES089/sd35NcwT/fvUJKAVEMR5C8YM2DU6WE+zxl6yNSXWrXLz
/k7v4/aSpnHxyCPQoPy36qdmVGhcWWo+qEb/VqMa9OBGydNgVw3UV6X+FPdsHDmIPR4lKQVshX5G
fj0/1uOux7hjNy3VYy3FlC8Gy7Ucxw42WY4C7ZY+4/DuYCv/4aSzeZNT1Y2pPTpeeIEchlNnhiza
iQ9Oddh+QRskv8NwTtbz1sbcPjVde8xVZG32PhbLfZC9YlQ4s2hfNMyVbfMG0aL5BPe8f2Tp+Cop
jHbbT5jWQYbKRsSalhqS5xjlx4MS90110ePCNRCgNrQfViyWqAKD7h79tP6+HlhWLlPUTqTAQcni
igxmApqNW6GbSntGbFPbS1JuT5aqy6fKARO23B97HAG6VMtALz7b4+/176RJ7p/tooZzttw/VKdB
5GWThz89bWYcTJRTJCpBFcww3Le0tLaxRULyXaYUS0kHueMwPAGcAYEXDDtwXVgqlBWdkl5/q+sg
vPT2EKDxHlY/yvIk5fEQ1qdUR7WpmhWHBWvFxS2c9cBrE0TBfbcEQ4LuiWv453cFfZ9iJ/Ml8O34
CIUhvpVjhofhEkhM8kxm2Vg22CiqxVrU4Df4LxXlkLX2dnQ3Yg74fzkkdQfwFap2/niatisQuX0Z
H0uV1cD9h18nteUiU1HqzX3aLjwKth1Nq4UBiyLlQ7QEOQITD5KcfB/FwsgfIK+rMYvrS3Gpoly+
2ypJDAe9Gx++jn1kDo5dVlXCsvLwxJgU5c75YgHFR1lKSj8cKkm5cIvq6MVBCHw9VK727ohMN49d
CUDjY8Hyq6Yyhuz4Mhf2txR7UpBLs5ve2qlKb+4YATjRUN7sMvYZVXYrjkkRaq9qGQ73rl7/kYea
+jrYhfqqh/VjRwf7yN40TBdEB/n69Qb6X07d6jcbaMkXN+NUbOaUDylqBl+iSvkKHzl4kkKzDB78
IrafpQyk8DGFUPcpX2qO9Zdk0Mw3zY+Kz1pylSp8c7JXtWmgXz6GdTrd94GWPoxLgLifPuzMpCZq
N/OOPhs03pKUOhBN2cjx3b/UZMC91GXtEuZS+iXzanS0NaPdS9Lom+Fi4Jp6KE0LRfydbXX9J2ys
kC6yRv0YQaj80vTYIqjw9c4Lv/ILULDyYGe+eRmxzHwu7fENCE333Sp/zm7jfrUUt73LygjpJFvv
vjczQArVsfJnRHTQ0g3734Fjt9+BbOmHOcZF3G78Nw3wGRq27QDek1gctscZa1j4wv/Jghb5d+GH
PN1yQMVm8305ePURv7YShTmneMsUy75r0m5Cc7sv3nQY05+wft9JoQKM7Q0ExleYvOqDZNl+w/6C
O5RnSY6oSVw1b0r2kqxj13ye2aWTlJyxG9QHFa03HUb0LZhmcAmFFRq3Gq0YaNG1jwqbnT+w6B53
B7B4yHoiLXus/MG5k5K+9b2jqQ0W7Q63k9mn50EwJvrSq1W/h+MT3UnSiVQbmELU3yRpY0SED6Tu
30tyVqafLt/8R0lNffZMf50/GzH4Hn8MLmE0KC9p1qoPkQ+NOPSxqxry6hmgzxHZif6l9NrPSdyq
N8AKw4uut7wqMaryVeLeSwXJRxfxVCp19ihZEpioHEU2BIa60zFcLXCPzezgRarH0NGec/OlaYqT
27kVhoX1ERnz8mZPTnGLOshyi1hweVNUgqarXGRm1ekQez2i43bUPIWagxX4ZL2hEJZ+V63KO6Kb
WV4kCUcHSL1efCnNEUlKowdLsFTT+snfoekHqiYfcVdWW4DiVfodFHV2ho7vnHT2Pr7blnHLXcV6
NcPMeSgTC4DFUq2d1L8m0JJXPm3aA8M6DTciYu4SzFrq71nBa8Dv/idvqyIxS2n/qnpdO//T8XoL
AKaz46d6nJvHUamASxcu0neguky+RH/lqv/ZHAf7S+OM6APlenGfhYaNsnGVgogb5q995b5I1dFI
7+vI8L7VTa4e3Dq2HtLSw4ClrlFLQRf2M3SkXwriV8e42LvAhu7VkpfKHeOfnQZAzDLc5skzu+BO
sZ3kHKWh+oqqSr2T0zvzN7X0ml8d+0bAiMwYHcbJuLBmW6K6W1ovno3mOK+7g7Cllu+SrC5QxkWj
6r6kT723y/DQ+3p8VyNO/nfBWkeKyy0XHgngZ2T8D+ocqPFBykNwj/dytthxybQr6ISVY17XpBTr
npaMJ17taK0ZaPqLZSbWWbUHuNvbKSzHvNnAy++c0FKOqVbo2FINzsUC73vF66a51wzTOdlJNj1P
+Lgc+lZtPvM2qkB/XOcHY+cXtHmU34335g4JQ9KxsE4vr3ZbmL/gJCIWadLP0/p4abPEgaQSzMe6
qurHWG/ri2lUw13kthbuvn6JLUHnoI8FWJWOD2amXiKL5ff+9zgYPyeRqfylgLRcL5TlGlJxhfXn
lA4/Q0Vxvml2k6F2rM2voY02OEOU4AkKtXvOFlFxVfHTW5/G1pnlgPTJhQoExrmxWD+jI7P9OfxO
B/wD8qHypx7ggww6iRE2g/AkcM2/MpSR9a5/C7DmaNpPfQdmGZ3i5s1rmRN2faU9gdvogOfgsATv
yjmwuOb7F1038KAanUXSQE1xi9O67CYxx6nZAkQC4aFLkHXBv+aT5gzeW55637QpVh7M3vO4B8j3
1mFa30myM1Cey524u+pxjzCVxrjs2pVA3YrG9T4HENJ31RCqD31V+p+jev6uW4H+KKl5QYA7uvUk
VT3NuUWa5T9LKuyDc5uW6Sez0P3P/sxeYmE1r6XhOJ/98+hnzveYT+W5HdX27LRD8KPQz/VQ2z9K
EFlY5lT1ZQiG4hs2d/veitxPzCPvMXkoHmtfQTw/gLzR9aG2W/OWgqhgxxln3YXJMp4RO5p4iRBe
MyLjL7E7tBBTC52g+7xVaIzaOFR2Z50GLAUfuyWgYUyHBm/kgySlgA3b4rGZcdvCsvoG2IkrB10F
ugHD0R1rd8WjsQQ2Urw3VzEecqeaP7EK8K0ro+nHFC1AjxY+BzpQSO6l+rd4HqYfYx1Z+3HJj5b8
/13fRXJpq++7PucBnrZvAhfBt/+cf8v/t/P/7/pyXb0aYG575tHMrXg/MGF/KYepftEdUz/bSx5y
GfWLFORMftc8qYJQZPNSLnkfjuXLiZyV4p1jnW+iBNbCtvSqRj3RMrK/81Tso73cPG3VpHCMPW9X
1/ANgvJJyVoLwiScr1Grh+Do8K4fenRsDtmoFU8SjCbPq+i/6DutqY56mKj3QQURj05KEii0q/ft
EkjSNhRI92s6qw490zW0Hv9TKvlbUo6QPLTtbnkEoG3LWs+0pVM6vXl0n0pu188e+w8UybzvCXwm
GlWZXz0fLqk+Op8mu/d+GgjQsVroDU+W62I4mqC3UqRqxO4rbGKIx9emVE6G7s1fUWQYzh1nFcHT
L9CyrnKNMAPO11et9YATtvfodxobXcu5Ma940rlrn8GNWLgOGMZJb9rxTq9DNLsXwx1x1FnNdayw
gJzL5EsKJOjR6j66gKxgovfO1UzNEnGd1n/JnER5QSC6O+gXDxuxZJ7RdDHQjkGE3DF3DEHgxcRj
fVaqrD8z+UMW3/hdme0PJEaGr1GME3zStf1T1PTaRY3b7OqPqfkYBjqeGEo5f0nD9Degw+w3B4fY
wd8ppok6Fta/L/jJnI2xCx6romleiiUwVIaHYYFc4lLB0BcqUgNkw2rLRy2FF49ksnocvKJ7lPpS
DYOnI6aREwZoiNMkiyc7kHm8ZPvkJUCsA1+1Jn1GdAiDCAtjNKNTxxM+aPWjFXTJuYJa85BkkCqM
0ZzvHRdkMex4++ZkQ3QtkDK+eWZkXVn2KO68aR7usmocr4oalbfMKDD28fvoPml8JJ4Gx71Pygmv
15pFkqhL/FPctioODGp9cr1ihOiK6DICUP0z+xPlMY2d7sVH7QndYLCD9Diggaq+f507rH4wdx7f
Igt55M7c9V3IolRQqJ8b9qD34agaX0bXRcsb3dOveM/0uyqaxgcfHyokqPP0UE1hhBIW+nF8myB8
+On8R9K4Rx8/sm/sXjfo2kQL136OXsGS/o5sdf5DSYw/WPiFXm4FLJQHrn7KWj7O/mCe++UMbox/
BziwEouHkQmVPSHSCcTkjwJcot6ZPz2wBkwBs+GGNur4XGOkvqjxz4iu1Q+eNXVIIfMGMDMqL1mj
ISSDeN/4GKPWwqB8vOSmEr35iuc8OhpsWjGCD80eyp3lD5c+HaZvps3cSdOCN7fgTdGmvEA2QB2/
RQAAj0E59Bc5So+Ta20M2l3uaMOBtcTiDkZQzFR1QQZbHoYcfrtbs8wJQUSpIrF3mfZSIpkfS7bq
Yyb6hFxgO4/kVZULD40NvH2GY+CjVbZYObZK96XDwPJu9NUM+QpuSYbeNuuWA0yPJYminXec2gKf
yyWpmxOkJdMqrpL001rbwU6Md5g8QJKzHSYFS6DnIX5PpTmVt9FLKhwsiEmw1ZGY5OE0Tu1GB6I0
5KCx/g/HzQhGlRDU/9e5Jfnu0g4+AldGQrt3edshcv0xKue7LP3WTGH4Rp/r74rYsa66D7eiz41X
1XP8szGEyn7OecyOV8TPdlVcJCUHmYb32naZ92BZygXpovnR6xoohW3efu1Hp9oZgxP8bAPlDUKR
96epaafcpTtAB3wfaLkeUQFR3i6Lf7OY8YQ6SPxHFdUxn52m/bbY3e8TqysfWOe+qYi4P0AUqB5y
rQpPyJnOu8RUq4etQEoZYP1dz8SSp2idvdp9ASKDc/NyBjlEKm7J3h6dnTPU7Fn+9yIfTq2MCXwh
3f+SglFFMHO5yHYCSaaDemHzK747uIPi3HdjgAER1qE4vih9CIVEd55NlByfU3vpfbUChIEZumse
TF8slVL34rBU8OCoGJfEKlL/a3LJw6l7eIiWQPKAYGpHfNHYBVlKtwKpJ3lVrWYnc8AVQJKtbeTH
CFmYQxdPLO9X9R8RxAWvUOvvWjBBf+vL6YtTMmmvp8Z/zee8PwAV61/0LkYN0xmzJ9dAVCVGxO1h
svrhUoCqRcExArOPbdXVSj00QZZefHDU6DFP1eqUMdd9VtHaZcWA1evUqhUW1ovsM78u3LPm7X5N
bBRQrNk0f+Ap+s1vUvtXafl3KguZAUo48JqSOmEo/bkoWxv5PhYZ2NDofo+Td+/nefHLaOKfiskq
Nb0lAHpQQ5bV44ZlIrVgIemZzdnw2a+HBk1zJhBSOjpheQszqIBSmmPhee/3c7OT0jgNMzwv0ZST
0qm108daMX8ky5nY8cif0rp6lbLYdFlzQmiJMXn0VLaq8hjjJEQ8sOboSWISqFnwfdbV6rplSQw3
1PAQ4+OzHrWVqk7mnGM2onaS5zQhcpNuA+8UcdD9Vm+7jjpkD41Z2Hf+rFN3jnGlgon0OiZeyRaR
z+aJlmo3z+20mwqPCs56pJ3TGakYKZBgdFEN2itLnVpRpuq0HaP5yq9yLlG2++9p3lWxnBgOmZx8
O1uPTce+d6bysJ5Xiv005hLvas62ouyxwzIPhu1BBFtOrww1FEEYrO8OlIL1kvIDw0z1T55pflnz
DPkF28UnL6EJ+k6nXpuwPfzjf9pq/31e7c8sQLdh/Q3LXZDYux+7/Lj1N0nJetGuzJ5ihF2hip+t
1lVvxVJNKvhmzTKPRKVEgkluv0RNt0O6YfjDY0foQemGE6MN7NTG5qFJompfY2ARRFDNgib/aRXN
hIYemMZevdqhP58dr/sLWO50SBFWVKNfvZ5gHWna+FF46IN5Q3cN0/bPOvO9E2Omm4uEaVTp0UGz
p0XK1vtlK1hkx91OqenIEZo1kcN3PdYYG9yt3Dr5wjzzAgnvs9n03q7ntUPXY3qr/QpwcfdZC0ZO
Bs0PRezksVebeyeGf1mBemJB55iyulWY+s+wGO4Vdj2nAkvECQmGctnwKxQ2HRL4vhd4xExTveQW
KdpL3SbKsxoz5S3xM3qu/JvJWAR7uSVrGHtoUmnysOZpmLjs5mLIrttRASt5h6xGcgnfVOVZCuCg
/WxnGFdV20PlnF+b6rVJzeF5YCDUOjVa6DlT8mEGMoJ4WcwPCT4rJSYrOORge1B1DsoO7bgboZqa
HnhDK33stREHsCWYUv+lHuDxZ8XNCQYL1D9BwWrxHo7ZeNILtMYkL0eB4TzjssaC6X/yupmBBJKm
+rnCRa9wLf8pWwLkKLzSqZ5bG7mmtEUXZ2QM8zwvQZQa5cWdnGknSXoQ4zlGjQLCULNmbfmNbX6N
rNa4kyxXqXR0ycYZu9CmOEqeBIbu62wTodkoVd4VoJhnTM16Ycm29IL93anIr3JhyfPDYWd7rXFo
p5od6+VHSmGUqPnNshEgXLIsltUfHUc5DEEYvxTlsYAQ/NxqWvTCnvnvMar866AZDwiRp/cjZlXP
ErgzWv/IWlmnLS+d+hwTN5T5E1WJFSiNvoHndXeXWIn1zGK/tR7bRfZxLnzcj8K2wUXLZdLmp3gM
zVbpntc0DknVqS5Scw/Ol/KwtPTbMniOG/dp9hgd9HPFXlHVmc+elyhPVnQLloQRxX8Ho1V/71i1
vJvMdJkWwvfB/Q9gxlZvTFA5Sme6XjmRoxY23hXRM4Z33WNZTIe1Rc1lFIA1bneoIjdPRZ0FLyaL
ZC96XLyWfjDepJoEDMn0HbZA5UWSUldDZf1gVSDH5SjJg1GRQklIHpjDjXtPDbznNDe8Z3S55zvD
6H4Efo1KyJKvO1mPk1S882MX5r9UQwHzys59+CA1GPk9q5Fm3KKZ9ldMUXtRAs9+hizqPOMgVh21
0MXLYJydZynQWsQ91ZLNGUlKAYIp5mOVMmDEeUNBOTZs2Uo2jH0f0f8mvXW/1Q1ZO8XMrHHOqV7F
J3cCMYGcZfhSwoY4YM+SHA0HZbS901b+yfAMlMPRb3lB6jl6MdsGbqiRsH4wsh7qGimmQouXiQSM
XWbcsnDz1OeR0UYZYIenYBbiL0p9PsLDf8eWJPp6X/MWLz+8NTzwd4u1io859J3EsGvO2L++axeW
ULdAGCUmwSBAySVgUgtwUjKRru3Ons6O9xgj+FJMb+EKvFpw3irD7vqbqs8ss7TMYhfiwxYwRobq
IOlMWA+9mX01F+JRtzBp6uUn4E0E88gW/pFVIeyGGiSLAuju3kmgV+04Y3BUL/ob/43qqfcrSnQ0
MJoc2Ucp7vsZhqhEY2RnkPxPYrY5EM5n0w6VvfWOuRMWJAk6I7Frs4Uod3EtRuzltqzKnNE+we4A
hhn0BfOoTIYCxa77a+rMP33UItKiOo/Yfx0s7TXA1/Gu6PpvDrf1FmEHdmo180c4md5xXFC1Cacp
vBs9TnaU/7vdbYnJE2APKzyaAfdKwSXtpnb6oU4C89Ji1HZnG0V5tZkkJFVc7xS1Ow+m/TnlX1vW
CEMfUofKE6YJaDVjchdB+lmxDnENiXkhpeUL4tpZHpbEMkQbjhWyIHx3e+2uQdkiqGw2uowSJb4k
He/f3Rgoytw322uQUHS0vaJkPuv9LLhVofXLzELlaFj3xVCPd01oD2tgmNF45+vLncumH5mmV3dQ
fqs7L68QHZdo7nq9dpSoWK9KTILE8SvQTh5qGAt2vljsWEqjgqDDoOMfG1bpOfk1yhACWDiiy9+U
QP7wluwyA2UZDd9Mf+EwzQtGUW5HIZxTibYzC1555kyH7clIO92SEvO0AXsrCLx03gU6gQTGAvvb
Aqszw3NnWrdkwd5LO5AgWpIDWxynOWruJav0LcwdApfRiNga9OJoYCs9z7cvik+p1tS4jxo5HLCF
NbZGnU4frgkiX5DkuaeLPkRlYmMggSTjCBViLVJ+1wwphxvGkO1ubpweVxQlHm+OWxwMbLraYpx2
QYa1bog/9UF1K2YxuuqfWfv500vHN61chHUZj+AbW2A4B5V+Yuv8qGc9vNHkISuqcIdGGRulcxne
22BhHgK/27Pf3uyGKXvMND4RuVdZBw+V1ZtatXu6jJItdFYWy6q7IjewTG1n9QX2vX6ZBxyEbBdP
WudrW7f5yWQTBhR71+PF0gSnqMWI0sx3Sp+xPwJM8MAHl04jfjJ1zd5P2qQcfaXFFqbXT2j/I083
fzbM9JqXJet3WBJFjfm9Gio8C6f0hPxSdLQg+hVtdx8Gtbrj4wgzOSyKQwMhI+zuEX4FTxKzpauo
bL0GMYsqcKn2iLJFp6FaPKJbAxQuSxRsTu/nUh/wN3abQ4lEReOy1tiPvxuHG+P2HlYpHD/33n0w
JfE+wmDLz2MVXVMsSiON5epeRfjWiFHHxzSz6n/HPoxsFSTVfpwt9+yjdaOU7aXVQ24COnSRaXOn
zRCueDOY4GKGL567LF1iBMl4rPnT4dO99C2ahnaMY1/z5GwoE0RgBbx/NyhnRhTznv3HHwyew6M7
wd8vFTtBmwiYjjsz9jTh5rjIowHf5I8HuTddEvdlRALpwo6neg+YFvcMFwcGNedBl7B04cx3AYLB
buCqeG11JppTsJ5C5Xfr4y1Tjw9LC9Jju31Iw/kvi8J93vChrJhkK47/WOjdrypDHUnnFd1rQ49Z
0zSw3xg6OOaosXlgQfS+SBoccG14YjC4DynLCYYJKXxO1HRvt4ukCFrLu1Fvv/p8Lw6ovO7wZcYf
NGMLx+VaduVFaELM/R5UzoSil/XQ/Q9X57XcKtBt6yeiitA0cCtQsmXLOd1QToucQzc8/f7kf+/z
V52bVcuyLNkImtljjvmNzthVyRDfLxDX187/aktS9RIz+VxmYzf6bASVNUeXAnCWTnqNV27nBumP
AYd102iyiS29vgUdggUCpGX8ekQkwjVysqNjoeQFuXkPccEPnaWM4nR+Wix/RxAu9pEUK5YhTLqt
7JCM4rvorGm3dnqKlrRsd4b/khp1vXHzKt72ZY0+M9c7VxrNaU15QTWiDGaWdU50PoKmXI6T+cnO
Pw2DxZu3U/84FES19uR1oedvZdC+W+MMngVAku8QejzOLzhyHWBHeRqS4lltqAatcIW/ugkITN2M
i642uZceXGGYmxlkl8zFCyCxTmCSBPNVUh91ZlTnpK/4EENNazpYTuLyveU1CebPOOl6oE7NT76+
rXYBfK1MvzHnVtFgPxOh+Dzjl6TrAi1VXQcgUy+9jVFPfoTWppfJQzLDBCxj+x/yDQgT+Z4r97bR
NO3L4CRsnlZZ6sYxqf5Z0/PtTOrw2A6neJ0IkK2XPfG8knTZOj0sXyRno1c/FfX0YU0Eypvjcidy
Kv9pveB6G4RAotFp9AlW6BrI5IRnGLBhwjkR9s0EECz/nDlIm74lFNhwjGOrKbJSYXXhuOfYm1Hp
IfgTKXDttLu+cuN7sg3HLa2dPNSd9yx1FTn1xEJggKEtyzcy7svICmh4D/2YbYahesUvypDjyB5a
Fxl5Sbg3ZU+Q8CUnFme03g5G+QLM/x50mr8ZXmcJga7LCubu1dHP7J/GKH6qzP4eOoewwB4yv8ke
CoV7X6tp2fkVzYLMwsvul/iI0iV5s1BBdQXsTy3No5l3t91FqKqXSyP21xk8ohcUv3CKVXaYxQbu
Xb/VhryMO7fnOc03WSNRSy5G3S7Rx8biplDhEZLA+2C9sGrKJMytY19lZw8jxqYtm9uqaP5Vjnfs
Ovk5ZGy8tLhL/bKKhFkeMKqgB8UjeS0qZq7eV1cjaWYJqOqow4G+nZwcIo+ai0gapNHbxrhsDLfW
UewY3z5kozSeMaJnzlYQKmWPntwvun8i5o02dCX2qAB7d0XJTOvnWps7Qar3zk8l/mE8K5nLaWY0
b4HZ5FdzmKT+hSH2MDsptPHyZVnHMoI/85T263ej5avdLPezDO1KdjuZ6JsVNGchIc8N5E9aUt40
YKz9ZoAz2Nh01MRwLOIYm7bcq8yI/Iys+/claz+CpHyS7XTSEk+jqV7SsTwMeHAKzTmRj8MOJBto
mvmUAg7E0AYYrS/dqGjZgRt95PRcn1Dl3fLQDY1CxF1gxsGHBhpAdkXifiyj/iCbutp4pfE8+IBs
xsx+H6riW4HTczr9znzZL7ZdfLHOfp2z4ySqp4Ux8rA0m4d2Al6ewWGaCxzVHI9HQYjYvqENgOfP
QTsa1j0NSGBqwzGZpnsyjcgQ9NHH1ej9DmIATcEdloxtot5rAfIXgPLGEIrIS7MG21Se7LG+L0Dz
bKxVuVsRBHstg+N7NQDogzZ0bLQ7wtsvMMsv2CNScjRJY78mFKO5ZW4YC58HNt3mimxjlB1U4dH9
NqvxVJjqbeKXYuv3mmHCgPRZvgS9cc3K94i5rN1Mk8ehT24tkukb196PuTroJt4Nh0HVu4HDwiLB
zp/eod7Q28uo/xUoYK+9zVCpDiN5auZAsJgOTkUD63NyCvop9U5lXL3Kj3/LkgjlAn9arftXOY0n
OxjvJr8MyXO4b8fkw63YNzJCRnSDKt89ZurhkzZzSGuGlAdB9OfKuUFHAGx8TdnQW4qKRm99x8Rg
PO0F+4xjwG65qW6JHu2pAzITrYrLZXqVI6LyWvp6A4fnXOZ62HQeREBTYDhyquSpkeVvO+p+U42l
irpgIjGSocM+NY+zGTx4DkXkkkLOrpP52hmostsp/phGrrt1sncSmLc3zDcO6h3klCICcSeNkm5o
F4MSxTsFcvcVBiFGpwQJzUE77GeHg+xxGIk8WVnQrSqabC9g4N/3N3Ouqqh6HCoYUXNhmDvbgdkw
9NkDAfBjDNueGxyV5H3wY+ppOlmAyNiNuQc/Hp8MsYDdDKYPMUIaX4wM38v00Q/BLplBig4ZGcVB
EUQlEkFPg6PEGB/VpsHFQxHWiTzsEhSByTQrFOviUK2zfyRk8tXLgPdwB5/m9scaqY0XxeXZwNfJ
s5MwGhLmFAzFnNOlyx4slp+I6SRcTeT3rFl3SrLmHyGj6UZYE20l5zkefIJK6i8Lcp2/9kxJWCSC
xZlPPmd9MyXdtaRYTMb6dg5oGpIvAurqhgGiF2rtF5+mRegml6wIW38vLjuAwp/1rR9wq5FLVPjT
JWGQu7kkQCof4Kh2r4XdcXWoUPareXbnSlOMl8VG+NRgssS3kWT/ZvTs8dptLoQsV8N70+rZbdTW
sl1NYUVoRubBdpDTnaF0e8yM4s5JKMjJpK1tt947KFNdtyoK2nTeM6TtDLKKEISeZZp8wbeCnVrg
2UutjiuAk8b4h+j3mTXFMZaOJhl4pFt5W7VgzEDci02J2/awukkfDRAxA5WH+ere9FOAN3X6dY0r
opZPGcGsNSI0wEe8d0W7ZZTxLp+F2Jl19w5k4WqqV4jPzQXR/NEJgqt1YDGs36TPrfCohPBA+YgE
m85MqDubDMwkFvTa32NacomG9FSYS4Z75MJUiPuZTyAgZ7WQ2S7tnXCWJ9uUpy7nCkw5woUgVIKu
5K/rxXNUjhCHq21qyX0m9ceqr3DOPJc4UjfkgnTbyuI4ESV+yyQGtpGV/bpkVmlcLhK8+2pA5rt4
20LoIW/2cG1YO0ng0SZwjUfRiN0M4PaySDUbOKiMQi0YqPcXuhzpHwULm+Fcgw58n1Pny5bGsovt
GVgyI6QQDdmeliV4OypCN+DsbwxmByhMiE1MmV+hxh+zFEZS4fxz5FhvpEbud6EmsW4iIbrgBW3z
PvNNG6qcFxWknG6MgLPEc+1PBJdfMpTb67mga23TuF+IKips6wFgXxVhlWGA0rEis2jcyw9sMzTi
yLZp7PvFXrhwaS2tD541+9QBeRuCmhugp4xvudWBox6vjYyzrenFZijb57ysGUeSV4Axo7WhflZj
QKovIsVGlulekTgOtXO9lVjYW/GzWMF3W615hJGt5TSd7r1avXuD+oYkeliXJZS29dHozIWWrED0
MnwR696FT6LqkD6I2YrHufDup8FnLCOvbmZ/ooHSmTSyg/fcHUm0r5yneHyYhAmqG4YoCWIk7phe
HOm0vildcRKW5NJNRvKc6GP0pndu2XXMTa2iNDPvCBx5tmdSMYOp3iXp8pDG7owX0LunoUKASx7D
bF7f/ODBlwYmEfvC4qtGHY5jToFNgQm+Lolyu4kWKLbEnG/mfqLfkO6Ntr6py2eweQHNzvjAORn2
bepsdW6xE5stnmpn9dawpRP6V0MCsBPRD+8C2eDBhOek9raqM9+MsqTVMtn7WMPc0zFheCUYtM6b
wmQev9MO673rHKkvhrqkwFDexqWqZPelzmZxpJJ2oQ6XpFRlQWg1s+RtyEMoAyOM8ebWnWOFvp//
LF76ltKnXJapCo0ZNmAe2MvRW14bkZXb2N6XgoZ0zRwqM6jJVpID04jpraiTi0LNzj/O+dQC2Yfc
EOiV9BZKK3l1xj5niHSRxbPW3L1dUr13raLkmOVIm3CgPZwSEh14AQzlnzYmI6NI29sxSXcOQSK7
YNHXbWF/lQYDu2kO+f3CG+rGbxxJzzTEm52BR2XTccVvA8NjbxhwKSk13NbLLoACvCzI7fi5uigu
EuhsDWOBHZMIJV2tfGD2r4zRQrLsp4nLk+kZQM3zlmSh2KX1lA2HFMDGBtOSt+kb+0c5YKfKZ0t6
9T5prA/PMg7eqtFPAtw8TvvTNKBO4XX/wJv5pKJWu85Ob1eQw5B9iyIkDRYKwXruUyJc7zR3Uy5F
Bg7rTywxWL/nf+Rb3sYBEcsZa5RF0Hk1ey+Bpa+XHhgJnDmy5J3+PPfis+bDAolynxWBvTcukctp
u5xK14T6ntXTLsvYp5nU/m2rXrhGsYFgqr8sh3LbJ8uen6MLPiWAb9MjsULPhWUbEQlY+xcGSeON
6mLcQz+Bfu185xVt+8mrJqpNjKnuiuOM6GpGJ67LImCbyhIVOxS8XJuYbNF6ux57zbsp7Y/OwktV
4ZlAsH1oOHibWjn3RlkgGQrnbaZvaSVqjkj/ufBUguSUuuIpWeXBKinQRUIoH6sTFQCkPfawvg27
tZscjMaQhBGs7oI0uW9/WXhjOj+KyUqdzvelYKcme+ZpckUsijDf0p6ghsVuyINSTwBIyx0errvc
m0+0FRj0M8pbUSZjxCbwpC7k1sV5tD6T2v/0puFlMDkxC/eF7ItHW9aRSMgpJAIYCjhBssvV0HO1
MNaFQ/wwOObbNLpfhjejK+N0Gxyy63ITMSbn/u+tmcPExHzsptuigwPOAoAN7gJvtt7jy+bVN5LT
CqkQpPapsOWKcDd8t53edZ7xUhJJvPFSR4WqofA2XdwMMWcLVcxUNwGj4sLcuKK8auLxqxaMUKTT
CpQS+1M/PXqluHYqOYS2MVFT1djvTQDVOjeMSFzyeafA2jIKThR93nynVXoAXHHVZ+nOLNyf1O/R
qXq6gCSpEqWY7e2lvS0kgaJ9Vx7bmcjUyWy3uMI/C2vALmqT0O1m27yg8ZyP+N/iGnCwu+VXuJ7S
s5fVmITVqTYs+E7SSjcMPcbKeYhHRiji+N9aG082UUJaNumTUXzATKzd1Q6NxMSNpezbBfZY5IzW
tzeNRzvIHhtFZ50JwJ8xvhzstPxYrPm1qJmrJm0B+lXD35yp26VQN02OPS9OPikhPglWTTdeM+/c
dvmY2stcnsmN3KgCHIFrA3vcxm1HbX5RKvWeLl4aOQvSrJnZBMDbqAnpR+CSSFEM9akqiVNq3IfK
V4IOuvG+JupkdiCkg/rGZgkXnr8fm8YPKwXkrh63mcresrIX4b/Obb9dp/yK2xavpd3cV9AaR69i
cZE9aUvuCB7veq3VNiY/HpcTs9pWe82c0aNtzJjTmfxlyuKwKLCEKdmgeW4i6k31zNmI53wVTmTS
U4XBlTALUqvQDMdV5yQlZsVuTbxrJig/peg+ynU9z3C+aKvJG66QV1lAazOmKKgbPJh+srf7PPTU
hOHYIC0qX28ZXrqCWrvuO9fZuuANuP9Y5FGWoW9zdc2rOR/IdICijw1c+xOQdf6o1gketId446Gn
bBwqOs7i+sYpXyZRRASo3vXp+JbOtMAvp+C6EDGFscTcJZIThfmJ27WM9yjib7E33qLcnmNA+ewS
mEMrO2tLCtF1KarHMbXfKy0FG72UspZ5Kj+A8iRGbox19vhnFUhMRBnE4/bAbuyRUO23dsy/2f0+
MQU6HsHmk6m8xhFzL29ue+rb+J3yAD9GSokSI9SfDBo5vUXYyrS4xdav7AMuI2S9fHEoGbqEfEjj
1Hitccte81VXaLvr5O3Iy66jxpWKPb0OdtUKimYVZXGo+5u6MWgQ8AJbvzC+2fduFmYhRBb7B70a
zE1WICsJyUq0n1zNmWLTCDmB3r4RtrlLbPHi7pehsq6Mkg5WxyQCnQiPjZqfmoxnWPtlCboj43HZ
pl/IYNKWUz0YywA03iuG/d+X/3kMDH3OdTmUceQxwgGIv7W5V42EjXtVQ5bBJf1Jv/kiA8ZNgIX0
9BJ2wXJsPEbSGXL6kOjIlsB/6jmTceDv2a0WheokYpQ+IPZsbV7Wsh/2MxV6r7iHzT0CZDY+ki/8
OY3lZbKLu89qqKOw5mDvxf88MjvDpbQ+8ZFxrxmwu+WmSMg5Lt+NCaBq41DaS2X9xrXPRUOFXcXx
l5OLKUQi8iOwASJwgDibNX+TZFnyu6tMXUq21LhOPTx8sfedBvb3PGDfXliE4yk+QmIGkI5iNQb2
a1AA/XZ37WLcdJe3yy4dGEdin1KQ7wP/BX4e2MOaZIm1DuclP62mfKjac5uLeZOX6rFO6D6Xvn/s
W4Gk6Z0Lm2lyz//ptQvEP+nuFre8zy+tg8CokA11fy3MRIVD73BFBKTAM1V2RT5GHXVJp+nhjxHF
teKydo71LAjUcdm9HZwkFcAmcHaYEiKB5bUwUQvHg9CY9Nvcbc99Pr/p6hK0qPN5HzvVP5Wtw80I
aSNB3jZddspOEnCDXRz6A46zDVLzLVu8myD5Zw8OPdmePDSfDWeb+TXLY/5YqZfYyaAL+ezR0sRJ
NoxYb/QIy0E3OvSDnL2z56oNPdV9npnWaxGwWsOOZXeLxKIr8qGs7FpMqC9yFrfssZ+kWb0OlV9u
jV5kGC2SNxgjjLD79p5pJjPE6MEyeDEdesQOoRwiUk3hRfbczjbD6jafsX3ptq4GwZBuUewJMuWn
7GuHXtjO9OXnyiR/pZAq45nmCggVRtzpuKtRs4czyF3y69IPCyktJprmJ6sECGg6IF/mpsVWhWDl
tj9F3sF+qdWhXNCZrdINjrY4jtU4bZaExtSwIj55XvE5IfJxt2mMTY3pYSib9Jjk86WAtt9dRlw2
qJUJuBPd35lVRWPFdr+aS+sp/uhQWEKrMKhdx9OAZolNtr9KGA2cKEbuY8lZWTeInZPJ3Ml8OzNf
F+JRabdB7UJJX2h7yEtizdSh+GXrpOiXccJARij2fQqlgvJuo/tiuu/ITI8G4o0uQP5rdPmbxO3C
ckK30RA1LIWsSS3VHvO5g/jBHSHtRBx2U2bejMrcVdSUm8VjcjpbSSwX5jlohbMX5tTtIEQe1y73
NrKot6lNYMuacHNIEjFcK/T2wsfgnhf6RdaYTM3xma4Zn3+9Yv1BkY2zIb8qG2R19q1wanNJ9Mq8
g8UARaKrs9Po0T/tekT71tEGQ7HwIMug2q6jw81YDW8gera1e6k/G0bj1vnoFqykZda81HJ1Dp7d
4GYWzXIlhktPqMdOQ/wGHj6v6KlrS/LEmd3YipTTwlCCAewBIZALjW2WdF+qsq9Cz6rjEORKjZeT
qdc2D4lsqwFAXS7Jc6l5i2LhEnbK3g2FEJc8he7kivx1lBzb2BrlIc8KDExc9oz5vPSSv7hzeUvm
iVBiEsmyRktG+vOrG7gYi4vqBOpTXyfNvYmEwhlVb2I+lW1aDOC+h57tHu9ttcuOoJGZrjNVlkev
Zyv9tgnzZD4INu7EC1dErE6i3tMsdmDE7IL5pkkJb2FW9tOUYnyo7Hg758uro5i6nL35eYiZ9cQG
1O9rgmhYosezzlaeZPwTpAQh6yRfrSOnyPOnq4QeKsJhYANGSRZkc9n+wG/mEC353WxOBuHTPhMw
s0/sRs1gQtfip7VR6GzCRiYSNmvOZDcGt8aFxNR/eyOWkeVG1/YRUEmzUla4nHOitX504n6a9r9Z
rz+gZwi3ABTudnfrIE3IODE6dPwJfIufFrbcmSUTFLQModcMDJmgexhqvlX0mCUpPnk6b4fUeA96
4W8nqydwLSuaGzp/3rZcfdLxBD0d2l6haVHpsM9huJeKlX3tHrCPCGFiFBG37WPuxMuVjE16G2x9
RI0lx0savTNgweNDfhyN0tz1/h2MCwpDc3mZtXVYBxNVWPfP40xHRKoxtJN6CLUKLArFcuW3T27S
YXwvJS0y5589Z3c+u302wdwV51ljNWI7MGka0GlgULMfeubGzwl5JEZDmDXhTpEajJ++md+dhFyv
Mr4pJryVYvpRPoJ+myPB4658GhEFyHsL4P7WEvHDeZ5jtoc59IYtAzqfxmV6LfWWa+0RXVDl+b0h
Wuj57sIpt7bNpsGKElkzez7vwsQf2vrXdNTXOJtULFIdLNae/QW6rZryC+8G6ZXQT+n3sjO2vf6B
vyjnrEpz5Be33KcgcDEbRoWRHyqTQOc+du66IcivmoFz2+mihIO8WdoAeyBNcKsL3G06KnXb+lsH
92zka0HaxvS5LM2ZO2xOFexsRMv4XN/U+EDa3ZJfBnZH9h2EtmGQX9ufnCErtgr5o20GcZh2SK9p
42b8D+GkTJrpXEsmc41vtHb1YSQHuq8maCdxOw+02VZdf3vehc0i2Br1A8a6mU/FMtd9EqzDObv8
46K+VThpr/4ekmVHlBHKQ1tI/trhEkET60OF/RFPrs1aSrC6bwRQ/Pt5idqOdThurad8ynLOA/N1
AC8RWbbthYlz8KV0I7EGr0mWCqbc0LSboVLbPmYjUynmIPJNr5vu2OnhafbadW/nTrad+/JWYxmj
d0x3zunLbs/FQ7CxPxVwhDW9WjpxlHCssUzpg6lAHd46/TDdzq3/UNYc0HotN1Vr9bdjMLZkeO98
bvp+C5NlpL0BdezcxwsiPzLjmOovNVlQxD3a8vlkvTgSZ2E7fLQdJBcmuiiFqm3Qe+eKjljUrmII
KVq3MaODMy1WmDmXoA31m/dLFMt5JL7wqugnvQP8jXMxvg3W5CaR7FXYlu0Ku01DZRToMZa6ssgf
oMjRvyy5wKM8/85y+vtuKpBhZPJSLvQ/BfelBIJ0byz/NPnBeexYt5nrzNFYV8nOKElG6Cz/n+fi
0azGFz3O8UaAQQ69xQy9YWF9dtYfof1D7xCTnf/zJCfoWpXfnWa21vRGaj+DEKN6Sa6V0z73BWaK
kZPLHp6Y47gOehw+SZxu46yH4jHZGy8Q35eJEwpx6CRDYDthbHsnG+d1Sf9lOyfyGGD5uWJQ8dm6
xIwnrUG3veEAeOJnKBm2ZI6oQXzd6dgHapOXT4GkT217ZBTBArmSzXKeHboHrojf0zscKKwqYazW
7WRj3Z/7m2Uqyj22jOMyx2fiQhh9QYsoLI1Vx+M1k2V5rWr3t1/1jRDTmSoVbHF6XcQ8g7PTwBA0
7AoxcXZfqjP6KGeZp4JydqhQTpxD545HS5ODXulHY1mtmwkvkI0PeNdkh6qnxB0D59cunGlTy+HV
aMYVnavgZsBxs5nM7DA99X56PdJLQ3P7tMU4nizCYvPUX3bGOAbRsDZhIFLOluy+hMwQJqz1Tb8H
q3TEM8mtvDBt5vvbj1ISJxZrh8Rp4zdxp89CFF9jn66c/fZedXwuIiO8kLz1nVyHj8RBhMzzyzh9
TgfNIePJbvwkFCDKUBjo2Loc5rmfdxifWGGv8jF/5vN/8L76tg+iBL0AmRbRfwjMjaHYVrnJrx70
w2B7v205vvrL8EgXIg7t3ICT7xGcFUCU6mK2A8K6uHfooxqkBkuBJZvIA38zVWvHlt+k6+zFzjWg
tC8rVn7Y1fjELt2semQ8n51aGRG7c5y1BP5wtTjL3uMKqpNmX7Fwx9J4c6bsH3CzGuW50/vGxNbG
+Hva/9be8ErOFGp03Zw7sbNi7pys6dCVg0MlZujH9Zdd+HjT9XbyMyx1pmjJZWDutL3EzxgLBrvY
+vHsXxqa/jZdgxuNJS2qLdAIWK+zzsTTG6RX2l2tTZ6lN21jkFrpVCfJtFpRd9V+XFxzi23OpbpQ
4VTLvaV0Am2s7Yhg6R5sXhjCGpd/Ia56NqUJE52kO6YMXgfdyAq/X9r8N226C3RqPDq1wd9NKqeQ
qDiUt2zCLhloi3qx1jS4RtkI9UD2uO9m1lZ79VPa9nfORBAEmGp+jSxSFV5XH7WceW/3RhZshTra
5WG2mARXOcUJpt499m+gf7qlY6VpYmjCnXBO7bvRaLeqPY+raV3X1bxTtZFEXUFR1g6HpraoW9GE
szrj09P11k/Xm6xiAYrTrt6a7XiV+AS3JyaxCziOrMAYtkFpMK48v5W63/bzQAkwJneGRdGv6uYn
oaHX5YRRBomRRcZif8qxOwtzPFRBuWxHi3q3HAuJHuQwLFRCZInV3Zg4X624ThxWTXICPdph/wI8
Do1wGXOfg18yUj4Rv0Tnv9BB2Wti4JhpuXbYlKYJZYRO7DMDK+dUmedMTbg9rGOblNXOQh6QlbzT
dnCx8lCOth1Bigte17a3XwedPeGwpByFQ+WOM4MatbytV+cxdvIHwZqy871pX/TrPmitq5g7OcOi
4dTQICOacpvnqJEkduZZv7E77UTYKPnKTyh2WnwxQ4Vqzix31qT7ZbZ23jhSlSA2BmQWbFqjPAnd
/8T5/FMM9CrydWN1D2U3TVw0jPzFzZudyp9Mu7/T3MDrtyPHLNs98Hv6ZQtghY5du0y/kGRp2Ld1
j3hmnJ1mfUpd7yX39MG0nWOXUqoao30Cv8O4h8CjM3FDdAd/2pz+WcLYdmbLDQM0xByIndtxhzXV
V1+DDSy+hCPIYSuOiLr30kOJK8fmdY2DqF9WsU9H6zkgh7Xrgvd0ujjis/RkKIwUGO1Igaj0ya3I
PW1sBO7KfzahuE1xcwZ4NOO8mh+7GS1mTBiGbTx5w+AYgXZx+1AxyLAJ1uVUT0GUrS4pSjyFjsnJ
gZNCm9XfuX7/4LjVZz+QVWaYHqx9DGnm/BQI5GUnYKzA9R/VaFGwuRFLLh1oGAnYcMVzQUAn4ybg
xVyn/6zNKTJwqXakhurMPkvLIzMUbmCO5j618eFyy6Mv8LrWhbsRac1sOqM+cefed85w6/baD+k1
su0mtG5jdM5dOclhW+PpUT7ORz1e2xPd4IR2Sm98Q3Ig6hFtdaN6CJL4Um2Pj1bRLy9Li32pd0SC
Z23MrJb72rqfrOmlMpHAoCJdJtL3BoPdQyApSigUFdMqlzYgPKkM7ISZLIgDVL/x8NH51m7qxWny
PHgoLcmQBWs2QAuvQdCcxhvVivHGarLpBgFipa2njAP2EbUZjFYfq0G0D7kwige21Zf//z3QDMw/
winitiljWJBxmlhh75rD/n+/zRMNPW+JNezOfw9hB6AP4Yr3/75IrpKcddzXW3cd2gd0mO4Bu9hj
awLv+HvIId71tgvMw3+ecHlWSYDpjt82jf77QgjpTOkr2zj+PQ+ztb7XHfH1l1f9+4fZkkPKQCVt
a36zv8cGOYwhDjsXjMv/PVZmfmgB9Tn/PQN214LbJUfQdgt1Fnr+33/Y2937olZX/9/jgtoAlI6i
ofV/z7c6CcVCnOiT2rf/fbgkWu02wWH096J/j5fNQvRU6t6xF9m1dhff5WR6PnUxxqmmVePV35cy
aIpLBty6zXQ+PQV9Ul7bHVpinaiJO8fo35OBEJaM34xh7ekbZbL4/v3o0gdDmGDWO/59mZdBvmew
QUT/eeEkVieyChHNLm/bl1DnCus/T/17Kz9oX+m6iJu/d1IZkY1r7CcIEjxdTV11YDtthH9fZkye
3qjAfq46g9/DNM9OZw2Pf69j8ZNIGX13+nsht8bU19VBvPv77pi74YKnl6masrn/+8ctu35X9Fxa
oLLSNJxkA+tCVUP4920czc09b5gdejKYWcUvz6myNcV1RVPrv69TDItmP1DvESns3Tg62RmJPd01
Spd3tOAvzoG2vQdR50VNks0PBUjNaICq8Lj0nQxjpm+eqL36MFGyfBlR37juXPWarvDsvNL13mrt
1pvSmJoP0be/hMoyLtnXr/6cV9+6rRkbzJ2fesXIXvrNv1FTUVT0VOhwNOFstiwcq3kXayqaTX9C
rcKSW0GhETLHfkA0MeXOzLPXZp/SC/mlEXHtjGv3U/bevYfD/ytT+btfp/2nyZ6A6m0I3m16t5si
L5dd1iZEowRWd0+YPFzN0mMJugQu/z2WFC0jlatB8TN33f3fN6zE8lgk4nb79+XfN/oMcShPSoNy
h5f6z/PaRG8lFrPo78vx8gKNZ/vbWfsQ9f7fe5D13GCfpo/mqq5Jw7X3zJ3hWFCIL8/5e/2AnuBe
d+78n1/17xv1EE/7eqCn9feUv9fXhonPf07p9zcdfjYm0g/rXBAXSQv0TFpQdZg6NycStE1vuMyM
7Wjo/BGIQRb2ljt+VKVxa7utSugR369+nP7rKvcTg3fwqqTtE4E8MjarvBJVJeiujbpxrj1b+Ts2
rzPXf2XTF3fmNxXPb24DyiV1t0wP8AGtxXpfe61819JuwiRR60NgZc0ukBW4nWqYr3D3+3tSm+Mz
saZD5HSF+YKjMAeYlN79D2PntVw3kqXrV6nQ9UEPgIQ9MdURs70lN72kGwRFUfDe4+nPh6RKlNTV
PSdCASEdNrgJJjLX+k2pxrfZpOtXokgRWhBWT2qCXGAbB+UVDw6JIj+Pr2K2TluB1sI5jo1k25ao
pCQZCa407sdzbIpmKzJQBZlB8r81tPSstaO+RdnGP2uubm35Q7FPcQwRIGfC5a/skAE62RZQ+3fC
jIIbViMs6TTbevGTA7oS1teGffiibvzxVnYNzUkhKvNX16Grf+sqoDnfqnh8b7vGZPZt4zvQU9EJ
77Nt76Ftitoy4QxZR8Bz25VFH6x77EJXRaWS9fP6m1SvcVaOvGmth1N/Iw/Yy9pLgZzERha1uZ/W
wcT1RWFuC6Y2jLsjYtmo+vh7PSyHt3FBRFDZ0b3qQBL864SbH0JVRPrB+l+awkX2Bp4Su0Fnl+Oi
AsayhwwML+FGoCq8ArQzrGVdnzveDat7MPoobpITop+ss3ux6kfkmWSpD7z0ComynSzJC8FPc3cR
7nnAmbmGPJiG6WHczN/Qex14zopUrqXv2x/9yH+sdKTtrmVV4ToZkm7VLq+wUB+SpFmpeg+6ggBK
s1Eig98ddpDBGjYifExlioll6fW1zWsBIMBcSWwyXr6V67JCgI847ltPWUQ4n1DTfHi/hGzITb+5
tkipozntIAPT19eaN6o7GbjPlISb4MH8N5W+aak7RSPELwfKjvIgG+Chkg6eB09TAXw8dq29P29A
y6ASVx3xn2s/LYG1oBr4mahhTZLHzC96gVCFOcHHyVsSjsLOXjM9d29CH+KNWxJPl/Wp7d4h96He
ufNytyyhxShBS/8sP+YFqlDmiNu0N2blWta3ATuivi2eyOLYiBMN2KtGpC5TE8tZLeiVY23zNC3k
aTPiXJoNHVLmpnKUVVUU0yrLb6ey9r29cyGuJany7bd6WfytztQdbZ+W8bp3iKHiezUeA338flDV
+iZs+VknA7x4GtjmRy2CfKAWcfGZpN1X0yisZ8XOHhtNa/aGJYyto0XB2k0Fqh9owD8auUb6DIZH
pjvMp76GLlOVhE84XmJqzIQJKkNZ12I8OqhseWMkVqDCmf+y4Wosy/R1LBD1bGv9o2/WKgjS3GHH
3iuH/mmnax2yoiqp+4XaC3/npRlb6wZql6Onz4WrfcKfXLlFMDs/Zjoyg6E9AUgY2k2ZFslTp5JE
G5VE2yhQuD5b3pILpOv2qav84qCVVbJRIYjt89ZPH51x3BOMzJ61XuSwnjzvmAZddOsZ/jf5cZPu
8Bssh/zaztPuyvPJMgzzgPk+QFCS04rABmaWb2yRk/wSIUl6lgeRDe25NFrgtaaDxIHCLr0EIHkW
emgMC9kHLud8CkwbDpxx/F78cQnZPS2KpzRN8t37pRMBLNhQumbdllADhmHao9viXslSFkNAsztk
72UxqkCxAE/d9059ZZMQbPY1ERDQYWq4zEuleho78qpRZpSf7Im8dTgk9XOepE/APPoXLJrPLevR
17qzoGRlPg72+bTIHWgCC4WN/ByOdn34LekAQsbxjZlun8ITb+Apz+JyuV2iMKdrxSLEWnori+8N
caKk+CCDs+wId1+Hj0qHjbhAkPrkWEHpbuoCiG8/WPU+EO1BluRBdjHnfrJYzuwio/eJlzX2TTio
yj5z4HWlsNTZpXeIKOiQr1bh3Cz7VIqnLpOEmGhlmvThtfrCll45vA3RtWRZ6b55/daZ39OVhrOE
WZn2DYQhLvLjM97G915a8WTxGTWQguNQNP1m2YDDvvXjNLv15i1HqFZgdX7UOXXbrGJCYEB3kISD
uaJfKtVxTqUeVSe4LE/sic17FVoVemPWpahtJGUj8OQ2D+JJNpqo2q/AgRQ7tQAn2HSi2GY2eNek
Ef5D6OX2uugQR9CjAR4V9E7MczqobkNq3U8JKBs395XXDfk17zXrWJKKqjHvU661BiAbnwZTBKsi
SiAQgRS4I5q5HrjWRZjCvJsqj8CprbPDhGTH3hxRd2E00UK22oJM59jY3on0PAKjYZhcFbVVXdkg
1kihV+GX0k4PVRaZj5UobDgVPnIgUxo+FQoBhLmD/etIcqk1QXUn+AJe5G2kxYy1LMZav5BbIuJu
l8l9n8BQQsAzvIk8D90orclJkST2th8t/RjxjgAOk7ZktKP8xPzWbMdUta8Mvp+1HcfiJk+wvwtV
xb4fZski9HgXZWk427r1pnGRzh4MrT1qZ1KdCYFLVLfmqgwE/7mYD2/9msrI8bZQvo+QLc044pDc
Gx4WhJDbyXGvQSS2t5Zog7vCQrMiROhtLYvyQAfDttpbVvYzCwjhofcOso4OmkE4kAhIv/fc1sCZ
tvOPVpZU5z7o03WcJs2jHkYv8letiW+h2QdfI55VgukjRhfzGAepoqMxj0lsYgpVZNSPk5jTB733
amRvYzI30Ra6k34fU1rgUuIkO0Kpco9aM7pHUp7kt3qdhEQZZf4m5t1Q4YZNUyabfj9lESxWShtu
kqFMW0wKDHh8uOouan56VJ7xUR99RBgWpupwzOaK90OThBgAg3q9nyDSrtsBx/U6HMQpz/R4HZqR
8gRJ/rrnKfxqht3FqHvxBG8hIy1e/0tXL22v5dLVCIZL4Ybfu/52VWNS8VjPy5gw4rNeZeJB9ari
3u9+KoTds9ZZ+luL5v7U8vuYwi36bV15gFCmssNZvFYH3rEw/kmIqsZansYaggDhfCjcCIVJ51pF
t+tYxfN+TZ5maNAqeKr+WivLKMNXh0kQsnZH5ZCZ/hHKiLFNSBUfyMorB1kP8Z3gqazU0sFBF3nu
TdLPzRayV2tprbmTHWpZK0/loXRMcmV2Gy0KlDO+95cto+Z/bt0qOI7M8xefP41dMhCY09Iyu3iZ
ll3kGavQx4Zk6uG9fvB8becIEvdy6K99QZt+79ug3btA46BFdtjxz/JgIvTJc5Qaa7tM0S5pWrjf
8vS9Tz2S7vi9j2y2VBOxlg5jmRCYoX+vIP5+zLJGJT49n+oKiC95Jg+1z7sLeFKweK/rdGcsz+/l
2JriTZSiYyYHQ3FEqem36xCuJElT1xbTlUOO7KdrsHCyl9k4qOBrCrhayPV1bnhByCC7+GqQXcpk
tOGIe2Lljnr6c8Ou6RDwe68thLBXZFrFSg6UB6SVs0u9q+aesqLuwYdZLDm28DRSnGaeJtKNZ8wQ
yoUsQmXKt7VAaUkWdQPKqAJX8ySLoRWueEHq94Wr65c4Ne5ldR+i3doYeMhFYzY+1RqpXrYQ9l62
KqZ6jZPmdINRtnFXZ9Pbpd3EaI991BboKTGIjMe4RleI/eh8W1qCmmBuKuKqx1fpSfdwJvnXuzXm
u2UZFmzIJA1P73crLxlzt2mNQHMJS38rldBTXhebJvfBRc9i6W/q6LOe+nuxrAOYaC4QGtkqG6Yh
YWaX5UTNPiVaku1kaUzLI1MlFJ9EW7sRa11ogWF4QdttWNXEs9dDbY9AmYJ06SFUcJWzFMI6yTNJ
P1TIZ8nebwNtEYCdLp3Z1yO8mEodXsCb+Wwt+psY/4sTAvLHVhmcJ1Xn40d3gHXkupeyix/quTpz
4dlUMen0po2dp6ER0ZJAfHiSrY0V4Ykxxo++Bnq6MbDYGXrFeaogjW2yKho2cpSu94Qj2yi6cpXE
fZyik/xIR+nUE0qvZADnj/KiiERulSlbWRzj8dOE7ywaVnVxX/veWn6k25Ab0yacr9su0R8NWGNx
6JybRJDxUFXIxRhZnXHKts99aZJ7iTTLAxdq3I1jYiA39KN5UMAwvA+ZpmlkEkVi3+TVKkxYJ0F3
5wdtd4fREqHDBHCo51NE8gYDmX58fu+htd5DH4nkLPvjelJvRQfRUhar+YJzFne+lhzTV6m5RFPE
3brC3DbtWF0PGXx7FgBA7SuFv1YVkcxWWP7X4KYNuvwrHk4pOEF/9howYNtOjQPRv48eTKv+4gol
+xp7OvAXq/wodLNcNygTnohGWudi0ko8kFz7c6SUK9m1dMjz6b3q3E4J3nCjGvImMav+dircbiE/
z4KkmHRW+ewVQBWVcmAxpsTmsYZUuc5Dy3kCOHCWXZtI/9Q5KhxE3dK4KSI68mfIvb5c2uyj/voZ
YvZQbz9DnrKmkj9DBWvoIczKL8B3u41XxsYmUeNpBzggXekIezzIYlfF2UoPVP3BaOrvrZPri5+K
aqyXO5JG6Qa2M3kSoUSPKj7pK3VUqyvA8P2+1OJ6h2wyOqJKmKxsdPM+jmP3BATa+ObUxzpRptem
ZJpAhDyCUM7oyfWqq5p4Zt4iuNCL7LlPy2CLXlaK/F3SFycic1hGzWe/FVtEnrEZNpol+wB6l2U/
wo7ABtprUusq0cTaG5TwRNrIWSbEXdeyvnR0sEAQnbOTMPN13vRYRvgtI4QbYvziDs7bBfq9sA1c
tbTZXs+21ZNhgAWdS2Xkg+LJq/GtsasCbV1VHYoEc4PsIlvdTs+PJBBQ0Y9IUKEEtkkq3zwbxDfP
1nyQxSDpreOEuaQsyXrZQ0vJH5H0sVGmziKo7/PYPsfjKDDTTYDrzVIKsMN0fSgQ+r8LfQCTtQbO
Qgqh21P9YLlOfEc6PXirLxJ72Wp6/Rm1Ddjm3VfUxnmHAX+58QvD2/lIB22dIMnu4p4kR6Oo3VfR
q0sEoNtnFdWmFTKO2hXSqTigtUm4GUqlfqxU7cGv4h5JHYyyxsx9MiM8VCLNjk9tUfZ4gIgR1f7R
v7DHgIyd+TfQyvuT0BvrxpwPhg5u0cxvxii0ZkWx9gwE8wj/D6xlZcTVXp9YVrz3b+s63KgNWzZZ
J4d1ASj8MWzTrSzKBjWsXpGtNw/v3WyQVHadp9eQN62bpPTqa6dTlu8dUJZhaRaNL++XqYVdbpsJ
Up8cJBvaNhxWcRJ4UC64kKzTmmzA7DpM97LY5Z61ycICNISKN47rm08OW7pj7wICkMV6HIM1SjXq
ThbtOH9oSHddIFN5dzDUN3XTmk/F6ENgc2+1ITLOpC6Q4PfVb8Cw1G1UFWxpZJ08hGFWn+BcQVum
rzrlYuNNVbFvuuwTWGCo566nrzTViW77MTMvhv6lJbYAcQa7ij0yZlBe58a8yuNb1QjVlUp2aC3r
3hq84pMYde0oS0gpmhc3+yK7y5rQ1NQ9i9afrxMluQoqolHWld11EEmb+pMPh+rtGmwugGuX0yfI
L86ycslMR6T+tXkCCtF7vXsved5bSc5VAyoX723dL6Uf4+Qk96OnHEfOqb/Te3LV8wT4o+fb581t
s+DO34xzBx/0o9/v/X6MzzAb47MZe7dtOnY75Fji83u9PHurKwcSZj3IBrq/V2cVM/1Cluupe0l8
gPn4M5y91MzP8kwe6nJEU0VPWgzE/mrwNDUcfiobdrjLVT89RD0+lG+Xeb9CVyvjWotm7b75+vIg
r8WioFt8+OO//vnfL8P/9V/zS56Mfp79AVvxkqOnVf/5wdI+/FG8Ve+//vnBBt3oWq7h6EJVIZGa
mkX7y/NtmPn01v5PpjaBFw2F+6JGuml9HrwBvsK89epWVdmoDya47ocRAhrncrNGXMwdrnUrhikO
9OKTNy+Zg3kZnc4Lamhm9y6hv0Ms19qZ3nW8YIDXyi7y4KSls8wq8L7lQgl7l4UKJgHJxo9i46qa
TPF2SCftymBqPZAb5rtGLcm4ApVfbBXNbxfv/WQDOTcMNPMQyeQiJChqZrsyc/qzmaXDWZ6JH2dz
D5RTMpZx4E4DtiZnT9f2TdjmN0UIlNYzxp9KbqbuzcAdN//5mzfd37952xCWZTiuKRxbF47z6zcf
miM4Pj+0v1bYuJ4tPc2v+lZNrnC3mM9hb9fkN+aacm2OOJMB2xiQDpkP36ujykU2sKy9s0Jyc5Ua
qongzVDfuKFdIaFA3eBZJnBStQtg9f1VLtrqpUyqFveZ4LEErn8dkg1/VPXHJG7aBwFp6jYGyy1r
nbaJzpoHxVAWE42kyiAUxPPnMSbcg7Wf1BXk/dZ8BGuRLCc7S46yNcvjn64/FD9dXxHqvm8riJae
huup5zWIddTdmejzf/6iXfEvX7SlqTzntuFoUL4M49cvunUyhwWrn70SEenRi+H7k9+wn7p8qSZS
FhD7UMuT3/F7c58ji1pn2eGtX1C3MIXRET0ExlSdCOvAh4154FJrbDHNnCs7Z8YPy1PPM+ZTW//e
qzCt165k3VX6hbtHs0qsO6eZnptmMdbEwycMYjZqqrf7NjWce9PTLrI9ZZdDxFwvYHJ61lWFvPGy
7pzp2avj+4EY8z1zwG8XTIAf3KquAGi4HBJ0SydzuHS2HZzavjjLEiKB4+V7fXfB5xkFvq7IvEUn
UH4E5iJWnvHehaGNkb0N1RWjWk2sT3Z5BMojQDoECftwuFW98n4cNA2Dt45YktPMP4uvfLTt9dia
6icV9f8dYCHrrWiN4VUGh/VOOJgEhbmZYpjK6L+76jy8EmghyEfjv36Z/mo5Hb7kxViFftD8Vvzn
fZ7y77/nMT/6/Drin+fwpcprQAL/sdf2Nb96Tl/r3zv9cmU+/fvdrZ6b518K66wJm/Gmfa3G29e6
TZq/pvG55/9v4x+v8ir3Y/H654dn9LMIs2LOGr40H743zdO+pqr8kfx4T8wf8L11/gn+/PA/yfOX
5/T5X4e8PtfNnx9gWP7DcR20e1wHhWnNsc0Pf/Svb03OPwzQU8LWHDY3HJnWMuTPgj8/CPMfKnZ/
tuuowrBwlbU//FHD1Jmb1H/oOvq3rmmBeFeFq33466f//hJ7+7X9/UtN+/WlZhpcxsG4S9OB2+nq
v0ytkVboRi0MZQf/y93oOJ8tMTZEeKPPd4W/0dIi2yEBpmJePEMgkThYTp0Xvz1dvzxcP79b//Y2
bFfYxDGE6uj6bzP8hFLm2E0dOj0FgvRjojtHlshf7BolS7SG/TLSYTEWyppIgr1sUGNeBfog/pf5
T+OX8dMrXn4brqYJYejCtS3DnOfHn17xjqFFtdsJb6dWRrHyUMSbhUf1veItBbY6+FR/jC3vYoXu
R2YORJzzZlloKXTsjNhDLToIOGxI1z89UX+z8tAMY15bvK895huzBRATU9WYmYWtzr/Gn24M2LxZ
osPg7Vjfk2pS23xrROW1lgfOCTt2dzEMxrCS0dNq0om2Mz+shkhHFbWsW2J8nZWvTcuwth5mdl2R
uydtSKqTbW9jEPMnFK2mnelii5jrxmn8cUgKG+Sm2eNtOzrjOutzk0VNMFyTvxsPoTI+eaRCj4MH
TluESn72R1BSVq6+KqVjHYwb078t8eBZukO/HWeFGWXqlT3uHN9czxlgmsHsBdCxrpt6Rz7l7GlJ
vbZUESzZtjdnNa2/dgNmjFNfLPmxs7MaTXcO2IKNMr54fgNJN8o3Q7O2SZB3fbN17CRfxSM2kPFe
cwg3dN2ysVKxKZXyyo6+YlaJRmAfoBiREENBpnkhiGqS3+3voWmh/dy21rp2jyRclpHORjpRDWuj
uVG7MG1oKE5/ysM42lcBocsOWdx4dIwNcDHEO/ZOQNg54rbi9NtYqjgMFDheisB9beZfSBYAfQuf
UtMat0PTpqvJ7+CSIDYdI0S/7Gvj4AL1WYWNs0Xh19uWY/hKDsJfEJ1ZA+T+ZmfTBb+iS4mOdWR4
+mLoypvoLkvKL9CeK154mDJEORhYppNrwGULtL57ekEN8M1xaQooXzZQV4RjtygFAEJuyTMpSCmJ
CuV3r9rZWQxdxjXvNBZlW12L9vgSRbM3Zb8oYKubaf/g6EhT4d7QrpWBmE0xlF9YWeCFcNEm+7Nv
T8qmMGECK4H3BPI0QQwI7WsWMjfN0FzZcfKqGaOxaFKSBVU62UtivFCA+y5YZfYnrSDmhXwVfMLw
OlK/+F0hsGqBkQcQNEhj/gAGFSmq/nWAb2oSZYJE5iJhRmpzERUJkFinhVedDed21EBK+624GGmG
0EqFyIgzAuWqkB8jUP4y+hoBOvJ2y3zsvyWWjpMvwJ1F0mJsjNCft4JKiNU2khwbTGDtVWQU5jnz
KlKNvbcKS2gbhQbexU0EatLCXAWWgQeWyQGy3axIPp9iN/LzIW0Cc1VG+PbJBsUsv4xhMq3RTG34
NoNry6/NDTACXGLnqs5nn7SQZXlo2uwBtBR0kB9d5Fk8d5Yj3htk3XtRnlXmMG0jxdxJkWS2HuGE
havxBC3HehP4luLWslWKfhtj8oRqrTaBV0P5uw+NHOGMWQlcdtRg3MChtq03/WXZB95cMIGGpDuP
DABsvtJqicIGIIt54Fvl21H2Ct2YWHQPqlsWf5PcnqzWEUgSzEN/upNRVYOdN2rrplahzpca9ijz
R77fmwNCEtKyvAVZO8qbl5eH+8uNydNS3i5TCDp98CcMK0G+JHJfW5DzgI55PBVf+9LHcMR0Mj5b
32zY7KHj1gS+s0Gp6YLSw7bvVZS3UDOrhgok7tDdh0b9lWxfBzTl0bL0U5ZayFdn3Q0+gI+GaAFc
9gfkM9GWNdEt8wpsfdmipTsxYVnM34W6V5jYUafxHUKR1c5T/VtDsfS1GSLU2dnRLRTNRWSJay9W
3d1YNje678CqBjQDm3htt4FYWHVlrIJZjMj0C8gjDg5u2eidsuwzgY3zUDjQ4SKYKszf0PDc4rXp
bMy6rGqXCWhAnl5BaTIjZJxUjMMyNdzmXXGlDF5wmIJkb3TjdK+LfOsp9Qs5BuzaiHpVWT8s2dvH
TM/lTUbgGZswtH6LwGjBqMFJh59orlR7VBbhWPircSK0yg7Ta8KI6UCtIbFiBwdIBEGqAQGrcHTW
dpjqTL/TNYyj15K/309le20Fbb4KFTFtmq+x7VsnEtwFOJssIvY7tOu2mV9asPhby8B41IHZW7cA
eaDiqs0mRWOXGEKIsl4+PIyWxuss06tNxwIP7t+xHoBA25O/I9/srXTYH5uw/Vr16asxTV86tXow
lSq7VTq73OmKu3NjXnU+iahrdG7R6fDr2Sgqyo/GN9Z77sJD3DRHImKBY2wCIKR7rgcSInbVakth
h/kaPhnU/Uo/BjFRBlc9AMNkAkAQoGv8fNFBFFIm9CtSyL4LzHQ7VCBWeOA5KlRqXQNUXxTBtzDv
DmmpHc2q/Ko5Rb9BrXxdlNcw9T6G0OxWuo3qkl22B4RD1ig2ChQsn7Mu1I+aY8LISMphB+DiTmsh
qHQGCGcthFSlWV/0tHzFs16Hb1iWa2LnMKdwdVnlxVGzhnPiGNMSeYmrSSFoMZmwjnQFUSyiEkvU
yBauyhOgl2JT22KvReZuNPVTnIwo2uY7Fe2gFQ/2taUH40b1WW8all/s9Hyj6eiCtt2w9scACcYG
+5Wc1cy+G14n3AgWsedPG1CZG6i9n8NcnVBISsaFH9wkYfrCn/i+I5wZxna6tgsTdaN0hfzIg9dk
Eau56t6CgtLdOhh9OwPkcY9Ms1Lpz1VX7EQAuEspyPyETvBRhMXSUh2URLIJAHdxHU2oDZQdQsE6
L6jBW8YuwZsOi6FTWPkXNQD3Zk63nSVuxxR8miecpe1gmUNUaaN0vr3UrQsrv32MMSJWCPlOCQPM
xv3httLITFgzG0iZxDeC3jxbJGxySJuZnbrrrkA/JlU/DyVMw8AtXowMcT8ES5qFBHKXIW+xOLwD
+451QAcMAtyyfbZEcT1EqIjw+gngWrtrwkXKYtgj4nLQU+fi2OWlthCKGxSsfsb40+D1Z9WwH6uY
qclNeQ6VA+53qJT142UIfb7o0bnxqnptat09+F2fxwO6LnwAVDUU5EY9GBxeEEBe8EGH2gicRdiB
kdvUd4XdPSFOZS4dVHkigSBHFySQKctNk6EKi/bxyUJFwYatYnUhomjjyWoGdBgV9ZQlENOmrj1W
060+Bfra0UFQ+17xuRDIwoIzfoyg8oCGEff2dHTCWeHJC84qLPoxsl6dQX0eh2WseA9KYB1iA+dI
lrQBfih4WFZIyI8nw3W+Zn36lBcCjb9w5x5HXExJX9sIMKGXcmUjoa0uSJ/j/11aYh1mI7upuUXW
vTVricVayiK5nBf3JS8ZEAD6R9nLK9JqXbRYPY+8/q9gnbZbXeWxaXQCzr4HBRJfuuxqQsP9pA84
cAXpeAWBdN3oSrpO8DpBu8qdVXyQSg+rgr9GHXa3XboIfZEKQDqzWnqO+s3edXk5ngQifusgzED8
oDMI5ussGp3kp8ZKL0c3fGMTjQyLRF9aE680Dy7AWVPuQ9vmJ5zvxFCbaY1Dc8qsavP1dWq8dpHY
w+yOjEBrotAQfvObKbseRM4BpU6sELpnvIo7xCFcHBpzvLtiZ/BmlBOa7Py+J/7PyUU3Ol5kbqG/
6m5PSE4ZPiuFWCUI0bBF8k5RMzj7lCRvHSIxkGVQQEzkafWpvXLSOFwjnPRNUazrGInbw9T4170u
BC+9RlxpyDHYXpKcv6hQGBiS79Xc2ut51x56szobyO0g1qnemImu7knqpKdiTFeBo9SMtZHimX+J
RZriqUKKBBE1tLzGWhvXTomOZ2F2+7Gy1xjv5AsFymlrlO6+KQt01lAdvgLB0WdefIVOe7nTxvJL
mPsHYaB36UZ9fHCH6dZrMTuFY02+2i4Jq8XfAot7dJH/rzs+JuXJiieT8KYZn7Fzn5fg5lOZMe8D
69lpernCm/CTY/JbQTC8YO8HZ0mvEP2N1R3vpfEQONjMxZoHNriqlvjbeYSqSpN3P6w7DUOJtM7L
ozsG+6xx+qtkPrh6/wq609ikKg+6hferO6YLcwdnis1Qw8rFsONxqRKiRFIq/OL6Q79DGyo+2VW+
ShMVhK4+4fcxXEz3C3gIHov+IA/dfKbkQN3IbnNat9qkLWWT8FuHlxQ7uqA8FIgzHORZFFh5sngv
y0pDumrIU4TiaWcj/73/31bWhruKBZKsWZv3yybg27ZmSw55FgKO/PdF2QXliO+d38fKYe/F3y7l
GKhvDRiWsybjg+QFmL9NfC/23uwLpEhLIOkQ9OPwb+ucbEZO/N24EgZPaOUx0cmpeOshu9mka+HR
/rh0Wqb1QRbfrvX+UaF0kJFNRnBMvc7YlwjGqjb0lXn4T+2+Mev1ydpYevPIU3mQ12tbVJqdUUfS
r2rIuM6fGZeA+NfyNOnqfeLrDzhXsSrwomucEhIWngKlNxPyc+5r1+jVu4smHpEMZIu3j3yIclmM
swQYVG9VEiUERkp+JYJQPSDhWU081S3JJSTgAVwbOdq7rQ2YBKrLpoS/fQZZXG2UoAZxORc7X0vO
oYIItBKYAw7QvXHSavEYqaaxnXBmWSSmp6MNiYjSCombXZhV2t5xHHGySSdPanWHWVUfGNGuBel9
ioIwORVBNftQ8g7TAms59XW3dyr1OrJdwtmTOVankdvDoEIPNiNynM2Un7B7emAjPp26TJlO8syp
dBYJucubdm7Q5kMmUG1l8QDKOvzezZ+06SSsEWaapqFGK6CgcyeT+SlMrewcIcO8mEb2BDXOhYtC
eCsC69pabeBwC0s/dInnn5r5oBG7qCPf3EdlqS0C1DpX6FIqyllnp3LwEW096pBwebHxHXFBtvO8
XqZ8ODGbwqz10/tSN23mZXpUvtKfYqVHZwlXHcBJWEUp6NexTU+IMAzho61XBRr7kFmB0cLpNrKX
wEUYwWtxr3XrcucEgNYn1TyCRd95JRu8KUGFNXejdGsN4bMHcH7TROHHyrXCLXYm6klNHIzF5zN5
EP0I58JUp6WeEL2PEHYl9qMIfgXdFCOgK3sVo5uBPErRqicddSzTzDqaQkP6zrFXo2a/uGznT6hK
QEtC1VeZS+38pLC/IE5pWB1vqr/qApvQCoDeuutvC0AOi2hKjZN8sOSZ0/X+JjIRBwW2MLJwbEg7
tNbOTCdxcvtGbOMoeppctHBW+GfEpnay5ybZbvWFODkgrIKERZ/OjxL2WMGp+bSHPnYoxhz9ZBXh
d9tE82fgj+Skq6lykmeJD7oPUxNUb9MCZv3JbtCZDVsTmI8wlWydJOUTGpOHykIiA9N54GZxF58s
PYlPwm5IMWxdY9A2shbccbWyREqEJ3eik/2jp+wuD7ZzjKz2nkBnvGnHuDmILnVXxsibGLC+egpm
qIszf4fN/NDLg9aGOfYlWsG7tWAjaEbHKei/H5TQ71Bvmstvp8hSjPOuHW1YZXqUDe08JI/a9peO
skleTbbLIhQF+D2x0N4+5r3h/VNl3XvRbUqxAkYOfPjXG5P9ClGnh7F9EpHT5NC9wvinW4fwyBbA
cDey69v9vX/i++2V8s6TjsiZRy5gKVt6Hi6UvNXtez959tvt/VaUXX67jfevoGvCF+RczxWeY1vf
SFTeuwhwmEV8F+Of4PQBGdMK6w6DLMolJ+C8E4X4iJkhbrSVni19Ij/AxoxwiWeaeXaRP+qxnr7y
sE8T6vCiVkqxnMD5LkD2t6vMTLRDnuj6ieAjWF1EdlnVB2MzYXv2VNvqNiFmsdar+EVnnbt2LNdl
kmKna8A6w9YAQy2feGyhCnXeW+L2lm3DPLEhoWJ+3vfDdDBCHXmmpuAJ1rWt0ZJ+z0YVYFLyMWBf
syW6wXZUYCVKUd9zE+g71SwHTTdyNooG2HH0z5OXfU7V0XnqgueiCTZFNWiIxf4/9s5ku1Et26Jf
xB3URVeg2oVchMN2h+EoTF3DOcDXvwnOex0ZWbyXrdfJDgMhhGRLwDl7r7XmpmhFe1BacVeS87fp
aYhDr6LMPbui3WZl9hIr3JZh2uFebigkycH4TrLB92zIzeNS6SCTjIDdfkyRPoqXLnQvhaXaO8VE
6kdGTqp9ZZ5mnfMp38LytLZczwkWrjRKqi4xd41L+usQew+hpep+lU5ciQqXBsBIxjS5O4z7CcmB
1jKHHVMnz/yGewNjuSqPJafgvV5lFhV0ZKA92qa9p5JDUOOXG1s2lcjGqAaPvmaiTJ4H7Gt6p36T
Tffaq5a2I8EsILjMwLr7PKdW9FB02Z70LnvHj+RaStB8lZleBGK4ndOOt7hAbsREQYdT2Tzlh3k0
M6ZgRNX1dnunev22zcDFDEIpDxhH5dmagYskt8QrdXvMA6fKM+2r0Z3mgGhrXLrkBN70r2lou1dS
TPVj7yWnnvLlsRKpCUQj7HyKX9YuxjTka3Vl35oD06WqMMuN2c07IWrrXksjdKbwx0RlX0tFatch
7LS0LowTqU/wqMLYPTeJ/KmTeLFnQRt6yqfD2MthS+0sI7ZonvdhoSugbAmEJc5GOTIgIQ4DuF7G
lHirFmrvpwR672JTEB86zcpdPcU3A+69o10WVDkGe4nErfVDNaXvALuzW9WsgGnwi6LSRnRtIvf0
rYedpxDkjfTe2g65/MasD9OTPW8z19KP5FccM83u/9v0/b81fYlw+aVF949N3zYBMPD3Td/1JX9r
+mqq94dq0quziPmisbroKP7W9NU0GsKaibSfnqvrkTz+2fR1aPq6qu2qxK8SQP5r01f7w9BdV/Uc
uFuWp7n/Uc/XNn7rc6oeEz9DIy5DJ92PxMbfpExF4+AZzmx55Rr/ZZX+f7BKu/IEokoWZX2yphBs
iS3q0+fDPI9J6ymVOD01wAiqvj+Vc2ap/rqKc59m0Lq6LhRAECd3bEymdeWg+nOFhKla+iSfCy4O
NEEiBArkmy+UWMLzGeMWtRMMtOZOcQ3Y3hFprcJLxT5Hm8DWysO6ed3hcy/Z6k+WBKw602LcTU1z
j0KcPPCSOd26pv21Blec5MnfnkbgF0IQNdJip4zaY+hCbM36mrvGuuP6WBfrJPXzqc+j/3JMQgiW
V/VNQ/R9gR1/+Ryf715/PP3XxvUYH++0rn7uub6wqPdUecpTpmTLTMjVPtYUs9dPhpUXhr+urk+v
i2bOX5F+YF9cXvG5KP56aDXKdCir9GOPz+2f+1odhNeKdARFgzZauvznu6hl+bG+bv5cEEBZnT6e
Xzf+08e/HGpdTUgo3BG88Pj5knXt4zi/H+KX9/2H1dT7YRSyOv7+Dr8cKbcn+B6CzMZfXv3L8//m
w//ygl9WPz/0Ly/9p8+ve/7+0X7fM7FTODq5sXNgv/q6C6r48+e9rv3LbR/nxe9PJ7lRHn7bqFSc
TOupMzn5MCNK5wz7XNRd1apbZV5gGWY7MgMGv/z5ms8dfzvs+oQ938VJbQGt4qdAzaQ6rWtayaXk
8+Fv2+DE0z2yl5f8w+q66/rUurYu1gOth/x8aK1c2/VxsR5uXbVkz5H//buvO66L9W0sE4LCIKGS
Lp9HBz0hntdVQWituk27Wdur0tkblAtPtuXWp2n2GPKnQw6OeNm4LtwcsKP/8dS617q1T6QFEHUm
5q5rUhmYvZLCNVteNasQnh7WVfCJRXX7y2F0O1I3Y61luNAiqoYfx1IISU3PLdkyuwzVXTDl2rWn
tKQ12+M3ECUv4VzTYsF2Wsbkrozt8C3LoSy1/TgCuPkxYS4o6N1uC6VDsleXhDq7yZlmL3m1I1Ba
Wn5DcQKz+N2YBcHQ/cjANyN6PmypzP/yKT/+jMmk+TQlyA6HpcXNcJLFcp1fH/7Lbd3aD/9rsb5i
fe3HK5YD/PbQo66EaOjvD/1/OIzhWsMej9FhPTJJe9xz1kN/rK5b18O4a9/9338ScsVOkAaq/a+f
hlglYqim+3q9k6kLC9orxuK0rvXLB/7c9vs+n09/7vO5DaskBaXPx//ssLpouX+ur/48xH/2Nuth
P9/l8zDrNi/NXggvKU+YRtvTuNy69OVuuq6t29aH3MEv5CFMu8/tIu4k98LlZR+r61Ppel9dX/Pb
EdeHxXqHXJ/+2HN90by87br28fzn449jxqYSTIqVBzOkPAJzlRuL6Qh2h9d4VIpzPBdwxaHMEESO
cGmQ474jXoPYWM2jLkm8rZuppHQZuMRMG79lXH/LBBQkd/IoIPQ1kVcxSFGEt94eq9RV53nVQfQa
SYeq8LPMfTXMCEVacsq6V1txj1pWF6RONMyEQz0GaXI/lQa9SBWaodI139OZiBrBCGObGDeuHVFz
aMJ9V48u0br4zPOkeVQdhczAqnvOE3LwCia+kzZ422q2biLcbkjBZh+HS+ctzruEeoRFGqSVxZQW
0BTk6oLmLMXGJv22a+LvWQhwd5L2wejImbVCCdwj2xX12JE+lctd6ZjQZ5sLZrJ3aB/hhhmHiojD
vmKKAOlcegRjZ9nblLswqun4gksZq8C1nVOuq18LIxtviqS+UqcOjRsBn5PtPAg8Eker2XmE0vhN
1XhIxpRxa/YTsgGZ3Ntk5wZ2BBPwTZQVDa2hivkmVab0VZISwjhT00neKEIbW02+qN3DENWXxrSg
fR2qQi22tbNc56x4P7ek1NYTNIAsUYkwd6FBDiF4RGcmKfiOOtzqZTjpeqv7Rl+h+XGrV0LN5MYl
7IrLYmjAnTTudOMH7kjjVABThplHCSeLp/uit6/KpHmxrHAMBmo+w3QXFdEp1etzWo/vRFCVJ6Vp
iY4nJZPvou53Wt8h24qneROWcXLsJ57NJpAlU3aSPRfVBvT3Dta0XwwelAkU5D6t0e8pKsqN3unu
1WQUgWc3UWB5VXJEkQ5Uj242Gfl1wny8MVs3IH9rryH0MSPL2RpwFcm8p5ZcA1Hlz7JneRyl+1LG
enorhnq+G57dB2Jfxd5J8MRYnfJTQa/UkMSRx+pT5eEYJtpik0NegAhqXAyo4hUsOKt2YBjWHvQ0
4r41SBGijgkYKtvSpxUHPoECTFzm3bFJ6ZInxMYGjds6QQylSEkSSFhhtJVW0RzAkb1E2fBOIvNI
qBecBwAtgvRPUGuddWtp55igt8wLb2qjt89uFIISyxN/rH8odhTupJeTBoQ/vqnUwe8H7eR19XvZ
mBdrCLUdQpM97JoWspk5J/Xeyy5NiurSQrLm291CC6ZE7RtF7QVFmABrqLhFkw6OXGtBsLiR4OSZ
tfua9ggJSuRTmmEybFL50s/jnU2RaNslM7dKHUnd8oqpjuMgVidoNN2lDKOaRmd+SLSZZGRnV3B+
dFlBv9okrZ0894HR/qbucvdMiJsMQrfYZCpGIE83T001aWc9xYDI3xNtzUj7PloLfkCaOQDOqb6M
pY0JAWp6m3sEdruGP475cEc8Jf6epBDc7cmMs7SkuCDhg9QAsNIvJvfLLAX38FZFAzGE/c4xIm3f
wBTTB0xTTdo/tEbsHub5VMwJZaupreEhVhYTMobQDaC4a9U9kYZm7Ucjv4yS6Z/IzGlbVdYXyovl
rp2ng5CwF0dz3oAk0pZiXret3X43p+LNRKmPpxrILBqOGfRjW0H/2hQ9WCFLCfeDFY07CA2IkIb6
izKAl8MyZl6FzZI2O70aDEZsbB1cT+vcV1yAH3bLARLRWtuIwn1nNjvNPRN9DLGnJXSTeKLJ4pJg
QRDC6p1/rcgGIqMMMRKfjAja7rqRHuHrom8QcqLXmwlm2Kja+Nz3ovAt4Lw1X+5GF/FPZOY/yyq+
TsR8sNPxISwRo4TkqLk94R9K4+xqjW5Fj1l3Ax/vsSLmgEDuqoUKAQ6yN4wHYWhmMCfekVhCOh3K
OF1kikQGpfJeoN6ExpJnu76Aul1XC3HEqXd9qA+7qiDWnoZi04w3oWE/o1LTfHPBhhYelPdqfgmm
Ur+Hg/fE2ZdS1aZPJT1wxzmPemIjK2kyH80SauNzdE71BsVpp8MnBn41FsTlcJoSFfCmVcgs4Ldg
vm1o3lN4ehhDLwscEbv+1CNXSntnQ6rYVRZpj3jFGaJ44kq1Xr08LPe1Hh+8HnZQEUIj0triwQhJ
2qKmC0u5zBpqiAQFer31QGCNEK5+RikHEvIsOcE402gQpsm0cT3Hx4w3bLoC6sAkdKTOrruN7Dsx
o1tOas5JGdIoLRvU8KN1wel004wwRhqH357MBhLdu+yY9V+Bf5Dwhtot5HLX99krEwTEEcicvd7z
dlWIGt2y8bebGZKynsyoLSPpY6umIMam7pK5yXZKzRRgNHn/BAHQsJzMMznFQDWJ6x8iR/VxNUvf
TNJrY4ZU3XsY+gF4DY5JlnH4NNtT5Zuj9wS7dKZfS35KPuR+P4Vv7WCdhU6ov8zoVsEz/1m0ZEaC
hkpIiY6oPzMT2ES1/lCOi1+aiPpt7px1m9BbswlpQMOV3fUxeWeplmDKs/WXxkW057UF0DCXTS1B
sYfJUWqm8NXLOGbFcRaMiAY72SmW/WUU0w5uyhdkYwiggTChLHZoPeQS6dZ81biE3WVW91gOJgAM
A8Yctr8bSDOS+rNF2I2WhH7nEn0wy2hrlNAH7tVehw1MlgRR0/2p4txwslDSaKMk3Is3MSRk9mAQ
AFd1MRa8GRM8ix+0emoQKlJ+108YtCYagGa2pwnyFBZpfppT5QYa1jcT2F2szdFJdUkExrWyMXW1
JQbRvqlaJd+bCTFd9nQVLv/pWhM3VekwWaq58gH+0IinghfeuhvDTX7UWgKU1mSgABGLhCqK3UjV
QX2gDoO0J+r9kJaPLgWigevxyY68Xdxp8hoMABJHSx+2JgqaAZ7OllBF8LRq9dAxcmgIOgn6vr94
RtNuImH4ea/Xt5atP6F6ORMHNtok2tsGEEwnrbuAACBS6x6GTLtiJ7424260SOKai+gq0cW3miq/
qdIKKlUULXh1Ti0o8itNj+/NMRf8RvudTOMfC/wH0c6kj++5VCCMOQoArEg7dov21TAzZ5OaxbCA
BrGYvRtAOtFi5RXJyuYX14sJjFTjm1C4Co0oRds0ODw2ZZl69DHIBE2yMjw2DKHVtrqq65m8JtUk
IV34ueNCLlOM4xAjchiQ2PCO/jwAwkswUQRmg22wccYdzEDjwDVuW2ge2SplirxRfB9w8pgZcdSJ
yz8uxu2eIs9m5DOcm9i2T2Fjn5v6UOZTcvQMNYg6hIlSO/feXDKeX9LoRni0meJ7COL2TB9ABbwS
rGzcdtpy6czLjM78GBSD+F6qdKYJheY/jsooch+ZsdVM6wg5rvcTXXMmLsX9aJZuoIDIiQz1XpdY
MA21fLCG4QduR4SWtQr7PX7OU2QQ7hjrVyRjb6EeDgci4aCSjlya4zQ+46y6ycRpwtq9wdLzTGS1
t+FiaIN/rK+4DzLcsl3+3djvh4XcmjBQqE3cg9hRzD2B4T5MF4QH5ESTXvMq+ulVscQuMnAvakZ1
X3husocfE9LJjA5DPk9kXC7C1nB2NgQZzVtV6Lep3V7os5NnSWrXkDnpdZ2KGyv50br6TSt1+6tR
komcnGpUndsxi4BtpT8nKNZ+L6Bu0iuPt6418xul062QKrZzc3PDEE3ZAJ6P/bjShqCRGicfLF8F
Bt443mm6BJAU6jdKzTGqvkUrGmI+TBXbgL0ebnstp9IgUxjPanZO+iHaE2axldF0Hbaxuiuj/Cuk
zmhftnMGf8K6QfJRf+nRLuvkcnJ6MTogoCnIJeWOsZ+RlsZvw5Q8qlFlB2Uo33WSzR1PaEdtEu92
9AXhMA3hbnqXxWg8WTF4nkypl4HlaGxJciVppeqGaztINd07REQfKV10Vff4Zb1Bjfaucl148ps3
dRkAZrkDV4Iwblzw2Unjk8RxjKgKHwhXebOIdt3IfrY2Qj3acTjvHQ+ktQs8PAcvpSbfhZ61xFWQ
i1R6CbJWOnFx3v9oAS7vGuS4LjGhCa3LQMN26deO990mToQuPUJg79pyur3Z2twxcfl2IVG8bfZU
6eFBau4XsxNAm5kkbwxnemzDhm91+KJFkJ+1EJWso2Y3Qu2uuEonftNTumvTba5XTxi83+JKXqF/
20zglf2JWKw6S+abSsm7TYZ46CDwF+5b4h0TRbtrF+GzmlrhpcY4dGnCswl3hxjLZZMcxbEd8+z6
Y5vmRMiGKlkcP18V6WFMS5+kono50vqEmI23fnaIW+5FYMTzQ9c8dLkpL1KT+94BWbpiKeWciY20
05QPEn1RahhLm5BRbNoMzlaIfgSUcLZMzipKBDdCG6O7fllMOaG1UJnLojo7kUROvywoR85+Os2M
RCvnb9uIXWhoO5Obq/61bZiJtddp6u8bVyEU0gpvi2Ux8GOskSlzUuhc8glfHAuyoOZlQWm2PrgT
oqz1YdfHxiVtneRW0q1dN31u72zzK3Ry47RucpVGv+T1OEPb6yrgNn8e0gBmTyASTN91l1+eMDYu
lMuPN143I+tBQD9V5XF943VbGEMJ8XojYHJaB+um9cmEpKkzEs2Hj1cWdXLjOEogozi9o1ZYIaq8
kJCa3MlmfB+TJjxKzbhWpzS/GkfLvKwLoFKDT9y2tfvclk+i3IcduJQMz6SygbaKVZuQxszKrEuy
LNadB9IA5yrMlkjNzi9BNPGl5nCMZ6t2EXEtj9tqbnYtog+/Xh/HtaUzMhovgA1vZ49riCDrn3Nn
MC+elym3VnKOlgcG05uPBVOrF5gA82kyc46YR3OHKc7g5vDXfkARCUWbkaetB3IQ5p4R0l4K6IA3
dTUFH78oXG0oouJ+4+VFd0uiTnRHAk10p6PYxnk+ntfd1oXdVAsfvKwP68N1X83FVWo1EtTz8qp1
mz7ppBWRdJEPI05wNfLQtxneBd3ofDKM4ZXYQ++ybtedQtzaEtBC6oLcW3cLh+lYOzopcMsrmQWS
TKoZlG34/VVkgx6UyLMv+FudS13GzVaLXSKlxtm5rE9ofdodVQBh2IzYb30iylQT0FYD0DYjoxZE
DDnIoOvgQE2M3IR19blv3CwpGFnn7HO9wcU4YSqElBQveTNuQEZItjWcsIx8h+T0Hajpwe+aJrkb
lgXBSD3BkvgK4nFUP4Iz/msd/9+s456FTfffWMfb7K3s3rq/846vr/nTO+79gQfZdBzdM72/9457
5h+2Znv4xUzHslzLQ2Hwp3fc/oOAysUn7BmGhaea5v+f3nHjD/r97O0uVmu6//+RjkDX9N/c45rG
4dBYoWXQLOLAbT7Fr7bkhvukWeuDeQT2CPYeTVsQFR3JRtZTTnLLcdATalC2SXtj53S+bWj20fba
F2dsVPQ+XXLACfHg2sVL5+VxYM9uy+wakbHGrcXjElcVYMuNeRi3upHYJxS1AdmLgwozIdULEaQh
5QQxOF+jKR33npJSZu2COiL/G3TPZrKc+RrdPmlykCIB/GiTtdN1g8DO0PDrTPuGBzlMuSWrJSyz
GF8pgGsmJ4VmCMpdznsmDPuhwwAndVLOuXbdIgI+5F3P2G9gTl17Ez2iUbX23CMwJpgjriBb3TpT
fDFLTz/mKtOr4vXY1vEXxu+U1xp3CoaGUpeYzZvCrWaQGqkWYKlRg+4utmUPuBngjuowpayqzDuQ
7DYtluMETvhltiCNSY/8WR2ukFXdIhdZpK9DuvXUQmMUjr/MLMLRj4bqZ2k5P0PicfdNC/yNAJpN
IcvyLOfzNIOdiatS9YnKCjc3mugkUdWMywmDA1J/3aFYsoHo7Z10epKF/kAgqhGURfzVg4m6HUnT
200FuG1SbZkNyvcwH2/7NrzkxIsH4AIokgqu8omobZ86/iEbEvOMnnRjNap3C/QNmxPDbDno9UaY
2tewwrbRlyoelSzchVGyo5jQ7EKG3hA7qp3pCXVfSeva0tyd20T71HNPokJcXS8a2DFHYYtsLdpr
GSU+tWxAJU7xRNnee6yt0to0bdvuSTbAQFSnh1mWrxVQg6prj05Xo08fMIMUHrJFhTp012Me47aW
HCevu9Gj5kRzBiSEHdP4UMvXBh5NU0dfunSPKTuAb/k9bXp/iMd7pN0lF2D4n3iVU2t8jZG4+rmt
+bIwqSGpqNmH6AhMVDv0tvusIookPE1k297TfihN8oX6NB5MeCcuqoy84O/SnDf4Ay+my6DUHvh2
G6t6cxaiWyTJtwtdqHiJojiHItKvi4qKP83W8ExZJau5r+vEVXLpp/iCTuRFrZOfs473TccfvzFq
E3obaCXqlnleB+nck7Y7KSkfN3oTRFMfs/CipJAAvGJ6Tg39oBf2fgKcR04iKsYuwtlVkBOl/LTm
WL3vRuu7SHITKiYklrL7geNLkiY2kR/t6XeddB9AphrbpyoFVlnyqTcDGdwblQiycbAvbWb4zGK0
DrKv4jTQPrP0LEyKCUZagS2jvaJ1RPLQaOSbRNaoG6+UFNKtoGzrVx52feiMjpZRW7Dw8jLUxnFz
X9lS7O1Z2HsKIk/xkBKmDstk5ISO9fypVsEAESEXk2EWJRjlajycKvADec3fVEmMNol7n3LG9a57
ZSX6Tdg6DEqJcPFLSBqY7Jmx5rLdg/ALFFc5ipxOiOJRVZbgY4b0MJrNgCCcZOOZLnKsFt91wShi
Kgqy43p3O+XJY6SAr410eR15SBWKEv5S0XiAjEU2UKOS73hcx42S0xwZCIxGvm8obXpyFfO1y+P4
xmzbY/jS2KOMNyNeNjMdaMCQ0phAdN1ovfVOCc7d6PkYnqN7twZkl4WN8mDqJ0d3fgBcdHdQUM1t
AkEJk3PhV5EZb9UIkJqniiOVRnqSbb8dveg5cw3c2GbNzxwE9qaiNOwz4nmR5XQ/jqhzOSnlsQaD
lWJ4vE5dpeSvaWGL8AM1xHgd6T32exKQfXwDxFswp90U89IaF2g3GfCPmyIZXyW25EClMM88+BtE
99Zqf1COiCAx4Ghwanj1HVC1Nkbry7c2enO+K4b0FvNfvpuytMRH2bW0H9IF9E68AbjkY1q2p5hT
hfolsfLtEqfYz5Nvc/U5ZDnm3PxHNRKWHkkgsJF70bHTbOZcVQMvg8TS5I6gtC+2CuEv50FG9zqw
e2bDhFEyAYdMTs9RuSaEm3Eekio/YdYX1Zp9cgpkA5Pd5fvR4peBX6IIu+vYxRsxqxD73LwlfNBI
FbB/5Jt5hDNoNYBLLa4SP5dxtOub4ikkcIyb2YhrqUu2RijpTAjbxiOa6kEF3HGKIRDo6FPfRvJr
D5QjucXSXtx6fXkrxvqFLpG7+AxuRpqFRMOOz6iW1eM4PCs9tF78ExXYRApTeFx9ei4ubY7Mhv96
20aReeZiwEUZlw5oT7m3aJT5nc0VzyMJYMz2KdlKW9Ei6Yci8ORW0VNj40RoRKvQMSuiQLPIqkxD
KJ64uu1NNtwQvwCBJSeJUdpKvtGj7I30ii9p1aLodw+YtdxgIIUB7+BWGPJQogJHfMP/p6cSw2+G
6d4AsGBsbksxw170TpHRNdSRcbtWCndEOzmFrnFoSxZZnWCFk7jQNO9J2PGXBHZbZBnYpjwCmQ2m
dLW4okLNRx0ivlkMdxvdACIac9mFN5nvhRXyrtRSuQOJrWyeKExXgR16IWhXdqxnxaFrQ88q1E9l
Nj2QFXZr93xGhQsJ/PBEOSRLc1rp22sbv26ehdPdVNivdKhnfpPyOCead7YiCWRziSqgoxK2nMgV
hX2tHuLrMLWvkqkAsw6cqFeJ7SlD4IxJ84ZlsUj1cxk6aNRr890zan750w5FSvclBqxTRxXXXCy0
cJmrYEjobw1KfKvPIr/Wzl0ZcfJZo3EdzsZBSwb76DJqciv+ocng4dIOf3r91yK1MPgu6ElVZoe4
h9065gU9eRluFWe6WLcDcWFBpjWvtooXV5HcoKmUbhwuZgEJj/OmJ+sjI4sXtysU5XBoubaY32Bk
ZEGuDs9CqToydOs94n07mJ8dtX+dKrO4UpHNV4zeznkxdTsE4NEZzcArgYD1rtGxPnJrfEwVxfOd
5a49RGFzdAn3O6WLepvYMWIJujAwiu4Zm7q6j8362iFakj0fmV4tKWM/9SYD5jLBY8OjFsr8zaRz
EHQ1d1JyUgCZOlysuqRLD446H13Tu9N1bwROy0gwMaevUwLR2ekoi5RUaij9dsqmVNEHcYYhUej1
Y9pS9g0HDXwI8m/SCrTI95rxOEsr2aZ97OJ6CI+uM0PRmGfGTB7XLkaBw0a4x9HgW8/AwwSagThI
FCRzi2S4qsmxDXoLcnUbZzrwVe8weJ7nF0aNMINo5zwjVzqr4LzM7g33pXHrVOSYRo7d84vkB4pJ
6qtOr24eHgXxMX7YSZXEfsTtqbMTZVrhrNefLaept6VtbVy3Gz/GXBl8zQk1xtFNAdmM4alTgFEC
0tasfDgUrn1VG056lDa3wEltNHwtjCyI08EfQChAahlJoA6ZCZ50ywT21pPYyI1+4iM1KqnD9aEP
2/s4MSJIVwS8IhgD1cYFnDnsoBlfQV1MRApAR05LoGCqAVBRg54G2NUhJdATh7y39oDodVLBSUYu
Rtvbwt3Mj7apott/zhm77EWa9oE+tuLaIdFGK5pvQxg1QVtG35J52OoCO7WW4jsZlw5qmpN4N4CH
mJhy+IUu3rUucjYwz6utQ4wOUhAcMmYTL8M2k+EmQ00aMi+ikkSKv0ujfptiewdf4LrQUYUlOeWu
eDCeGxpEQ9abgZkSDJMnNMiJ8GWI6NK6Rhygb7o2rXedrJ2jrpGVLYZBDWQ83zsUM4O8aNOd4VQn
qxsfM1GTcljTpLF6EAawIWHldFS7WxUZre1k913F5d1S0ofZEVaQ9qRUeD1D8EJP3xJVvaVszHAT
u2LmeOCOPSQKNmbS8uj8cJ1oa6mDRiG65DxpMXVLKrC5OFfFD4iyysYSSBps1z0zc1UfJ3lENUFR
qWx3SdV9Z6z0ykivBM3GpMcctmvkeaY623Yaum0/4rTXI2rd+gL0tStam3TTNrrdbIUtEIXRHiqo
sapMWwK0FlfRpB5TbbCvgXravpTh99mW1Q5lELjV0tiWpP/4XQf4zVUoz9KRMXZZLJwd7nLEenHM
4Cvvb03om9YsiG61MOxklXLOOAGPraHfxhjc/SgFXEye+iYT6WvREf+fKjV9STQdRWOLDemZgggh
eUYH4d0NU3qtxN5wHB2afpGLyGaQiW+086GtjffcyB9Ew6XUJgI+pvIrPGEvcU7bPFNvo26nkk6+
N8PuqrRrpjGtgdtJt48CE2OYhEclI5fFbYynyFnkGoOs9naO/Yh76MwsbOOIs63fioixBI5TJNuj
7UetSseVMn5kKd8JcFF7hrJlJ0xMogW1R37IOzMMg1bp9lmifEulhonfok0aVtzhLIMxCZMdGnZO
HO90NTqZ257JfD/FJzevTNoojcBSy09M10iRjBmI+Rn6Lbdrik1TZgazVdC13E7fXde5iTsHjErs
7SvQfz5+zBeSZL5qatgTgK7cqyWZC2l9yE1kFmn0hQBN7qMJ3c6IKXs5MTdp7s2a2bw3C5SgdmgH
UT1tdLV+0zLUYXaSeTu7Y5SVziVpToPp51X26DniCl0X3LLBfFS8GHtsO+2gwpuD+pimxqYb4Xw3
AyKKWKPHNCSkfBQzyWZu8wS2d1Gv9/U2SqxvSmd9qdOUr11/9iyIx3EKz2AZRhlaYMVkeEqZJgHG
pGkHdTkQOYkTGQIJyLnGJraI4so06Yvqpe9InqsSFXiXfJVJDA6MS0FSuu4+jfUH0kN80snqR4JZ
hKrTSbdp8rTqRe1wqwo4CQHog9HqSWWIOjwB6XewSl9Tt7GuiJ+7npXJ3XC/HLV3ZK2v0RCeyP/c
gTFoyBORQCQ6udULQ/dDbcA7a0++YnEOYwfmHpJpKHIwmZNhhlmWW1SEGGfp90/5Few1DH8yvXFU
Cb/8XZeeF1TY4TbqMPghrlHfknKJYAUzbZslckApgrl3dqU9atsiSpGXQNKxIdiFCp1xZ2xPmW7Q
udEgQAzuNS6CLbM3BW0t3VvLde/zkHw8Ap78omdW6TYq09NpgNAFSq/Ke2I5AcPGAzWqLi6xHquP
umyco2vMXwtnVykZUIeUi0sVatcZKplDz4jHTonSFNCJgzZChta69U24jEuikHmTkZfXmoVusHcJ
oGpH9akW3pfW4Eyz+yebqPwdrurvsqKQbqf8ls3mSrqMHAaq/lgRQczq0TWV7UehcolKltawGDg3
i/RhjKmllzFlGT/Nowf4SSfmYtN131Aa6utJ8nNSdYiMyXOmq929FpPPmJbybbb2skvro2MYz7Yx
+te91z8AHn2cDZfoqo4LWGLWtBgjrARoDIjoWlbXRVr8QMpRHRVQVodGmUFRYz1ZF5rt7m3Ouf36
aBWIN1pJ3p4ZXnRcblPhqMcwLr2TnpP+Fg7qrUhU1LLAj7oC+nyo4a2wJpeksXVV5u6+p/a2j7WE
K1k2HNbJpNtijM2jkYQYuxN3MUq3qZHvpYG8BPBgu430+NI5+tPQtRFyLFEeDKZ3mqBt3nNF/i6V
ix1bwzeZ18cmR0b5P+ydx3bcSJd1nwi9gICJwDQ909CIRmaCJVESvA34p++NVH9dJUq/tHr+T1CZ
pIqZcIGIe8/Zp9duAZ7f9yAweQ0ljmFhFQaKbzYyMNUZxzNsXj053ngGiKfE7RjRLHfLkS62C6d+
ZYn0brldUWikWC0fTRk5K9Mc7u1AXowBSBzr2W4Th9XNgm1H8B+zpDMRf7bTu8AoRyYnoA+y9h2o
nVeGIpqytndxVH4ERf/JG4ZbsrGGTWmYa6Q7t0Kemth5HmyV7ucYqQLqFzBUXNqVyreRjxbVND/R
5kfE0PUmV4jSq0mJdxkY0k0rq488HhDktsc6SfQqTzAqKtc9B1XBjM5InX1TWf5GZuo2bb2PQFY+
VDTg64rgQiaIrx3ReyRBorrJzbVDHM8+qRenM7EZXPQMK3OF3tPboPSJzXtidy50etG/lNKiPgt7
vCCEraqJgZtM++BC3F8o6wlZqq6R7rEz0cyQ/YcczKO0g3A15DkaTTqxWZyQxm3vmiJapxLdIMEo
c4AWKz1RTrh1bHGeJqPeub2DX8q3W/TFmJNNiLxH8b8bezFD2Ms/uf7MjTCEGvZYrK82g2HM+61Q
xmuVZ+II2eZOcymBc+EdNMtnnasvcU/VpNbIKOas6FbXm8OLq/LoQC9lkNFrRZD2ERCkfWyPuOyr
Y+FDiMsGRU+HHI3FcDBcbQvMISvsRGgEtAML8vrNjXEe9jEppdRKkOZdv2qLuzRjURSpfRza4BbT
T6UzPzQJU361uCCumx/2hH/eW5wofA0RCPz/3MQTCe7Zj6+ciINDOf2mZGXU2om/Q9vaCMwoiU/2
Lq1qT+5Qn15CLZKZ1EOKOaw265tWvb/ejDbpDDai94Oz7Pv1I8DQ/eevL59tw3W+gSqWIxvhQzKj
yPfXPXZlV/yPj+L6voj8ZifF9M61uy9kR5y6iPLJAKp573bNPojqOOdZCwtvnB2mU6zHsE3zjViM
hcPR8dubIU5b4t8AUF+/6XUUub4tG3teg96EYrEchetXb+zsQ83TikcM/jIfrW/n9c6Bfkt7KIJy
qyTDb9QNTBtF94B02NmNhHhRH81JIVmNi7fC8IFBkAL97n+MCg5+uLLfMwdjTMh9vzpEyUxZChPC
lI/G3kbjQ4hCYp7MOHBOVtOxIhujgXzndDiaYZuv2gZGYk6CbMqDnlTX6+cAV2Itk8G76SzQCNKQ
+kjWEJJNLQ6egZt0TXFxqg7LDOM6/qaRaI9+oW9bdN+cQkh6MIaYjS6InACu0A9EzvXt9YozY+P7
bI5IfovFWigQ6wKCyg4/bpXr/bJsxGLfYp4uQS6gT+iqxZCWLC4jn/8Zqa6WG8DvHVe+jWRWFwhL
OpuJXrxFHnlTTXXECsP9loewI/LMvVVUCnbm1PXH68aGA7R1W255KbP+aFe14pq3R7kmU4O6UaBD
6t2MNu18jDVTdRZXi7w+AFObxCcgeNXGaln1XG/G66Zarufrqyg2mkMbthtQfCkORh9zV1hjxbpu
5uXSeO28jqes1ZX2MaxG+9h5z2ZBQOr1PIgM58WPM0I1Rwnj1ehdloIe8YEDzC2WevNZ0yzFHZk0
+9Ccn0eBYNeN87vJUHTkl00dR7vOEBMRW9GL6bKkGxVIq+vvrMbYu4kHzmgs3XMWwO2bDSyXFQum
nIrE2VNUujKAVtd/gIRM02LHY7T8zsqHs/aC74NDnIpdGwhRhmlvptDToZ31zioES7C3udEQIRb5
bY/uq898fdBUQ62+KRmgAje61KjQgbnjbhhAMpzHsiJ1u3+ktkAFt2GSJJYvbTb0uJAmkXjNROMS
LXxCA0YzLsgZKU7H49Huzq10Tr0uDumcXzo/o3yBovcSTN/LzorAhWhqSBTcAHVM6U3cJAcVeuYu
aVk9D8PkQJ7VwrowZIpL33QkhikaCk6anaO0nonKNmAP9NmuZYmFvNL4WENg1V1ClbPMTyoo0MB1
CG024K8gCWgYA2P+CYs9ZDEz+9DV87AFY4FDbVCvcZPf54uId9J9QjI1c2zzHKsK8boXny1MLCfY
xhzMqXI3nqUTliewPdcgYuI1Nu/89M9GjsJD0DhbCJ7OopfeLlL+A4VbEyjeVGckrE7rsptb5iBh
v+5iHnUINDdEGYij0oZgKsQrJxFbwxLeARBdfrJnlf3YoCSlCISoGlHrt3Ei1Z5UnG3so+gup1Ac
LceGoLG8qpfN9dU/v4h0JY5ED4p1SscUsC3/xIwcZn+Vi5Tpf//A9a9c/7FjxS+a+vquNg3v2DvC
O4oy0UjDl5e+tIzD5EQb6APDEUfv9af/bJqhlD/+p6JZoDxunuJYsJmijfJYtK0Jl2N5klAnP4YB
qvbRFAjCcvNAcPImY0Y4aS7OoUYR3jftF4ori+XBStf5sPeHIDpVE3eMX9lbHgWcF4bH0DaOJg/O
m4pRlfgRsLcGkv2auKG1DNPhZE24K5OB3DNEZ2srGG4cwbjWGmm5cxkFVrZrvbqRye2t38dt9o3q
yrr02g8ELnJ7odvrSv0Up6xxU0X4eqoIKbIrMgvsA+XW7rYIoq8ZuUKrUWbR2h4qWm/NVujcu9Yw
j3aafUK5mkzDxk2ppPUe9hFwkK+jCTHT5pBljX71JT1v1W790X5K/A/ORGE8djERts70zCNbgJlo
0bkOVLpKCFNQS1fKQ73XtKyzc4nmEcliFD+h9CZkqVUuYBC1HUtidXWyC2xB5dHueMgy4rkRultN
Jm/rUm4rknulo2NAfBQdtuipzz/hZ1CMa3f2ZJRrZeZ3qOoxPeQBhMzlZi+3Jkx0xsHqxipGqkM1
k4U5WpPqDGpNFtUtOUfo0D3u+qA/KpG1p6Usu8z6bYB8yKJpfsmDVyf39uS4GyF5lM5Z+4Unw7BT
4i4zxiN9/HuCDvfoaz/UEz02P3tqaZxyYXHHeKtmKJ4aGWCTitG5zyVXACPl3vdHD00RWnobhNjM
H+upLoK34xi1MX6vkooxDo1ma2rnJBkUQxcsKUm0czXd5ikqvuxJt3Gz6W0kZAyA3MEE2LLAXYsa
yLQ5m5c6CD62FmXKuF7YZTejAmebx58rOgEyj3ZlUd9mJd0cIotFdQzok3h+Rmj9pu2wmrVBcetZ
/sqK5U00+l97WdzCP6el0MefEW5sF1RtZfc80R4CBV6UaJOtX6LbqRATGcRUGJjqcgw7A9rPjpqB
6vcWJb8yMVCMAvpzxJlCIFYCZV6GAJPBwPTTNrd0Ic6Uzx2U4tl3Q/SHWHNW3eZ1rOaLKrJNOhDu
J8KXxrMeLe8cSPcr2eZpDqmO+t/jOFBco4FMOq+fnCbDGzeuh0F2xmVx4m63TtdX101nwyedFGNp
HiWfSJErSJ9lcpk6M5gzkb8XblDidssKKv1RRGc9WoEbHFb0HGru8c7cK41xpz74CwLgajs0Fx+k
1/i4HK/vtZbzJi6ZdQ+i9VfpiAMgocLYDU7NGo6RdwhT+2PE3IOE4omRkrmavawzqVVwMluqpcdm
2YgIDW1UTQl3p262QL5vOwIGYlvUxy4k0tTyWcfGHurkYZkWXjfkBT3ofG4QUFI6XiGlK4+Tsgnp
0uMXD6/xOstZxMjF4wxv5qACOe2jKljkBOUquzqor78c77CkILZfVi/WsoESzwwtN/t2nVNqRjSd
ID3BSZIk3Cs4yybkq/BLZcE9fM1rNTyTE0+DboXKAfTNDJMxT/11D7kf+8Acx4B3zYKOrjcAk2ST
s+Q5mp/sZb7dzsajKtiTwlgeedd/tKhhDxFoGnxsDZQ5IIcs1oDdX1+OSRXcjM3WStHUahW+F1cX
eB4v4AJ32ePxx+yRZhDZjQHrIml3pzFksie6nFL8MkOFqFfz1CixW//zvrDcG3MI273fDnR7//n4
ZPkiNPbodDO2LIjEPHXU2qsJl/ENXK/Xn11fXTeGKM8ltz7zI388MlWRh1FG2yCbP9oO3GBa6S9u
byFV9TqLEhxFJmwLNOlKYNpF130wNfROu1+ahUx/vc7EfLZsQmnPmLBdmkCexdNo2YQzN2xojPuC
2jCoDjZuJLcqMJIDiWfsoQYog2J6mKgEJAKjlkEZy0riXVwRU2gwLG7HDHMk5OZmUzUm43RHblu+
zLVZe7HciL1wqzUjKi/5Yaa99ji0/uNVgvb/xXp/E+uhYwPF8/9W6+2ysom//sz8+fH//EetZ/4X
9VtFNoVr4RhBdfefnBf5X54tPNf3EdCRJbQI8v6j1bNA/tgExHgCUZiLMut/tXrC+S9XLDMiiEDS
E57v/l+YP2JR4v0UIAIEyLEdZHrkiNimxb7+W6kXcv/Pqiq7g5sC6a7zBrxWUiYnDQ2c3oq18dCO
7GMQJec4MFmIiroE05lSar93qjk6ia67NVp6oapijSvdpji7zEuY3UYrvyv0TWv1F+3W6tCgvNr7
Ua82/zrev4lB+TkFzAVkRvgazRdhKskBfpsRU9fh7GNHa/cmp2pNB22XGjk8tADSWiFEv55rsep8
+RVHevaXz7bMn4/fjw8Hm0QsD7IiIE0/Hz98j71l5W67b+pop/pyX2cMAw35hhlPW6zP4V3lVQa0
6oJOBmbhP+/7bz+f0+bbnuQa+4XYNFtjSvnYafe50ve2QyCLhSx/vSzAc4nxuOG5HA8bM85xNrt0
Q//y+W+un+v+2+y9w+WNxOFtBNvY8+TPXA6+67bROmn6dyE1upU9udbKBFuGu7+FNK3Ih+oVSSZ4
9laEJCA2KXJ7KSo2xl8Oye+/EdlFy81FHMkbhlU7RkFgV+1SEcI/ZCVjtC0sCux/2fE3qCx23AWS
xTRUOYhPlHzzMTpUEJfroNuPs1VuJgXMp2Ep/FIFtM+9FlNcWAS3s2a6LHrr0EGSu5cN8LxM1oJO
txPts9HzTknsqP2fv9tyzf3rnr5+NVKjWHSCEjM9ZzlC/woFcute2JHVdntdf5UBclfPiF4RntOJ
CoidME2kTCwU/vyhvx52V6BgEC4CY8di1Pr5Q4MoTajKlVSEqXuti8DP1pXpl9s/f8rvjjp+Ft9X
0oSsdgWY/WvXTEVB0kpTdi0c1Qbvx9Ip9vQqs636L9fR747ivz/qzQmm5x/WIcqEPcpKTHcZ4rsu
+VphFVsRkUtZ3Y42cTRd/ryDNglev5w8JZXn2tAruYDfDMhTlJIkRCVnLyTM4wjB1cHPzVMby3w3
V8ty0b+DftJdqmp4osqSbKcaeRMtmFVlyJQZi4t3CokY7QeBXE0GfG+xoxeuNqrrQe2O6bl2UfP3
SB5AM8ffmxC7rBEIyjNjT6xk+F1b3nwgEKlRJTLZ1KV8Mon4jFA6bB+szvjk1G78l5CtK1zuzWVr
mw5JBlB5CPV7e9kqHXqCFkCLUaFNd9YYP9gtlb4oZK9oEz+0Jl2+oTe2svefMCBRgHSmexJTJAZg
t996xSP66xqbt08HUlqrCm8sDZhEb8LYXhVAzDCQ9+ZK08dcZ0DS0c4cCNUhRNncWLMAoCuc5DLq
1zhH3UYX3jwEH9DjIeZMurMhkvd/PtmW9euzyyXXzLKXwYpV0fXx/K/rOfGBFc9u1u7x5ubbrptP
Q518G0sCVzS9+YQYo7nDAjq47ngoFo2C4X5fdMdmG+8qjLjnsPxapPzXND8uOsQNDZyP2NsskCY0
4LEV7LzOLdHJeDTCM/nkd8HBN78kJJU/5yOC3kHynDTqTqwFoxl2+2ntBNTYzTY/5b5uV53B75wk
fxh79YCp85kVv5XS6y+mGnOTvIiWdAoWGM54Sma0LnYkSWUb6uPQ9SQsD8+qP6UjS9Qy7+JN6Tya
pvsMmeGxSVz34HswYL2C7NGeSkpZHLOU9VHjGHKHgNMmqgA+dOfEL/G6UbSPVIt1VYXUQOL7TvZ3
jVcBaumTlZqG16kS1doAaLG1wjrn2K0ymR6FugfS7OXGAaXLk2O67Xow2rtwiE+pJkJjrJ7rGLch
7iNCsvuMbg6SO+TOKU4B/G1Zb7yzSvzNpf8aNe5rKZt713nySo0joHY/Cct7cmbnA+t88Lj+eJNb
SHuQ13sYufkjTd89e6FCn+A25OPkFdAbq0ZN0bR3gEn+clX9OnDRsmPWylDs+J6Ub0aQERtaB36r
3Xc4xqt83KseN64Vj0/BSKUpjMABQjL9y/j/20/FlOK5piuXB8HP47/fcHX489KIMV+0PTx0Zfa9
a7xbzLbPjZO+T33vw1/unl/nXuAqeRJYvuX7Ht7ynz8SdTkg9Kxj7uVQ6i7SnLEteWyMVm+bz65c
XKJ0XFoEo5U73//5w3+9cemliWV67vumbb91uIQwLZKhL9ldWX6oGrFLJmHcOHNKwFlLVbU9SOOr
MVCG+/PnWvYvzwc+2PEU81wbH8/bs5ubgZG3A8fZ6eQtJtV+a+fARrJwGm/SIv6cs2ZYuz1Wgyya
bxGbpSQWZZ+9/oX+tfW3b/PrU59vo/AO0c6wJFOin08Bup/Z8nBs78eRWZC5DBthdVWVYGdQE3fm
oC2i7s1+FTrlXYpeKEPCts2j4an0RLF3M3Pz5yMkfndqmA9bLr14G2ngm8uirmmPxj1+XGGjxs4y
Y1t5ZIr3cf9ShdN37CwglGowTBbCMZ57GdSk8t0kA/OsM+tjOqKKRVLckoSBGjXtLGcl8YXAKqGF
boZPViIuLRKGW6Yi/Z61edAG+aWeo++REyDdSPnTf96lt1xWZnSYsySQV18R7Om+ndOGAPZRPNp6
D1XD3xebNuxuLRnk26KHsJFhaFj3FB5JyHAQe2Rjepg1+rTMXW58zPUbbXqfxczUxesRcKd6M1Sk
wHi+9jGx2hs5kI1nohvfpGEAOYD4XLJLSCrxovnqESRA/eyjTTu4JTtMInho81gds+wA431VxtCh
/7zLzhsL2Y9d9pfQTWk7DGfL7//1ZAysBhm5GjRAFo2SPTpEVJJlBDdzrq1z39Z4ECLnJhqMbN3B
ZUYK8T2JDXRUTPj7juRSpue0kYIRaXAtIAnZEEnmfoK1l5Qf8hHHBfgVPPXoK9vsC/jsZ5D5Csiz
pbfdsMx/sDXlVUN75AqvEYQNen16VCF8jSog6SiKp8+zzl3U2U6zzvDTbpDcPA6l9/XPR+M66/t5
bsQF8K+j8eY+G9pscMJy0vuQTjCa56nBFwFfsJT5sKmwNW0ZFyqCoAnZtBZMj9BiLaX7DCbm7s/f
xf3dSM8EnIc0o5Al3w59asJxM7md3vu57PcDziMIAOn7LvC3HgEx59jtJWCsDlVUiBDazKy7nDxG
jF3Vje+A+eaLnwMcVjC6YI/rYjpJP0efNhvzKl/mOEmB+stJv4D1wLxUl58prPc3fkhqKfgJRb3M
eeLPPuHMSjYziT3rqCfezAKHts1V/D0rYDAFUty1mPJ2bg6op6Jdo3x0qygwx32KVGGyzRtqpkwo
bJXTFVT+bvQ76pzmezJ3PlNwe/a6hGd7RVReW7/vMEDbNFTOcU31sgm/KgsWyl+O7a+Du2eakJeZ
A3smJY2fL3pXKPgsCcOpctLPYUBf0MD4QeYSc/o/f9JvBkmPJazjs1Dmr5rLSf7X7aWz1CM/3tJ7
PDjfk6pe57I6MHTeA/UnNgLWEhRykHmF8/TnD/7NlJdaGIhrzKuOJ823C+c6CLtKBi7Dc+Hi9USG
RHS2c5O2+lXYclzNpLZIAVHDA8NDQx0Vaj6xkg+Y169TQlwrqb46aLH2c4VMFTNLAuluF8Dw+suw
+5sLHWiK8FDEMblgYfvzMWpDbKyLCXRfRKFPF/JU6uQzaq370XCpwMbftSz/Vsy6Tlre3OlU/ISv
6O7arvf2ier3hh6Byum91Xe3eGw3jP0bSaN39iSBJUFLHJyudoZvH6gyvBOBuhEaKTF5lbgBSzz/
dtNuoqjtF/kHDfZ4eoqt4dQaf5sCLQvgX78pj07JeXHMt9OvuGt7N+oZkwZVthuzkjTZUhmtcHPE
azdKvv/5wvntFcsSSeFbdUG1vF2P47IMUebpvV1chlZcHIdPFYV3y+BsrzKuXzoagKCMv12wv67I
lWdRJeVy5YQ4yvn5Mki0FZaWU+l9Prfv0SY8WJLVYRDhAIvGhqysYm2FrD/TEfm0F7ZLhozeRL3B
OjwI8zVxQh4wn35HKuBxniFb/vnAvE2nXh6V5ISzeDS5mRXxuT9/QcSsuCt1yh1lOJ8ZVXoWMi1o
50pfWDd+i2Jmx72jdgvOSMnpsXLCa/jTFnbHTIUsgz7EIfzzt3J+d76YIXOmWN0SjPjmW7VhHwgb
0+4e/0OyM3MCw4zCvcn0nGxGEpduNdyvNSYqcxf2Zrhh4nhTCYqIXaJA5uX7Qrjxoz2O33BXD4+d
FT6g19O3YXHysTqeahXdzow059qvO6xVLlEfTDRvC54LfmJdWkV3MfYj/zJXi6WzZwoXm5OHqMPv
3+v6UlSsEGKYfXtIHO3nbHQ/zF2GyNVO5Iuow69zHW/T3or2QxGNl8zisYYgH1JQtdE1c4A/H7Df
HC+Fcd9jMJbMpa0313dkqHhyC48EktAlaz1Otp0z4x0rOgTanfsUR92DZzTfk+GvRezfzLV8njrS
NyWhrkRV/3wBxYlFub8h/MQjyP2QmJ1ziI0g2IvATvF1edbN0ICP7fPhmAXUN227do/RZP/f11Ss
pVzH9JZuxC9Phqqo5rZSTo2dYLprnBynfWqa23hA6iUj6/OoCusWcMo5cYT+y+X6m0I6qQvk3Dss
YiS1/Dd3ObkoYYLEv963EtBPF0Z7ocovSRWG5zysxTY2/IXZN98kfYivHMfOn0//b0YZ36Tkh2rW
sxzXf3P6mSkVcDzcmoibGa6of4OOLlFaQ/DMxaYx/7rHLIV+s5ZkTmn6PpkSCqf4m1tUpU7ZEQ3G
Z/a5/6UUEmd31Xr3I0WbXdw2j5Brs4011v6T4Sri2brgq42b4yTHoN6HAAnvE+NzkZiApxem7xDH
yHMHO7zviKzSVo30rES33soo3tDqNZ4VittqalxsFzo9G+koXzQlJm0G1aOIsvd66oGqYV36DFBv
Bzgne8C/O9BFALPN3c6yFwDfc9FWwzau8vBAprX9PnWcL/g03e0gxoI7HRtAaC1/yLGCz6k09km/
toRpvqOaYzw5AdNIObgv5EpjN5NdcAli2He4i4x71+ybh1kg4u8G+4HGRv3cfrdLRSwxJtr3CvHS
bCXfeur6zSBWTRc/SVYQD+AHjMvQBDh/84I1t4oC/10iSTYKw+kUdfAZ5sl60YVFoNRk+x8CnRR7
HFiUiITj3BV+9sJMprtpknC+HYV5ciuAqm3rf2IRlF4q7Idnhcl4xROyeBmn5MlsQuKXEBPvfKud
Pi5eo3xqx89O6WaMHYLg5tnAmrS45yciSR+TWL6KqJpfzdR6KFT2sc1jY1dgpr5Msosv3dh+rSaN
gwAK+7xSeQmergLiR/RTf4xpg6OOyOZmE6fNtEpIYve2cQ8+ILP1cS4rZvVd9r41km5vLe+uP5LR
rNZz4ORA22R8y5M9vm3Lsj1OlEmuP7JU5R5bJfZZEQ/nZNmUptP/eHX9WZCi1uqbYB/jcUtS2z1T
evTO11f/bIAS9FvCivAcumTITchxVz0gg0swTPEldBD1AzNDRhKk5SkaTaNEIAC+rJbNp9HDSwUY
oT3GqEwQf/NqzvOMvDNhYuEKCZXGbHyHR0OUQX13/Qmdv+kuzhLnoOb0UDYe8WSBe//Ppi46kByt
uCUqlHginSIEoPx+0EixmeNWzvOY2tGhlfl+aEnxbYcA2VjKkuro97iHOAO7SGKgyyw3eHTAeVhT
Yb03orI86Yi1jME02awq410L8/TdWNYP2OXaS5kUxr3VUDv243YfjIa9cUM3eCJCqj5GWiMqXt7m
TPEvS7I2erybpoeEgmQtHe6ZJiAgzdDiJ3F3r4GOmslJgH5/wDeBAMEYs5u+qgPQpF65S0wveXBI
WHqgwNRvxykGj0FSNjD8PjrZZtyfwOGjWwM985KBptpXZSWxuYrgxUu0sS5IXmRupfbaG+eXybEo
YYT9fCmMYH4RaX40HMt/yM2meck/ZcsPHU2y+NgV3AyVhFRa1c8YWadHD4t/I636uZ6aGsN9WFAj
t5OtV5IBPrEkvvN0bN9dXzF1HVhrIB7V8c4aWuZIyWQ3Z9LXoWTW6Sc7U+5RqtaDtYsRC1oiEZFB
eduDaV3TXmv2rgUrjX15XmqUK5EquYrcEJN/YVuPZl6k6GLvu7LSW39mt/0+8J/7qPA25qjk3k75
YCy5GTbzoboYk5hPY6V3WiAQhzxA9zx4aPsevtTofOhxClpzUUCXEvZtqblOSoHEzGjy9qKRdUFM
j74SaYmjzQldahBmvStDxKG9hmybFG0ORKx7mNTofczxp251X403xmjoD+744royf7FjZ2tXBoXj
IukJsKrVxy461mLyPtH/HXdjM7cHbYTpBxe/jF5+7tnMcrMK3XE/MqzamMCfPQfcJXjv6dBFRCI0
c/JSTPEnBpLsU2EH/PP0MRFlc6+ABrxE+FDDOH+BB989QAK9RNNL5dTWk2r88k7l43OIkPfZjef0
NmmN1+u7zInjS6FJasuDUmyGwuBsUHt94CGzIuQ9ePSXzdQCcCyj2TlltEA3VSIahO1du5kpLh0q
YU3PfuBhnENsQ7+tnJ4zx00Bu5pfRtwgoNITUOdjZF18J37X6F4/tsvGWowUY6nEOgxTxIC9S9kZ
n8dxIBt+VS9vk65NHuOCQNDB/ERSdA+fbpSHwfM/jDbxpJvB414UUCoMRx6sMI2/6G+c6OHQGwPY
zkE594EnWY+7mybT7i1tOdSMY6rwcba0KYamxg7Xe2fXUIi8WjDfS9D2Xajq6e76igh5d1Wm4Kpn
I9lNo00/b9Tp/ZhX0Z2Xvfh1GO7y3gVNuMjyzEWqVwkqNrJGQecZ5H56SMvRcvrzgTxfeYKPDDUm
wr0jy1MIXf/kVLmJ+ijx9wPJw13qFjtatPpBLPB3e3TkqRaqOuWew1Uq5+ju+rArHX4bQf7YUHSd
b68b0rpfrNQ39yamm7Pj11sVWuIGh+nnOW5PXgSWPKm/lUb/6gUWzxzqbOzAycd+32VRs2NFjZVQ
jtvYaUM8TmG4cQssqQDtj2LCR8syYuU68dbo/T2a069xmr5LU3DzXTbtwjn+Rlol/qcRo/PgbAvt
8C2Y9/Wg+UsJkFvMNF+D5Kwj/R63Hf6Q5mvSnx2e4yxg1mPrfOxj751pTBleiO6B6fymGJGkSOyl
q6l3w03NHNLInTOY5Pdiau9nzI2UQ+4ymIc8deksBViwALa5Mn2v0J06s/sqBGEC5A6M2JB6TIqp
8b3o49tJqK9zOy4qXvI1w4BJq4R+TG7BejTbak0rFKNmWAIz6Ii8NRDVsRhKjlY5vwAAvseEPG8s
zHBpM9/YU/bQE4LXsWTKKlj1CZF4CTmedjHvdWxsp17s09DbuBktRzktPJ+HijzmzSQb8ECVQwUy
n3BPa6asLrtVFcyVAYn2bT+cveo5Tet+7SXuu8QharXTjok3L2BW4FKvDXIQV7F6VRbs3zjOo0X6
+1D4wTtvmusNgG5rr6EGrA2yBigySgDCmttT3WUJouZ5Hsj89fObVhfoEXFXO4VxF4/j53j2di6R
5Ruzmdgh2/pUVOYtpZJ+jVe2MMVGzqw9fT1/jQaSB8te4Jji+uKZ1K9xOqJebhq1w1t2ESnQJBQh
5bqu7HuiK/H+ulmy7gHSZOKD6NTtpBH+9Pgxt2meVcCVEr2to/p2kEaxM0er2dGqwllEZM4mLMWt
a7COKKCi73QvyI33GBIc+c1o+4o0DPu7UdgmJq8Sv8vsw66dH0zts0LGk7Ai+nPrCOTYadGGhzTA
hU7h3yQnEoB+HxvddlFIV958kRH55WMUxevZDvf1UCIEjp/bmWRLdKFHKoHfC0rJITR83eXfVJJ8
t3H8r4a5qFcdM4uV7EkOzjnHTq9fvN7+VFsVAgOAue475y42aEaHPkZ8EjY3IxrMVSwMDnBlImAA
S1YlRJirXZnirjaHLrv0QbibhfcZFQcpmTXZr40Hp6Xueh67lrexkkGt6qk924mTbRJz/OBahrGX
w3DXVL29iel8rqx6OHUlz6Wqlze5iDGLLc4y3Dc3uu5gC9e7pJriB5iad/2ShdDFkdwUdTWe0mEa
T9dXOjZx8GK8x8qFl6Vx9sMcVqdqtHE5Spa51Bldq6pOmXIMpCDRyS8QPtembLbYwuELkRiwUkmx
6VH5n1QXNqgMNMrw0qUEf/1hl9j1CdL92R4HvK1hV58smLGroTLrjemn9UmwvqkgsFVij5QU1ggf
WDtTdZKeZPS0RkhbgLLRrVIYL5G3Xr87dOMCiEPySmsgPoHhik8ea/dVEetu0zfQ2jnOJqgUgkPd
RSxc54vsoxkhcsbqtkzTgwgbY6uD/EsfVgXUEzgsed+VJzi/1SlNaC74hePSRTG6U+TK6VBCPIlo
tuejGG5yFVLL4Zm5MlgEHlVDfjNeN2Oj/O6AWSZZgVcw17YU+nTd4DaH9wfLtyGuctR5DHrWdZCo
5VmxziL6/3WjiDRxjfeNgXVfL++uP2IJfo4LmWznJsd+WhenOY+KkxrnT8plsmR3CMsoRBEXChsO
w9gM2ytZjnKtdYmnfi5OfL3iZg6459vcvkkUD37MESdMvtkpXV5ZA4kVbtQe0qL7oPqg3PEuOF43
5SxboEbWf7N3Jstta2nWfZWKmiMDBz0GNSHY95QlS/YEIckSeuDgoMfT1yKdUZlRkz/+eQ0uQ6It
mZdE8zV7r/2zzKOCywl+98fzaU4o9d8vB0hjjOncbV0StTplWXx4fOXH81ZLSPmGQrZuLDFsE0nu
h6otPEGqfo1lMxKIev8WBkR+4JDqAsskDMOM6fLwnuVakuKh5IF8Hexu1WteRcXfp73W8halk6rl
MMuckGrLbOg1kD8XXaftVZ19IGYPVywzvL3Z9TnX8f5s3tXPsdvgStt4hFizQ9MHNp7c14TL4ZO3
prYVfOILTAzZVtDBrYzBcoMZLH5CVOUJUCsP4x3x5etwdTRpcJJDOKsaV60jgho8ER4Y8kHKz0BA
qXKXOrW+tkNYph0Z5ZPmzwH2GTg27B60ml4VmsXn0GlDIFourJPu/wEmtx69eFyB3OdoastA+SJG
TH+PrfqbFvX4ck6sqsFxRtCT88iQ+reQqcezj4wpuxYpRCxGFRrG/FnX4+3jeTMuBSfFIybK6TwT
wcn/xGI9fv3jW8KKQEv4QNIe3/79d/4+Pn600kRJhoymgr9PPv6WfLzcf/06eTd6GsPdZfs/MV3j
48U//s7fV2JP+attzHCT7y/pX38xDmNnNY7Wa2X0OGcef5pp9raxR27TkSQO0gD0//gqv3/1r28f
Xz2e+19/DylHvu668uXx/ONhiBRy8n/9LDQkGwZ2fHk8RTzdvFJF9dG0Ja2yh2Oj8F1r+fj2Xw9z
SiMNGphP+/El13SU8v5ogzEz9yQWq21cN3bgD3hgVFUfe12zTmgonTsiq1lnbVpsxkJgNhxdb6Hf
d4FjOlkB4rjvMRVtMEYCqlzhfHIjwoPCxXmTqXhnFmAX3agzr+0k4LiE5XhyPDpxyZK7KBjOqMYn
+lli9hgQWBnZ8JXr4z05G0gZRkvm90sNs02Q6B8ercslZtRBn/2jcH9RscVLxYUcIuTsBlB3U3Su
XHucLP9qxvasbOOGYAXZ5wiUNIzD14qJPYEQwA90iEG+e7WFvq7G+iMco3wfAgBcuYag+w/bF+D5
/NNqWKSYSzfFPW1Izc5G9+0fZYu4CFbUltbqOk+kLPugDRqAE9ihjY0p2mOuCAnyoKAGPmo/0wn7
RWYBNRhYAuOIWaq+VEHvFnfYQf2R/Bj6+pZYobGQsNpKP7qa1XiFlPwNEmNVFBp0sCn56nsRbuKW
xsMz22XfWPsUYhWhLGwRRhQWNHYMi5ixMBFTVEh3n63Wr0RVeUewUr/G7tLp5VOY1cMGWIa3ZBjp
X92++oAWFRNUXP+RUfestfW06vRBBkk5HqI0fi9S6KzK5ZO9yxI7zC4qVqui7jZuVfqHSKFNSKiN
RDlo2874cspQbOP+JUa+9RSR4rmQSXjU0Kdg+ttN5DmfQQ8efR+3dOanhCh0FUipusBLniSC2/M5
lX/wxI+rhhZ4LeyIkFW7IvwhEdif9d7d+JGCm5DpBItGdxJlzc1eZYy1RHbWNBVtm3D+QuOYnV3r
jgVQ3qHoR6yldj/cTIRnSSFftVw2BxdTO7sOICTCqqtTnsit3Vv6jnCYLaOnnyT5pPDS8YTJsGcN
GHpkGVi5ta7cNNw2hnynu+2X7HCqTeQa/SVxFnpHyVdqrOVl10ZY3Fw8a6w3EaTXbBQJaGfKSe/O
CKxYKaYD/EHyTEMzbRLWRED37OYQ9jd0TD6VCbUBUoODo5yX3oAkkU2LScuRuOjLtCu03YygHnph
ae0Kp5QEc0nuRKAozlPGyDZE3z0zSUQVFf9yU0xD+QzCy0yVOrbMhxoPZRaIHxVIG9u5N3hvo5D5
3vvIqk5dSGJLQzIFZts4dxEThgYQ4zbTq7MuUH/0NhkVTRxj7pr6Yu3Yjb9B++ov44y4iZxAOLAK
ZCEk1PsdC1zaCpiYyasJn3adkAK+TCsap7iiSFVRmQc5REgNqj7Tj0Qu3WoYGGOV06aS3dU2crWK
+SU+c65dBybe0mGYdeC4MM5jNc4945wbrIUhc1PaO44dhBUX5lx/v2vApKYoRnh36OuY6Ofzd8kq
WauSX1olv0nCs/admAHAtZGzKRzkWsUscSH6BacRP++P7d0PHH/GRE6OpV2vKLmrZZz47ike8Hfl
ZlLDTELOaSt20sz9juicvKVEsM2t0wqB94xEVRFRtCFgPluGxvAnSarpxhUQIQx0sIWqRzxFWVqv
p4FYDTUXzk6jm7sjpQ8FvXsEMR1HHwWYqRs/La0I1wW+ll1F6gMlkOZvSdk5wDMdljBK4x/taP4J
7VMlz03KHgfPvHmfBKfXuRL+Ka7MoICcuCSdiFP7fhYNZj1gIxQXN1I0cX4PZ8p1N445IcukUD7V
94eBZECL0VzZuvsWWvBGqxVZgDI7/X0wuDa2pv8d1jEVFUuIlY4ZMKHfZJa6cev4WJXIVGwCZ1zW
gS4rQIaDYD1t8ooODcL5Aw3luDQ89hcFcHfsXiUQCvIXeY+bxtjYKtqBbsgDI4H5JzUyd9qIMBsX
A+tUamuV4H4FV0jSz7sliIiSpkxYk8fG8mfTl846R4TFaCuECuzFa6yEETJXrtYaXkNGRMPW0rv3
qZzjnRv2/K4i0ELQv9xXjBXPwgVIAD50RhR4sHAD3W3zQ2JmFS7AZO0kUfM5FP2noYMazCh2Sh3/
nRpLQZ04fVWGCWLY3EzZ5DAL9Raj0uQRlfOmp4K9CiNapPQyiw7pJrY8MgK4B70lRmSt06R8ndv0
FIcsNaKhSDfscjQON4weRVdtI6Zea5RXanpuQq6yedzaK9bNvxg24j+OwXTmRrkAc2KwzfHVgSwY
XxmbsjW4RnWcmT6/0+TyeMHDCqj0Qpk6rCVhH3DoQCUVmXDXTfrCyBvzkb/uSvPiz56PstbNGanj
anflcB4iDPE6IosVZnJ6LC+f9n6uBa7Wjde4ObSTDya79S4ZFWCUa+qmTPkJAIyDzuqz05g1bxkJ
WLCMDay7Xb+2mZqtqJMxYVcI49QkPRhd4hRbdCFVREoUIOCDyzJ9lXPRXsJBndeD6gndHA0ogloX
2KifL43PzcXsn4hNQj+X1jG3WKqHXiZiNf26cwSeehZIyzQrrcAtyzKoGHmtKwsBG9bz44hGfNdH
2Z9BRDIwhQNvyM9Y8OTmR577xsYaFNdYZl1boWZSXdwBpgYka+Yy087uVHZoFOjRFqemVswzqqjx
QwMXf6jb1D+Ovh+tczSVqLEMlm0jnlQX3d+ZUYB+BH4bEDWWEv1IDxtOxkX41ejB3arS6w3y1rzI
WK9uIzslaXwWOkhvZzS2OLcUSKSnXpnFD5lHyxx0yBWNQvkDbXy2JnShXYrul+pC+WynaXca4+QX
p1v93OLzPaAzKRd++E36d/GWdH190KU2Bvr9W5RxxbJ1jAywTzUS2cKMoXajNYmS4ltL8oNHbqjy
x2Vf2+4bPFDAZKwGo9ilVwWxe/Hw5GFvaOkJGCXZYZpuDaMelq4Y5ovJ27ywU6vY5SUlJOTaO00e
dHAd/7aJU8lTr79JJ47O7EzP7QiyKwFmyQhKIEfLv1u77QOzU6DyCv07ay8pIv5jPXwwkGhO8IdZ
/+VIK+98rLQAOYcd31ilybjTIVlzdunYN7SuP6QsswYUMJsCUQ+7LcrOqdZzrpEDSxKalzIKky2E
MS7tlCkPiIRufCZet7Kn3kSFF4mVlYQ0uGH72zCrs2MU1ZlkKxGERTvu7GbeDWm5HhPMSuTIrjUZ
O9c+tTfWZDoQXNS2b4cn27Lb85QqnTuI6NewrwzwItxdQ9vdod2LN/B5/GNeU8MO5Zsy4pEKiVSk
UvjbQhofbqubOz8FfmIyRjAJ+nEGOD8PCkzOvmlhNjFNvGcdizH6wlrHQNR1h1WWzs4qL4dNTvLH
ro0TsjDztkPi7xDXGZFFGoZTzjxhtLYmgWc9GAD2KKRtctUVibBvSWLbCz0sXIhZqbU2SiYiYIks
hCbTykksE1Bt021nlWNijqlu4txY5l6OrIorxaCctcmoamlXutypzJ4WTjj9jGthH0wcC3jhkTLH
Y+GvCTXLg7FJ5A+RF6vGYaRcoW7ZSKcAkxn6ySJC73jxGY8vjLqZli6LN6E3O65IRIPNTs/go4+J
4wJ9jqy6sf0vYYX9rjeZDDemvWinhKKPrKalQZcdSDBMa1hL1lIvLG1lWN1JZNoE6brWF/f+8zDT
ziJ3JdxntJPfBiPWneX5vyNAADCzV4J4rGs0YhbJO486ydEJgU1cJiqS7o6OVm11xNrgWMrjMO0R
TtP4pQ2w3NhWGyDWG0SYKM6dcRdmBLvWjTuth5K8wiG7pmntnlUNfkPo44veEKygtFcxspVx1S2d
iB0BwvU5USsey4rGk+Ha0UvDeZUhx9nwwYRbZZECYAMOTkINLNqf0C2dV5F+yqkIV749TkfLg3qr
SiA1SJi5qWfxKS5xwAirfCnKsTmFbSae+uFZgsWjOOu0U4xv/ly0XEkY5W8yBCe3Iu4YD8HZOfX5
2fbo5SIP1bRXRGQcFk17C6lgvqdcuWeNfETR24hXHRPVqKf1+1wyXgD9rCA+zLiJ7g+NFbVrBSt2
Qdnon339xtrrWEz6NlJVtlXz/CzjNj2yopieFMnl2qzRa3Qp6yfbequb2bs9HhjbbdPM+JKVyfJO
B0hvkVkUULtjBoqm5zlMxxP3g/7J6vV9bMS/B8bETK17NjQxqjRX85vT3IUFfQGJbqiBeFvN8lZB
bAw0txsYDXfs2OccwlSO9hn6kLejYpBM5UJ1NeZlZ6/B4wKuJ0Z55Tp6ue7iIj2acbNqM28+lAyK
V4mhm4tRZ+apaz3rHJt1c000sJjC4ZahGxlYUtbp6B3xjo57P0K8ncjhK6mHmp3RbK1qWY57m4a1
SpJm2cc1ttoiEssuNiKSRRkrikOWR/JHaZOXhVoK09JxIuphMst4rWwJaS6xqd/DGBSuFpLc55XX
LDaTbcyCgQkoNHdTvrF85ypilUDV07RYOkk7XcxqgtM3OenayMNuVXapCuKJZZCwP9Ciajs7Jvlo
FMkevYE6PB40NfiBHHljZJUUN/DnKwfhzTNo1WKf9pBZsk4neC4hADiMvjTMm9fcNJFKwktBTFUt
ptAcKBlLuZqzogCTbHbLShlsjmsn2hVtNJKUQbKFO8O+sCUIztBhcjdNI7PX+L7jJzbAton7CJtN
O1AdQgJ+m5uZ0KIK2bs5qMPoJpKlSPmGMbblkPCTVayJj8nSqX+nfNi39MSbVHj1MnWKmzF36lz0
yXgJw+owTeQNTIVpr0uuQptyIKq7h/yEeih+nRpI1WabNytTQ8AXeimlUDq4C8lE4mJH777xXbu9
+epXA7o+J/9VafhDx3twBXN1GYQcYoPl7GisScYm1gpSsVkjGTDVOi6G50Kk6kSa7mwXyaYj+Rfi
WOjvsMAwHdhkbZ9s8dg/lzGQ/NA3SIlw73EireesYcN1uxTcPzFJen3uDnrhfnmdgXizDuHM2NMz
2cHWriP+2NMbxAoAwolXKPlE25a+w0Mn0CF4Q2rTkgBH8jHr2vmPY6HCrViO0z3CsDaAVmwqIr3Z
TyB8xwzSRgDswzRXGBZcJOt0RVmbIcpBhMdca4ZVVoaA8lRXLrNEvNcgM4RBpa+x9mulv8khmC1C
Is6lNVUIDeIukOhMN3k4b/tSSoBqiN4zuRy8iO0nGHSrsr6BK+MfAXuiL4i4MK+aED34Qm0LGH6V
3VESxsj8xwm7kyq0X2MxfkYGs5Cii7qgnKFpyxkqZ6VNl7l3/ZPUMnUUVestUVMVLDRZotZCrEsT
riz3+/upWwbZWKi1Ob6lRGoNqbuvWyDKrgUXm1RZbvXuPbYQOq9JOUXe9aoaynHbmjjkndBAcslI
hloCfZ0cAmKT1bogAmSR3Tk/ncaklhk/TSp6HgCnKLG8c07I8V7q2QYuvnuI7LUQcMZnrSmXbsnw
y7B9krX8xFiQMW5uQMAWbENyQlDt9g/zcEAyZt0sMEoPq4ElW55V76zJSC+JTMZaGtYaqqA7VPSO
/dcPhU0I1mh24VPNcGka2dd2uBcOWt8Sp1G2T4CSoAxkEXKITrN+tOW7a1g5aUPs++CzimUdS3vb
3ft6jcFa3ybgorD3BuQzliubUTie25Qxek3lWLivseZ7jBdluan1mOw9Segi4T3umqvhgQ9rxNeg
6E10gjX7Uuyx30ETscib5zrLYYijCALUbAVA/c2jhSpnVwxkW7ttdSRGlMlPoxRpctScTjseuQjP
izHM/EueMAdJmK0laW0vALY8U0EpDlYTsUzc7EzPSJcWXn6Wn9EqapW/mXVSfKhyvLqC4VLU6ty5
87NgU3afSLl7YeTF0uoIaTM83rgBePMpdgimaUMBUH+G0YVh3pqcDNPN8N4NhgBqQy5DYzLei4n9
9uOVUVO+RZX4IJUR8JtV/mlo2jcjsQaBRqBR1sRHJHbe2rXTP4N9H3UZUb5Nsdzb9/AFAxfh2vLC
D8MoL2H6mNsyyJ4M9mRNjPm346gGEeNAsIrtYPTZvxRV3gRRK7VDY6cUslgLgzkqiZVIiy/2vDRZ
BeVLOEPJ1HqGRZ6WMliQ48lsfzPDCFIKkVd32E2tcveZaEUg7JRPx6vZisZFDW9U3/sELCo31deJ
Hmf7UTotQn6xMsDt7+oyJRlGcSmhjryV4beAlHjTLXtCDeGpVQlQeuNEnJmuPy6YOfo01AhUfWwj
kXm/sRb+LsuJTCc75BC1E7lvLmzvWh5znAVB6lRsCGf6Ya9BhjWQchFV1ANJzjBoyqzPUDCisbKW
T3mwt5ULGNOxR7Jhet/c2572kWMk1vG0rhk5cj/oJ+8wmvzvwaN38I/ULekqllpGrBwv/hRvTRdJ
FxPaaElwMiFSLFsy4mgiEq/gtYlq52kOpEfGfuueRCL4iYd6bIleJZFj51rniiGLqXHF0bRbRHRA
MBg+R4ABknrI1SthdsMeY1+1kTPw5Ir102iRsGSZtURFIrnuWwSFPx7ywf4jma0x+0vqNcMLIExz
eQ09aR1jZX5QU+qfubJudkgWbzzV3lrEycklm4f7aw+POvPITA3pf3Cc8QE35AooH2pfkievqV+d
5+GemMAQLJX39VgbPbfIWSmY8pSwnGJHiES+j/RI7crRvpmlO26MmovWnNWs9wJuGTEU7Rydx2dL
udYp7zXMyWeKBzMjYYDc1YL4cuoA8yV1y23RNe9G1WTPkpHQhnUZCo/erM9Fp54pqqbdqAOkn8v8
Z0mNNBHKset9BY1rbFehS9BGLmOQuAlpST0AV+JGMdjXIXzj1oj3inxipkIhvWFtYzBvMloBKGtL
EaX7GqDBEcnc+i5kX5UwnW5NXEGFHKW+nib/t4twLdCdCOP4OMsV1q0OwHq7rY3KPIxTZC98erE2
ZfyWgUVg0DCItTLpaeZKP/mz4D7oyk0RsYuZMu0etNKT3uITTF35tDr4y/mMw6dzHubOOvU7Y2XV
nOUwD5nQxGV4IsVtq4+WD19vZIgCnA/veIPeycjPYOi17RiteR305Vr6NFVuid5mis+kowUxMUZr
IxL5hsQxhj3W2OxmadEqa6e0aszA1q10aYpZ7tqyBViHxWvp6SFBHvRt9ei85ZwrV+CPilIh3pUo
qC6F1M7FpPpd52TN2Y+gW/H+56eB8zI2R7G3iwqxyRgCQkALF2fnuCXSvcnt5JiFUJ+nvjU2qsy5
WpWAxR4Xfq+nmwSnly+q1jB23DvOyUSpqNfyWkUkHxkMfWerh9mY9gc+TGIpOC5XkZT6Vmbdiak8
2bm1cn6EDsuJWBk/qpIaBRC7v+wzNkN9Ij7KVJbXxIVeXZEb5jFoCbAC8ZLwd6zKujB/6v227b9a
2VrPJE63Vy9tn8sG/RT9MABK4Gg/7Tz+qhyn/6oq5ns2+bizQg9ra7TCyTwde4Lldo0xZifPsDaz
P8pf3AZLNIhGusqcKt53JhA/v5uIB8jQlIRRVQQjcVuRqPOdxio9TIznJvGf4mLmINLpzqfKlAEG
6QnJYmGeCUImYCVt7UsvgZjGgAgqRnmX+v4w6WRdZY0ar9YIMU0fdOtlRjW+iIef+OT8e48LVmPI
r5M0x20zyu9CZnXgpW7t0PQjKLKm8Tr4IjorXS9YNzyVIZ0voxv3YDPnJG3AAjBgxoRa6WW80iJg
p7TW9q5uiJhDLlkls6TuV2hpU4padHCEL1ktTZ0xEAVLpuFvYYsL7mQN0iHjZEMhcuNy/xuEtE1F
XrUEBA7REoBhtpoJfMNBFTdbC6/Tj6yYvyXHdwIv/dnyCUuu6aMXGefyrPf6ZRi5/KQuYQT6POB/
TLLqVKi7sMXyiKYL5/BQEHAdJ3NyxNCYnQ1xjBTL7aoFi5ql/q3No+oyOBWY/p6jDsdQc/CcUD/1
Fphio8l3el39MG2N8TPOnJ2nFAUN4V+GS8Ul/Mh8Aev3xLC/3fdevLSwCJCFHIU/0Aj/tAaP6ICs
zg61E+Y3o+GEr0zi4VwzYULGNO9EWhrDPwOD7hgbxZEdLT2W7LeFT+RRl7bGrRofpmB7WZMjdBxJ
BDt3un4SXDOWTVcZq/x+F9FyRrdOlKC8Q9s0sMCCzFwxF+zap0ir9JsfA33bYLbKP8GrEn846s21
6a9Vm+dHAi80Gs9MvCFMxMAtFAJz1gyv9Iv9cAql5f0y07Zi+8NNUTD+oTp02S5FERDUqHsv4Ryv
2GVa+0I0v+kI9IOhuCf4ibnSsYO7w1QdWvTkfCpcnLK8j68D7NDKo9YDC8iE5P7gsaACudHdUu7f
V2wQN2ESqgYjBIJmg4ooBX3XTz4o0Bq/UWMTNhBGA0ctD1FLv63Nw7DNu27T95nYAZdOn0KEcY5e
r1yuiyQJ9fPBYYCxnZxoYCRT7AcNW6D0TRiSCWPXqGjCI596iYOxZgBtZeXvPKQQAdaR3IqyMzYN
29Gf7LaR6d2Y7JHHczEKBHcFqQOeK38WwKUX+A2ZsG81bEMnK9JfQhaa38Q+cgt07asDUBDGv85v
DT3zzFbolg0UQ14bTqsJStSy6opzNfcJ9RMtOrEi+kln1k+KTfejRaDM+1omr3HNeKf28IsNk1pb
YjLpaEVgU4T2BMucoAjDaEaVyR7K5yJ8T9pWhfMO0LjaxE7/w9Cii4oR3HZZOW5CB3puFvLPKCu/
kXvgHdjTw7JOh5Q5SR5uS7Kt8OtN/W3AXTLgO3hzFIPPLEtuArchixIYw5yTuDwIfJ66tdMYzh/S
ADInXBHd5J4fD6kt3LMVWfoJGtMyWmrsg95yq1YHJ+eAF1mpv7Wq7xCpxd7BHJD3dWAcN7nWFydg
3mi3bbt7iTm4GfZmPxFTpRvGh7RUc+TuZBOJhU/g6AchJ8GUCP0Yp6APpOfbe8MEUNlWDvrOhlW9
WZifHlKhl4YRDtWAXQfunW+ry2F8mianOmht+DUyDnpKwnReyxKhgv+YV5VoTEsZm+xuGF85qimO
3vTtuhopRqaJshOojAgg3HWbur27DpLUfLHnISZ8rjf3TdibL7UgEPHxrSO530GLm9Yq77utXiEL
z8ux2E3DhFmgiH5P5Mi95PLJl371szfC6GkgUM5QaXrzh1i7AD7YyDh8ZqozHRvTj5Hn+e4tg/r7
Uzx2Ed0IWDUsAx/f53Ocz8fWt13GKdn0nFVM2jCZHRQBTBSuwjwMLpaoyFf12xyywsJcIPfWjD5M
KWYOPmo2wAKw0rOOFtpGhF3e5eVkyI2bphg8/CV5ebYnfJClySZ3Qmq+6gELrtnuoqi0SUshcPyb
UYO3qQ0dBYMxmDsqck4Jio3FWLDgDwkK49aNkldvx3kN7ZqpvrAnwvHcIZDV0FPfaWLrC6u9kB/D
2ZxFxs+J3UPbed0TL+x7UspfzshDVh0RYtsSGdqC/PjwiOy7XbHVZMEaKucCK30Dv7btu/DQRxS8
RdN983EyIIzIT5iSzlyTj3q/FQvzSqdrXWkrOyw/9qHQbALSxipbWa8TKNPnOtLUM/VbtNC1PN7Y
kvpoKOmxh7mdz/bIoKyd3NfO1LsXJLa0uG4x3VjtiDM4UlJw3JRQVGmzgZx+K6cVp8eD1guWPXgg
mV/wHGuyrar9fgOu+MBnle9R64mn0N4nXZfdZBOah7AYuaYJ2hrHNZ9n8aP1NeNVfOZNd/aIxPwZ
a0Z0gSjyOjq+XOa2W+Fvi4dLp5qBzPr5iAM29Pcgb1LgucwN1uVEiTpjfGVNTKRjQz7mg2hw0LOZ
u7LZtIEtE+PaWfl76qO9hL9qvqKTihHZ/Wh7OpLUEdG6Mnt1ipvy4lq9dqFhQAQU98x45lQdRKTt
G8knDzTl1ZlFt7V6F4Si2/+isxA7jGPmgZFdtB1HUaz9Ec+MInVm5aMDZXCSWQ4hzChrVwRw1csK
7xxuM/UzZioesOx+zy0jfpm7q9PGxQrj/7Cam+6rl+3TJIW3HC1yVCFV3AN7beBx0Uvk1/qhK1pr
YU8aEW5V6W0Gw+r/Gi7/j2j6/yCauiCT/s2aunxv3//jq2yZbZ/fi6//+k8QW+XXZ5t8du2/J5D/
/bF/Mk1d8Q80WrpwXMO8W/LvvJJ/Uk1d8x9wgFxdN10PNIB/R5f+k2pqGf+A/feAnVmGC9YFj21T
dW38X/9p6f8gfBzwm2kDErp7/P9/qKZwP3Es/xubwPIQNfmGDhlUuDYxBP+LAWTjTfIdMoy3Kte3
LD84haL6aCX3hcnMaNdu27dW+86U+eSxRl7Iam6Z+I0QJlJwgpgjLUa9jRf0XvkqK+uit94zlXG2
j+icD339PXb5sffgALqac06qnDI0IdRbKxcupVUwdQjv/IiLHptIRgAVa0YyjoLSYTtUzi+J31Gf
ivksYu0mfXpKabrvzZi9uL5xywURuXo0nCyN/sa96uylB2gH95zOmvF0JHiRRGcfhwGSu3hPRSnJ
iyUKd3wJvZleIrFu/vREysOzGlAzzoDR74AigFyOnX50g39pnPhuWD2OLfxtXZ0zQfsj22JmUUWw
iOzV2xzL5zisnvqw/tXkOPl1xAt6i+s0dH9aZnzt3Oy7V7x4x5ZveZV8VxEj87HibYZde3OkfVC2
OBol71MW8ZojV71Z1UoShWEWxiYMm1U6lOe7SFgXYEFt69z76RvB45tI0HFlc6Mvo/KPSbA4Poxd
ovO2hU3F5pgfQa5GQrgfMoWEH+Pm2cp0JjZe2khFy6dqZVsaccZLRR3oNa8h7yWr8DTf6kSLRUCB
CEL2VlL3dtbo/A7d9jNU/FzSz5CrUi1gXXFIyoI89NBoFs7jSNHQ/Dnzb6a1hMQpSTYgptxsjHZO
7SSMTazb7ELcl6axvf/iFOEeGILHy9b+WPI1AijIYsRsV/XovaYdG4SGZRh+ELzOpInbNWrHIg2S
eyJ6JkEm2OzFhn5kuouTL2kG9Gz3hB2uwR23hOVj6a/P0UuGuARnc4fCsiq/G3MmHjAtt1USnROX
Q4f/Nq2HP7ZzG0F15r6qFjSfn0efYc4Gh1Huc+qqkryqU2RCIMzx9uIFxp6dpgGLvnltEXGNQHy6
cof8NNSngAD2ZJCVKnKfgWMn9SVYzNp3wsAOqWN0nB3AS7aIzQdPgb1rECgwnN31IZx7ArIfJ0sI
oT/Q434118IKZv1buigeqbRvxA4gK9X953qMXtlMnrOEz5fss0K3b33CqtmAC1G3rPCyKcyXVkEo
K1PhlqS3KAVgM4W4HO/ZCn0YSAknxSmNJ79t1SJ6worSBroPyKsqhsC7D7dy/ytsV3FSPEnDXAkm
urmlf5MVyG7hvheK6myXx5hWCts+j1P2PfqQMwyDdwUd5qs9sGCsSPDMOBP0V0HGDMfouOgF+daW
OloDhwjKVxkUBZ9VBIJnMQ/Rm6gab0m53HOYNuRuNupt4Na90HZF5BG2gfQf31joEr2wqWVxDE0O
h8R8dn2VshPJtpGY93P2kdXRGhhUYNS81x2vQhfRt6XYnA5r7u/PyTyuRSaupKbIwHM5aVTP3D4u
yLKomEZao8Y34QGvLjbImD93vPQDcgCQntH3YOCEb6WKcXbyEbqW+2woRrEeqZz8SUmLByk1qUfi
eR2upyaBwwhtBsKthnzlu82bm/HvOm4NjbMbN6yujwx7z5nzAA9c4T/wwTaeWNcFiaUyKz40LmRB
2tY7krH5IbdAtxXjtmqQlUWIGwxWzVKH4IXt7Qnhfk70Y91tiyaVgSEHNsVqIvHRuJ+znSQyLnHP
Y8rFslKKNtH/NsY8C7QmJ/uvHpchxDD6wHBDt37wGiarbWSyOJ73KkaXw3jxv9k7s+a2kW1L/5Ub
/Y4TGBJTR3c/cBYpUjQl07JfELJsYZ6RmH59f0nXueVS1bWj+/meiKOSrIEkCCR27r3Wt0BqRte2
ZTlK3VLFb1j3MbIZXk/Zrmq2NwSjig3Z0AU3g/RocSAWdg6PICD7CYsW2/VHjfHr2GmC2DE8xSqN
Xk9SIAN5sIy0otyA5z8NGu9gL+x2WYQO28GiwFw8eR91SRPeM0jWsBf1Uc+R2ZSSPHid1i/CasYl
ej7YeGDlGtBjsR2CTizHlD2BAd2tTz0CIoR/NixzI6wHZjUQRYPi3qyC19RkMGAYODOrhGzG7NEa
eLdS+3nohnwxu+m8wdXvb+up+lqlOq+5tZ96br7M0snVEZkHbg1JIpCa9raWhK35YWrSBDVodyEL
5VFv5LdRjh8bh7w4r+tYLJzw7Kbfbmf56O+6FC0rEGmCXLeDYA+XtxPbUHqlsRVvsHuw3Baiuast
j2RodcPCn4NeReOJEooV4IhA5xL4FuGIdvzV6quHcepeXJImI7Iwk1l+LmtOA8PIvuka12JOZ3UZ
mvjPBUJZErfvghbpsOdrQN10/DuJX5MuRRbZaG9rVvspkHdaiPQjMB26++5xGFCTJPhZ9aBH+BIF
axnTdXNRKQSz/l0n8NGbiZGPMtquFsoHlHSfY4kepAq5GWkGlit6vXShHa7luVdSG5GdNKXrnAtE
126Sv5Cg/ampdLrt+DNH7pN0ASpd/24L+oZeMH7pAlSbqchCAEQvQlAs99W9PXyOujJbNY3dLgKj
Vrnhnb4cHBYbP3XufMlvu11XbAySmsJcWeFo8mkZckY3NDoCR1h88C4+tf3MUuGBkg6k+aGXzbKW
IxhWtUA6o0OaWcudGFoVMuqecU2wqEPiKLGr0iuXBmtyRLr3hN4pM04QRPAf6N0mBxyxuN0OuXgU
eLV5zlT1lZD/O2rGFjct84NQe5qn7nlMZ2ZjEFrwS7LY2uKDrqUrug7RxofWt4iso92RfAyG2iSN
tHrUBl4L9B+rNWAqlEqcVesFVJJ1yK6fCWX6Flfm0W0JvXJNwDKz/nw7c3yLrrvHOIHN2j4qNCTC
I6wIyS0OA5iTEgUtSNLS2oehDz6BZ9nhgKsX4cl3GcrkQhRLG8nkihYTmpmBxFumgIuIYUBiVNG6
BELXxMV3bzDqfWw7WKf04KWTNo31PiJ6LmC0sYAHfM1LSqVUo8xy0o3to+ApmbA5VZ9sOkNcOOTF
znSc7tCZ4x8f6qnsDs3Q48GdGqKcm7Uz9v7eAvTmwYjYUYF/jpCUbFLi0NqWpCWK42HP1t1YD2X2
CR/MKtJa9dcuduS+hAxTNx6zq3wRNLOxD1s+/PhaJz0M1gqxO2Y1B/uozB6SRIwr9tqPHqrNfTWB
BcGF0e5Ld9NhFVzH0oDBIRq5t7E57m+Bcbcvbx/IHJX7gAlMi7hMfB3+M/LOqbty6dBsIC7LjA5p
7j0IZ7I3aesQdgcnYNEkhkOSY3vwTcy6WreBoW3uZjfGZChORh4ZWz0mjJwhAR1kUSPJTlLpb3NE
bZA+CektVHbGzd405tlHu/GzTX37Rp1yytE616i8Q3q2nRHuCTmLa2QeCaGHXEnBfBe3/sJT4tqo
wPxAc74wQwQekxHeu053XxFGiTMbuUeTt+E9MTP3WmnqWyuynL2nEiN9YQGmEuPO0bpFUxSPgf3d
GYvgsUW7s2j9/rUsm/4+gqR6P3/IIudU1RZoVwWp4FE+OtGXio7j3sIHHod9dpd1SJHrhhPGa/Vx
j6lZM5jx8mnqmpQ4DqnK6itcUeTOMq9fGDPYAhUCkxgNySjqswy9YeGGP2yoSRnLzWi6nwttJmOI
k1WJL59d3Wk3Ja2s/RCRekkOBkF6f35tjqEJmjv6lncTXNyYBgxdXPWpSMVygneoQrbdhdaQTWZo
gZMDrvUP+dDGK8oc8nVGb4aZDOer7LVDkwjC+2yCqdRX5hCznYL1UCxHD880GgjtcPvQqm//+HKo
rsS6Bhun7Nw1GxXyoiDoHjq/Y8Y+MCiDRNUfyNVhb0g4+gqKLo51+G6gdmyxmJrwxPDIPhg0Ng+Y
hZwfn9FCc1eioyl9+7fbj8g62BftjEAyEevbv4B0tQ/4Trl4mwq/T8tcwbJB0iQ9wWIaRmO9+Zw2
QbECeuechkDpVHwEv0M9OMdJ0+6TmSp8FsNj3LXaqcvtQwHmaFFbQwa6RhpPaF78lVk6WLvVlzjz
T1aOhtYdqM2qQTefSE817tsZ6c7QZ+VyMpjWkwirRkLWQAwTujLALx9SG1VUk46fcwkNpJK+jeCW
AiEtbMpzzDTIXwikcp2nn/oL5x/b8v8oZH4u46Jr//f/MNRu/N1uHbaeR949J4vnvwfYZXTKZlE2
ctflbQF1jGit6A3nAh62wnsiWpuNg862pAeLLmLuXv8/jy8MTzcdT3cRKP+Vf+ZPwpxQIMld6470
jutT41JMshFk3vWNYt+EcLGQDpFoxrz99WO/Y0yqRgUUTAfFLE4uHarqXx+a4l8T8VzIXTaxT1Qb
xlb6T2M2GVCXpuUs9J0eAey5Pep/975+0/syXUfhav/rNJ9LVH77/h93bfZSfPu5+/XHL/7Z/gIX
ZhoOOTwOzSodWNu/21/GvzzAprqvWl+3vtRPzS/TwCvleIhw9VsQ0L+bX8a/IL4R4gKumnyg//O/
Xsf/GX4v/7hy2ndf/3wlcb28v5Q8XJi6sHgOimfnvkO61TDBGhJoyx1ZsQX4j+gLNYyjP00eUgE9
KM8NDRz8KA0VIkygxUA2Htl0yR0VgLGRmXsC4xLmZ6/un7xyPsSm/cx9hUQX4h/aJF3aGPfS9CUP
0qNb6ptBE9APjlFe3jFpsOz4Q124pyHxmbETvdfDKPZ9hHt1CW/DDeZLPDre3qg+dHjhMZWlq5lB
+8IIQgrQ7IRvr1t18ERR5mUooFOS4TOpA107uo0y7I9SX9aa2KdWRuh8wr5OZzzXG/ZbR9e40L6U
KY6DLNKvWuKc/KKbFzWci6LD/JTE0IDQtSwLM3lLJqSQXuueqoybjDka5xSadSfcb/3kruAD9arV
wt6mZV5q5Ucz7JakNa4sDZ10I586wWPDwPbd/DupNhdMaOs5Cr8DfXEtOFQBJaFN78SNtUdKgIAN
Q39MUdKGNN4WVJSromDCp2dHMiaPZSF2sij5lWolav1OG6ZzzCBPi/VDrM+H0tfPfqAzRLAhGE3n
AHr1YG6a3LhSiG7stIHCg4nTyY5NF7+RSQ7bLP4UtNMFC8iTGdnPaBPXOfOwdg219uRaDF4QVjhp
8mLY82EaeJlpcRyM/kKpemficEsBHnDLhyR3lNN8Fsl0SByCNxsyuf143yRMtOfkCA2AsyIGUbcU
WYrzQqLO6/BJuTszG7Z2l+6N3D8NyO5L1yG4EQaENp312Tl20yfSKVNMV9GblXMeMDM9jHZ0FzjG
IajFbijC9YQbDUqSjirOQ3DDI5eYbIGdGKu4q/AbW89pn72Q1XKPCQ8M0LmK7F3VRfukwL1oEsXT
pEf1DhP2eZWtiQIq/UqW7JsdRm91N17UYSTR9lp7nNRifoKI2EAimHS28wZbGh2FFU4d4icYFkKr
SOUytIaLXzQMY8vhMDuoqZCKLpgH7qF5ncfZ2ckp3tNASQ2bIbN9MiOOIOgRIxI7hQSMIwqwEEy/
PmJNH60N9dAR5sNVnZNzbZP8SsS6He/pH716bFQ8MiDT8cmJpstQiefIAiY7MPnE99jUycvtMSb4
dCNczhY3aHgjo9fhW9B6TMoZPYdj9uLq4wHp8lrwrmCBWjFnKwTnXzedewrNWI+fbZm8NWnLIqG2
aAkBzdlRE/iruM7zKd4F9JnLZrqOpKjQn8PFNp+hcx3ToduQpXgoteYxLdd9Mm6bGjdCJp8aLT/2
ajnwvo7RfPVnyVQV4swIv3i40g54aRk3Td2+Y6IIge2q3kF87ActS4+kfr+oA6PORwMVgkuelQbE
qJ2gnBjToofDqF5SgGZ+tBsoIGJnm7w1Wj2fh1Y/d+awLcONyZg3tBr+XrPyeT2p764TZSYY7OcW
yJM/2zvCmL76xnKOWBMCIR8l82F1bqfpeFDPjcxefFh9B1IZ4/FsbpOkOCYxS4HEZePYEs8B17rM
5SZvs7dRiHUcP7MfW6v8DdPoNupk8ut2g8rvGhCNZebXjiNl9e7zSEm/SPX5qou7VvMfQ2hwjZ3s
taRhhidZpuezixYpsscn+p+rrlgT73HW5HRFbQ/GA0JCUMYoD7RPvR9+QOtin0Sjk1mCqT4IUcGw
s7coM+Fsv/p28LFA3oGA462DwW4yRkf0dKC7se6mfRk6J7bKlXYOAAZZpaL7GGR0IthjI555zknY
/dNc6+dKLGhZ86m9s+HyWl+dJP2gl8m+ayzUfdkRxz68A8XAijglONJOpi+bL63VPKjEG7/qntp2
3szsApJgPMxcCOr/WhwjsN/D+j1z03A3qC4OtS1f22AEco2pRsin2uQSY0tATjxMCtfeqcUqbrms
mGQWuHKzPdmZT2rBFiMi1DJ58Lmzdcl8NeirdHX9EQyhzMcnK4AfHosRQuZ3BGN34eic1CWp1gTV
I44S3jsuotbkGjMMxJF96D1L1VQ0gFD7Pl4denPcE+mG6N3FEVzzLFQIZc/4e146HiMrWN18CWcI
VvZgOVxqOZPbgesjum+ik3qs3HRPtyvOGE8wMsJloIkvnaadDHSma12LHmh70wUAA0xD0Po4Q0le
hJWZ7EeNFikyl102hsFSt7tPXlK/UNj2OzsxXpMQJwlynYXbBdW9Ja1xaQ7OPmGJvU+jKVvH06TT
LlhYqUvKcwiMAg3eDvvKKgfUscxk+pyP49kv0+kwkbLdoUOyNHZIVuB16zRl9BWgkcFnFndQHe2R
7HmcifRBn8Yh6vc3AEjsCPnjs9u/TeDJt0Pe3UnX+RBHibmZE8fa50Es9rfPbh800fzxpbDU017c
Ml991WS4Rb76bvgJwQwyL6u7dyXIHt0PtEWmZQGJhFFsLX3VvLh9GKba2OcJ0TjBbH/C7LKYJxns
Aw/rIw2QKMZ0g2hz2Ht+hfMGIzzRX1ji9fhquEZ0N+XD2otmlhCp71Cc4EfS1jODhX5O1wXuu0G2
uPloy2rPXvsGO2GTjhmUABtQAU2hRe3WQNP4l868x2M5rNnzFKCvtPZQqe7N7YNUHR2e3EwToz25
UTNuKIqSBWxR3vV4k9EVKlR7iPrr6pGDbL/MNsms3AUAjnkvTWF461r23h7UwRe20MuCLFUM5CSZ
qW6URJyGyUtcHdWpIkoMcI1Gl6mxscl3dsdoghN7TszXTEv3fWGfsOl0hBEz8G+8XVlNzwBSwLRx
mScNiweXQDHJS+7PBACSIEUK7BRQ6AgaTpmedw96ssaFDxgF0gPL32jWCJBT91mNT20sPmaDPEaU
p8yheRh4cJjil1jsgIwdhJP+Jmfh7ztO8geYgzvCA+/PxPkdbTlOOA2TIS13qg3ITGcwsqfCHZ6A
bJwa+hrahB86fhvd+jeUb+Mda1t4KvmA3YMF55otp/Nuw+eLQWKpQ6sdhMZ5sioSkDPnLls5OeuL
MtIm7XLEc6r5zkmVSj/tZv5pq81u569bbbbXlg2P1KQx7zOm/+t+c3Dd0UqCqtyZHUU8a00Rdci5
q62vX1JjuDhW/NKWd934IbbzQyNY1ShsCZz7zb7X+NvGVz0Rj30VRZuv/vvXJxJaBdCANih26s3H
Sn2xqUxoiHiu/jBVFAYZMwPEgh7+PmlgdMjkBeovWY7cfTIKVh9IeSHWlfvp14fo79oB9czQIuhg
2JHIvY99QNk0zMnkkbsn2ULpxYEu3QetjVEWo6gnHh7uXiq/3k5v5OOHOJteqcSewvZc2smL7o+v
xC9yrqvy0LPnc7g1He1TlSGW4tZlJZgPJ8oQajtwrQApCDSnBAH7sE0Tm3TlYKGqdJ0YKy8bLyRl
A7rSz7NlI0Jq1kMIRKGs8fX0l0QStiyeM0/f1Nz8Ak9uCzltG6+91BMqTWS0KaRYI6P/3Aebwmk2
OqiV2sIUkYdXLZxe01n/5IwClTsSO0tBWeUlqPK32pf8+eSlgbXGPWwJl7CnT06aWUZYOpo0blXl
SOtw6J+iBiPar9+Ffzo9hEFCieEYOsmS785TM4v9vDRFsYvMdiNK/Sz9bJ9nX2+V9XgFv3v36wek
y/YPl4YwLLVr9wTXiHpKP0Wi+IMBG9fjygyd6dBmqhm6cRLrmpTDpeXGh6g/fZnUtGPGuqTL/ont
7r4W+d6irs96+86YH5FZ3RXlcc77i+/L5YjXyEJutvB1Toasn87WgD3QMx/A/MYdrCmnmDiI3DqG
4n5mPZSUYurvDkywLW1h985OUICqXUHGmeBHOXaq8eAzdprcGYWivsxtWIQJs+78i8NgX8PJy/5+
K5LsWMT9Jm6/emoIa6RyRV4cvkFmfCbItXgyoYkNnn2XGFA8RKUtGGyHJvb7hlSExgOM7gUS21n6
ChWFPmn/ZNbVGk3eQ5GOV6SLT0SVLHu2YFTg1rOZUR03JQQM63PDdrTM4hdVtEJr3yZ2htmh/dTI
6bU3KceKmC17dKmbO2LIbRne9RxjyBHHVM+PkSeezdLeITzMxXQ/agnR9BW4QuhhodxMVfZiZMHe
JZHLOo+VtYN1u5tYtfvOe3Z646y2e1QshwnN9FrYJDeofVLp7Ew5s+yCNS4+jIzw1OsgKfPkOyH4
GYhOroT8QPvV018DT5xcgzbBr8+0d0EP6g6gcjp87O4eUqm/tfxcDcuEZhU7tX1TW7qRt924ukH1
Sb3kwql2xW9W239a9Wkfc7P10HHZ72MmG5O5dyYmFtuUDVnLxrT8/S31Hy5ZGpmmIAPQABr3Picl
juq0y3S92GGbYmxow/U3s/mpGdNtTSqkSyvoQ4p5EjXlevLaNUNPKOZoFKiyG38+JB04ecvHzm+o
TsuOrvApZdvTmyQrshC6RbZPIn5HpTwnyVePLDNgy5hDqOhElsFVYjnLx6sMzWufsFQ3DWRIc15D
CTi2jr8YXXmxeP9lkL6Y/nTouu5QFjxN9mWkt18jX5zSSuxGi5K8LY62ewEEtLPZ6KgnaVOH1I5z
gofxBB6VU2bde9VHmMkUiwTtjOfUwm8wyCdEac/4lA6ekxyLxjriW19r7QRE1DmBrjgCglulNrBx
0z7MqEIDWh9Muveg3UA+CCRUffnJkG69CCJUPiOll27Gbza3C21iTxKnx34k19L0UZaRSJZZO9VX
UA+nNyw0YDueC0c+5W2zTmv3WS/0pdqU+GOGUy5cE+LxpFZwwX7t1ye3of9DgcMp5guPXZEu/pb7
UpgVAt0pL3ZGxu2zAKNb1glEWMz+wNmFs9BS/VBmOF+NiPdIG+Pt0FZ30ag9mv4SHcHcA9GTrz1b
Qymck4SG33ZXKL7Lmh262rr1/bnNx0ukhfetx2DISz7Tvl9URUdLTj8lVvxp8tKXxOTvk1XJ2KOQ
d8BPGFMlb4UNXttkzatpAfRc+VSjqqiQzXiRgX1Sq2o9M28L2oWmt4c4GF5dVv6cxcy1yqOoeKTJ
g0qPBgX5skFzge5doI0X3wPsIyWYhBED8xe1SXXTZN+gI7FnsjhpjrSW3OY21Q79F4xQ1zrSz2zw
Rhx3Fs0yVY0FUN1CNnOLEOp3twkNuRdNe8l74k1RzagiyG5Vy8J69jGlOrg8ncDdynK4OjavWIZc
ElbwoaJF1wFTs7ULtXu3+vUb/Q+rGIWb+p9BVotpvGs0D2HtZt3QF7vBK1bMJxeiwuThDgBaOMmt
DsuUsw+q8Dfnl2m/Cy1Ry6dH+cwd2kAo+rflsxbQwExA1bsusq95kx3VfQ6dRJ+hQtJ5M7Kc8RqB
VPTP0qRniCh2DQVPNdF4ocNpcqFYSgQHgwrvzkYV2SltzYZ0e1WLGc5Xh0YK86iFqpc8GqXueFbd
jSL1nnu/3RDRu1dLxkBkBlTitne2KHsYt8Fh86nC8uk1DJwTnuKVoLmX4Pmrq+xo5zoj/RQghHNK
SIYIi4FxMBlo9bpN8uPky1WTYrKh6KGeKOv51VQ3o4J3MxH3qAHXfZceC+iuKPEujIgOucu6oa7h
0Epf1Gu2Zv0KdumazPqxxrPXpl81NztO0JIlv5vGDH4BF+PBWo+o2FWh4476oeO0b9m5zmIl6wxL
HMPI4Jl+oIqu9Z5VhwLC+YIURm634lTN+Ztqh3j9+FBQmX8ra9h7OfQRAuuM4a3JECgM+dERVB3T
PL/CiLcCViLSKJnUavF4mvGTcoipau3iZdaZKQyg6yOgtboYigVUHQjg/qZlu5uk2X7SxSLy9GOV
0YlN3JMc0xdl+lNda6BoS9VtmtC+aZNgwitX7L1e1YtGCPRkonfDs7nXXbppibyoO3zMtTH09ikM
prP6ujKnA6abmHYRiS5HUm9e+tFBMw8EO5qR2pFBWQbRtOwysVOrr+qsYY14El3/YAzr2yZ2kk8q
gtgosWfQnDGk/qjt1aoraZLrONFMRgcM2V9EnByNQrLZjNDq8Kw0mxWa7msOmGoKEpQN4cG27WfV
acsLfoCrt9BtzDt04DNuH1SXVfSYkIGiCiYjm66AIZ+TEHVJYK6NdH7tI251VBM99iutT/aK/K75
zcZ05mXo7mOQEarX1nUZ7UUyUUqUsum+qqbD7YRn6KHKyJjb8DhwPFm9BF0BURRrtRvPKrJns25F
D3Fp5sOduvkQ48EO0j71bb8qwlddo6+vTjjVfU24qVYjewc8DHt/xAdQ0l5o3f6a4YFbRDN30prF
f+63fU3XmeVY9QnnKvj+61ULsfnfq3x2m7bt6+RtC8K3/1rlZ5OV1CZ+lR2Iotei5UDOAzbLj/S5
aHhIkEtqM+rJ/J42JjMa3OlcSKr3rE6sNvJhj3TsATqfFnE5ZJcsxT3Csn37A675tU4ocBuk0P70
mngaI53xxM370VdITccLMa1B1KAfNKzbD6lm9gsdTNEYa+Ze9NxzikaDWAhNyR/ltMO1njN3l+fc
ZZMeEkaj2xUls0c+Shk/wy0z752Zy2R0IHAYZv2CRC9ahQlYS5emRkOiOggMepu6VQ2LU8FcfulE
MAXAhg5JRCdcPibdRBoEW8T+TQeEtyy5wNX6Es3AHZH+DhWADFZ1R3SHtcnipNacx1DTT3oNOL6J
XnSU8YBSrpY+XsZE7Dqw0JGBp6NZq3t4Fnesw8hEnG5VD5R66r4LB97njFTXX+v6j4b12DPXyBL9
rP6aKpNCU22N4336oDXuumQmoM6KFAiA+iM+/X44xUfVGdAYJ6QmMhd2GqLtn0gWIap2esUOtUYd
diVWFO2lsdk1FVVQKS86MZ6ujsZ42PbpzLJUrcO6fYMo9mQ541ld0J3779L/v+fuv5m7c7lRP/zX
Y/flS8YF0RBP/fPQ/cdv/TFzZ3T+L4NekWv7bCVtW3Bh/zFzZ8/xL6Hb1Ju+Y6DTdLmmf5q6E05N
kaKbRJxRN/yn5cQy/2XTgWInRuQdesz/N8vJ+9RpnacFYsjxcHdRnLCC/HVd6WYI/rWU46kY2MMY
jMapgwVQ64rBWwWVuBRjQbJy7K3q2PZWWsOoyujiahsH8hHWfM5MJ3sN8/K+H/0IW0dxih209BFs
S7oIkFa1fSCmLzF5L9uoyfq7kRYYyNOPg+dxI2ag/eAr4tFPb8Q/dAztd3tH9cKQM+DXIeNTtUtV
vf9TW0QUU5X6kexPIXDK7YDF1ezEKxJIWlVdWNyXrhutjFwmW1YuiKay9e6bYTROVSS+d9FcHfyx
fygpdo+mkRU7S6LP88zeOTZptdaHRp7dOBJLOqNw5pXfnMZDpjoP3/p0iCE2FBf8f8aTm7PxM8y2
XwdJ1R9AenVbEGRv8IIG2P6eqWIv11oBQzaELH2w5JAciJWlC+O2LowMBuDOCJMe5s850DRvdTOH
3oTt8MujQ7S2Cy2EzeBpj85MU6HAhEvETxP/5pg6725Ct2OK6ke1grFKUc6+O6axG3kO885TiLR1
05OTtPF7VPRh54ZPfcg8vQJvpM2CJxtr8RbKy5euHL55Imy3sV+bcPWRcAWp/tD3mPa7sgNV5kCy
qRMmbI39mDhZejGguHKgzY9wAZAeBmxKs67f95kDTbTqi0M46utQeKiKB+S6RawPWFSbcBE5yeOY
Rcy8szSEChJVBhspeJFiJA6zxse54qLDn1B62QPAuxXdsC5ZEcwSLiaTXqjlciz9GaOBk19haqyg
jg+rzq6iY2qUD1Mv924Vp8t4mjtafPYl5Y62S4AbXM3uVNuyvres7DFWIsQ/PyAnHvfTBK3q1+f4
+0xi3g+XUgBnFa4kVD3v+yMu9tcBZEZ7KuyvaTiXBw9nGIcu0XYNglzGkiaueIgJx7EXsaLMr52g
WNeoUbu6USgX+yQ7wU2FmawVAWKgNqpr/frr56l64j/p5ACD0ZJGMQbBDBUlqbt/PW3okIcC23VB
PaG1+yS1j4XDBsKOhnglcbz95uHMdx2d2+Oxt9PpgTuYmL13l37F+T/XTVSeVgDeogfN+F53MMA1
Da280RjiNHWwq2KMRo81FxS1e0umPPEhPmKNUAr94l6sCe9rZ+n5HfEJLGfu1wTtStbF2rWMMrJw
SCneloEO09Cf3COlR7OpTOSoZEI6x98cv3e9CV4Q1xoEWoHozlF3k78eQDyJcUTMDTGEwvqCI4Ek
S+yAi9EzGparkEx5J9XXuFH7ddtX2r3FSnRoZmluiK64xDCQVz1hl53S4VsTq2FbGUgM+JAKGJ1A
Ku6smEsQYx82JzxZh3EuiDgHaGYiY7zvDV6dW8zDZpCCs6oe9kCccqDwvbGfNctAIFuTEdK42Ul3
kQtDlnI/0QkHZB6h8w2ik5FIF6tW5uHC6zCOzy1LAEKBsCIyJ7DT8agN2dIAdseohIrIcAky0Fr5
1rUwjLRG75YBN9QfxHvPC3DMT+lMzzuD/F5S7laiK06/Pu7vI+PVcVdNQZrrPnMC95YV/NM9RAcv
Udh2oB0nb8kMxFwYmj188GxsTpHGwtsn5nJovGFlRtO3FMLjdys3ViQRDC916hqIUoXzEGmJfpcO
MCU70w0uyYTNL1Y/2zMxs7TpG17sk0itO/q6yZekxI6SewohHU3Tuc7IdmjsjJWocARU7sBd+NVF
1OSrZU3rE3AFGcCsp3NSAWiaUyTOpKdrd2FhPA5mKpA+oEcizLJfInoodppNvlAhRjWFctaaVgy7
cY5rtkdFdgrZK/VB87lPR8K9rKq5CvdDY7bjJ6+1u6Nu/GaqyOTub6c2mxlWBEc1ZAR3FdU2+ekQ
O40X6w1Ap2PH8HxZw/UljUUaB70ddcRAsbHNZsfb3b5x+zB6QaAtNfUzjUY62ObP3zEC7bWaq+an
f/rpRzCoG/Xi9sf//Gt9i2WxdyemC7e/e/t2kCU8xE8/OTugjYoYIR9nCsJp9SyZ8OZ3GhkkP/3i
7Rs/HvL2BKNcDzZIHhG7qWdK5hHP4M8Hn3z6yhucj/odpNPVP76mP3/6j79rKNfRtP/xHNRRuH32
05NVT+7Hc7p958eDyip/SIwVgBaJss2jk6l+7PYDCMI97ceRv33n9mG6Hf7bpxBzVml9irjHb40e
ZHOAFUCzgkNMO31nI5hr5bE3WPp6HyxyolXBpgPMvwTKZl17e34jFC3dTN3HSRve+hJKo0wtwpDn
N33snFU/xU8YqAiyBvsVpePXSomEEtmzgXMhLozjQZLU8zGQiDxbk0Fei2Z8bopPZky5WtpsKSVx
y40RbmWRH7jhV8r1ogIttbVFGPQCM7CzqEAmYYSkTEgD82SaA4ry8cMAxxCuHOZZvF3d4MjVECCS
mTuEGOzYFqEnso2pYPqePj4OhcoM7vkbsUegmp58pzqjwavN1jqP9wJGHeJL5xPt3ZMTf6uT/tQr
VkNs3SyRHR275mz05oMM/Qk29AAHtMPWlzvdtHKlts25DFbAmeItrOtLZEluSHCVuXy/iOyLlzfl
yp7o5Ma9t7StVmxrgYcsIS+yLxFJxB6JpblDuAns40WaEvqd1s66jSOaSsJ4nhUb37OQobqnMGwj
+CWQ1bJyWns22VeNgx6zaMx7uw5r1aJ/TgOy0FrUJEY2fkuwJwEkAvHqmJckbI5+DV9z9vPLHNIg
r9pqW/tttCV1VyuCp8CvoICP8bLUCRmQ/asL+6RBibjtjAwrYVlbD5b4knaAVMvK2nZTdQOIIW8F
eqQ5xRYFr0GsFCsjvJRsInZLBS45B7A0zp479iGF8QxeN4s3ides7JRsDSgQyzkZX+M6u+RuoR0R
Qq+nUlg7ut50pTWiSty6XWkjJxjI62EZdPeEAMgFhBIA2mG1gGYcN2G3g4nD7T2q72t72jpTH9zJ
mrZCkxYc6W6Gozwm5gIuWriaZUJ1k7MUp+5HIF74Y80QIVe8yDO4pWD+SMuZS5eDT7pB05t3jauZ
RKeROTqb4xsd0X02XgUMSFJfkZ2BQ7FFcikIWbiHrbEv9XTC1w3Krx7kOjH7r/jR7jMNkKAWXzru
8wu4RvdFnT7S8vQSEF2xIMrVGCZzITL6/Mahy+zrmET1A0JMMI4SryqcJxDXzapjpzfr5WNkVeZS
Ajdbh0110mwTrFhCwkrcGuAuQn/T1yLc+4GBTrJ4wqi41b04XLU4LBdSF+WqiyEVT2R9LDrB0prM
2TeobR5mq27APbqcKz1cwnKEWmX0J3AZdIIH/T605kXVaNmWpPuTberNxnGJyvMic0FwVbgfgF4V
ifu1B0rEgkXaSpteJ6ml7OyqaVeY1n4KJoCkqb5nFGwvhQtcJXbCD6IMCC2WyToKXnJcSiuLYmMT
ksjMbr1DJVptPCecTv2Tm2SA86O1zoK4mAb4avPs0fvz5LC2x+QkW2HCm8VEl9jtU92zH/y/7J1X
lqvM1mW7Uh3gDlxgXuV9GqV/YeQxF09gAtv6mnBO1ffXHWU6UC8MSSmRMhBE7L3WXMZkXDQyV2jR
cSoPRQmG3SBUyZevTLZ2SeK/9qADd0UmL5DSSXo0q0+OIbyThecdrDSnzpbjcacwhHyzEp+ax/c3
iC7dlhC/kRDEwSpvseoP6cVzqEu5WW7gnbXveD9A6+DROXTU6dYmSWSbxPd+900lsZFClNVi98xy
6IdAko53CE+ScKat7WlvWkzPeHSQn7n2nqXYsAZG5cNS2RMvch0qr0cm6NKqJ2MkkTCndNIezqJg
nMxYFU2JnTxl8BI7c2wesdlvkhoUMfZhfgCr3jtOmW7KgM5ZoHx/N+HrG1QCLEqlX2kHmJgvsnGc
dJ2pd4rVxyFt8UYiYcbpmc4SNVj94lFWmnkcggZnZUnlv59QTkfOk5pMb2sR7Amf1j+TaNEi1XdJ
XcvG1ZDp1t42WrJgK3xUOB0985yXa9dX4h7r2R5IKBIU+qtrOwAZYdb5vQgyZqAzoZB10SEgd2tv
iK/W7y4gaagFF9aLML0LfE6i81R09LrIo9wNJL6Jp7tZuZIPN1RrUxrDrrO+OcGAHbfxa8rASfTC
LNw2qz3F4vOUwlcrexiLwxyJkCWrwccgNNZtiReQu7VbvlWp/jyDPT5JBl2JVMarwsf4p6G7JOrm
FjF0lvm0bwOz3bkuNkwJL6DNhbdCm53u+hSlhh1r+yEBu0B7b8TfRG6yjji0twxm0JZ1N2bqUBzQ
KypNpMLo915aDdlGZWjVJtcqd+cDG0VwKfYUJh7dZLgn3XSQMrrqXfC7LdLfRtugMu9oM09TvjaM
gV6AAfkuIvMknjsoMWJosljba0VS4Qb9mGRtNa2VKN4dokOBYlOJ7gQC3ZpVUySqYwTmjsoqA0xc
WvbPPvYP4xgYH6Ygl8unw3LuQl+7FY3USUXjGctmuQscNHzA6zWcAzF12+Vl8+sNvpifSC9ILJwm
8saxcR/KLnP3YRomL7HSMdOyI9o4V0127XvF9XTOvDCxCrjaA7FRxXqa91F4T12eqVkkHG+kMKLb
oGRzyVor2MD00D47SrbLvtwJt7TLNfzJ1AZ5ZCmW79u8l+cEGhJ+dMTsWln/MnPj7CD5/SAmvNh6
JKJeKLv0V23GJvt6m3+B7MZxwFP56mE8pCHlkahDd9r06TFCjvAEig248bK37pqMTUbrTesR/uv6
g1546uRFhLAYlFpeg9L/EPMz9ZYmfOBGH2Or007Tw+gCT0Jcw5RLRmn749cUZtvecKpfyAhBvLcV
evIODjurZsSRnX/oOsN40tvAXi1P0+13yy7tH+DUCc2Mi/phDGcKaKOqXa/X8Ztrem/LM8Vk35I8
Mt/bkFSw2IUomWtNeIs2qQbZxPA77auYOZGVqH95YQxpzbGSu1/X2t4cR/PgKkd7sivTIOyYz4KN
fFXrRfNjkL5N8pMXPbSu9E/OGKS7Tq8VK3jvZfmCSOh95HJVvWckUWw5D/pzlUJ8Fm6fEIZq1t9S
Ylic91o6xHnYUornMg2ygyPt7lC0cfUM/IRfdn6Kz2zXi7zgm1hLEMSGhhDNctIzQVzatvKkeAP9
fF+eGrbhc5/MZYNK97Z1KcBgc9zdaivXmKq19jdJKn+/SE8DW4go99kIpubghVF5MHqlPwcSGvey
t77L12WLbKMN2YdocmfTGmN5aeDE3NRIQECk5/Jnb7+TAWx+kyaiY3mt9YuEWXszqQ7+eUKBJdWy
sx9ontsNAXAB0FLc5WSzeOuAOIKfvmR92Rs/ctjDWI97STe2t64dLZnN8i9mYCkHnO4YySbz1HQl
9ru59i3sPFpJ7g+P/tjyVuqW6qoCye6pOr4aJcCHXHpckxsruwTdYXkWUz6xpj9V3uSgWZflCbqf
eN+j9ry8HwfAwZpQQ/2WZra6+I2wCA6dmu+uo+43/6M8gqsgpR/cAHQlQM1cf1Mo4X25/FjLM6hD
4I738uqBwVOcoxEcqyI34QsbxZ9PLfw+X7PoNB4yltN4bd1yGzHifWIU+/OxSfmGFguJ9DH0UJrm
89A0L+4/nVjyVN7HpPh5YDs3j1DVvdOU6eZ2tLPoE6HxbvksgQXk3ETUFSdazNqgmk5dXPhbDqbx
I4GTsOxHacJYVa6TPuGJr05gYZKd42jJRxcWx2U/aE+AoCT18NQAazyN3lTtRMLpxfSAgEZ+Rezy
tIc5JZ6mqrSPJijhXSKddUsc9JuE0EYAJ2nTHj0+oY8xPgVpPouKNFMtHb45ecjdDZzgwYuY7esR
JQ13foFuZhfqkuI1Mwk5oTuI+iMy+y+jOS8vNKGObxV1Ddqhaba1sIJibS9elz+W0oNqOJa4hoWn
bkMp8j97TdLpGSxF+5LUjXMUVWZvZRqP307P5AY+hBrqfNfqkTz6mY4BggLf8vZhVfRrylrWlTCh
4cHIYswC89vsOggTwk3vbWNZpxikKEgEHi8iMEmN6j/RrDM7KRJ16Adhvk04cJa3KK0x3PThaFwI
nbMe8VshyJlf6aRezFwv856QYptnMMscx8sfQFWaWRt9eIMy9oVWT3vdd9IPPbY3yy67IRo33hRT
ONDr4EktjT2HRZrmNf5jWRh4DZsKD1gTW5dJ9UCc5s8+lNGRMs/0JtH/HGoDkH4y+NNnqTO1n91t
tDlaRIxBuh3K2jzFiZ3fW0/7/POuZpp+AEX3QY+FDSKZvsDyhyaabmnoFq8dHrCj8lPWuEObfit9
tbzbduoR5DexIJgKHCMhb9SITfn859shZXJNekTDWB64NxE10Z+91kb72lMYvaMczU4DwqA/PyDy
aJML/ZcH42ZngdehOSKdV6+OWZ7yITVj9vjPh1hLss/DctiNHktDM9nrZgQEiUt3aMyhK7ZZo8kw
PlTgAZsos3alWrLg68T50gyCGkj6qEjcCJmaFFY3R0u4kE4dsfPcESZf13FVbZ9psstjgt9xhZER
h4dt7HudFnpNc3fNzM97SNT0DPzevkry63QPPH3BCpZLzA8HiPcjeJ9pa/WOgNzS2xt/cMYN7Zcv
1ytpzxDbxMrOk6/S849x0pPLEVTWHHVwqAvWgLGr3KsLJGAd2q25hj60NSazu2uZ/UUZ40A6l3hr
zShcm2bXHVpHmbvI5RwFnTFsow7exKSI3w4qt/yzCXMT+gb1pPlHK06uF7spxxM3ByHyU9uZ53qo
IkCQQX765/H/fN7y5GVjGfnf1w5oC/ZhMZ2Xly07WJ4B8oX/sdz850GGcUhHrrChOCUaayc7lajV
QgIzS9LbINNtJq8Zr+xLrgdHy7ZdWrwVrk39JWYFRLAE0ARPvcXRR06HiwlxDgjG6cpT09rlqZo3
hNIw1y075vxF2p+MoOlPvYr5cnVtI7xJrDy+ol3mfLtKHwnpMIjPIGJ2hVm/3HZt1nIRGJKt10GW
bJ0/T+jGVJ1SVAdoTNkst9KzTnHqYA3mnSiCtSBw9KT035IgDExMMTmpy2ZEg4CLJVrRjTF3fo9Y
qc3HGbXxETehPONbSc2AlAsX1j/IlYfctS5ERTYwPPh6OMuarZkCfZIAFVaOxoIhqbrX5cNRHS1P
OegJvZxLjnI6KftHSkbLWWOlsivc+NXoYEE0jXrRE1JFm5QXqL7muzJ0fQJCZVxiQ2q75bHlr0XD
FN2xyk3UjkhFBor0cEFXoJo2TBTCUllkkPLGIishyqhkFYc2jU88JdBWBwcjbf3SpDxsNdoj2K1u
S6zzzU7iTd6ytHT9mUAGPuUfmooMufDKAkIRbHZMSyn+aapX4s/x8WfvolZ8F/P/zWPDXycDekfS
Do5GkBwaWoaHCWfcNmSoosUCsGeia71xBCWHJM4QnE8uKq0OF0qn6qfWLtq9HtFITVq0V2bjXhxt
hEkYpy5OpJosvw564W6q+7fYjneurHAHhb5/YrFog4s+RXpSn0Af1KcaySpzHYLQhTfgxp57e2WJ
kNZICGAzZhSKNgQ/+6b5lbhBvl54KqqybnZXlPtaOg/ZBF7VHPq3Jfga1iR+5jmne7lV04OgxK/1
RKBHdrdVqTMdEN++TbHvXIPs4nit+4j2OjpP+JJXEOy9Y8tLr03fdeus8eF2VRrr9ETYW0xSySY2
4nYfuPWhaR1iFEE+rc0uHffC6PytBSMWf/aUHMOpe1MCuapKrOxcNHb5PI0VcKIxdBANS2uXWATl
ji2xIjQh3V0gA+vUtSBTggGdzzgwtxgClsZcGtb+qFl71ATFg0fcFvyN4BxiuNXLKl7p40to98Fj
Kn1yzLNMEsWbTc9aQZWR/1OiXqNmm0ZJfCIMADulAPqU9QbZCXlmniLbv46qdHcO8Fs4MAL+b1vJ
bN9Y6TlhiXxaNvlgPfqNbrCcNS/ePIBFCcPdP5tUI+i8B4rOx9F+hmn8CtmCaGP4aCdNtm9OpG2b
dKDZQEHEBWl3wrfYnNzuS3gpJtLBfIwsszq5M8Yt95JDZLHQwZYCXAlXKUHvM0mmM416jyb/suBi
/tlAOukICoCBohFCHoDhXxVyLNYRYIHl/fcNZ8DQAZdqS9K6F8zQslkIQ7H7RorvcFySzpVKHmIC
FHb/u2R0SJToMFzxNmk4DbNhGDPIm1ZziucNTkttq7vDR5jSE6daQ7oDIbPkvUH3BeJEObiJyCRb
jnP8B4j4UOCN3Ulo1lqFk37sPZyUAm5wmkgfgXfA5MjlMlplfvtns9zV0bAQ9Dj/Rad87sheHhdg
0rLJsWBugoKonQEW2mmaNyUAoC0cdUSIOuTsYpI32ekvGPf7UxTwFpYNKJS/t4L/eYudgdkjCnST
JopEMMfoT8ste8AS+c/d5ZZeukhRsSuElSNPywb0PteVKn8NbTPZRYZfn5ZNXjGOBczY/txdHvNS
bDRJFNprrWrqE7AfLgYJAMcIwjs8L+e1DaHnBZM1rrz5panJUBJZk1yLvBrWmu0Ox6ljJWmU5RmT
WQY2jHiQDV03SqMeY7up95ShaYHiK+3lm91NFGps/SlQBSx5bHDn3sjQ8o2MF+Hcg9WUQu6AFVeb
v6tl4zBbJ8ohzv98JW2ekkWT+VQp56Ni+SRpzTkUsFzXtQMxSVCS4vQbUh/53V24qUajJyeEcWoZ
tlrOzo2kZkgjJHikvNau6Hpk4Pp6Qu9sezghdAnoBqCDlZOvn4imC48paGyWSAzaucupZhaESfy5
P6NFw6DNjiYcwo1OVW1t50QrV36Jpr3YZlbAtTgyMde3QDVg7IfFLgralyw05Wmcz5VlOFhu/cdj
oAdPla8qOq4cFy18tW2J2uCaTHkCHxKnZCrT4kKv0Ie0QICPFkHCnPQQzXSuK7q7LMZMab+kRVrt
9CHxHgbH3LUsc7/pweSb3LfJfUmhdOR4Eo59paHmD4xrO8RzEmfI41Z4cNwpJZ3d5RBCrB8PUfXl
5+Y1psX6gvkJn0VnZZv0Hgl/eIa/5N8KNAbSIpIx8WkIWhG9JVJ/9JUTQkIb43B86KsSIaSCyxl4
RKGukEGhwzZ72jRzdEKDjIDIP/IYUid6BE2Re8zec7WJ8pCScjIvV1xxQ/HSP5lUeLeDV8FXzPr+
CfEpyyhDD7DyjTtz0orHvC6oEjsELnhVsTZ9Wjd1jFqe4suH4dsE8FTzaJ0QjIJDJ70Y6MTI8SLH
1DGz9AK4lezFyDM3XR76L1mX/CIYtrwu96jFMwWUDCpZ4qfrxhf2+0B48Ki5xldrY38Cjo/6wszj
98GutsvjbtnRRTAj4+hYaf1W5/VeykQ8+738rMfQRPBqUVOqFIYp7NGYaMRLqYv6fTb/HMvYyDZt
WDTv0pjEZggLmkLzX0mXII8xw0Ne+sWuyUOijTODLFWdTD9IyGP97jrBiem8/6PC/sfsiZRPRPF7
XVcRpZxdnJMIoECCJs3DsrGaMkY8MfizYQOlRCmNb0VgM0UD8RK24BhZqsU7wsjGR/IDqP/6b5XS
vDeLOJoDOYVXGintVpOR+RjOt0hCy7dRPEjSLwtOHYETo0nt8SnKam1tCgcN9kTgHtovxVfdVNhx
EygTiY7MbSbduRMjUNaONeE6wjw0RfY7r1t91ZLJ94YqmN5G3FBssydtY1qIzjzP7nbMGzDxcK38
0YVogbsD9Ef9bfDiUzOkETlcYQXIfsgIgurqNQou6sn6DTih4E3ATINwN6CRI6V3ILHqGmXZsHVS
jMIZoaCgplXzVFd5ex4MGfy2UkXwbIOUaGs07bGvq/INqNyhDaH02VOC6GuwbiD5n+lMmS9xZKkX
J2ZoSOBLjgoa0NA2D2TU3x13zA8KoM1lOdNjx7MgIu/ckVbXyGv41bjUFc8ZKtyrZdbX5Z7hItrT
9IrOjVutNCuEHRaQIH/Qhsx+d4dsX08y/wF8aFwHXRLeumz4rIZyvNAWpfYtLPCynjCfxLyZuulC
apoPo81OWbG4jH8VB5mfZOoR7dO6RVpB2G/db+LAGZ+AhZTHLqLbFljEIUvEIqQu52czYO4ZdAVG
RYqVqwgLvFsa0Q+P5EANshl97fYT3ZWzGZpGnAI/lC8+KSnCqbyvcC4lUKosLzSISBzOfWdXpgIE
bT2OP73M2XpTNH0CO0IRBTp3E3rok0tdNjvNHtVdzajVtprin0MYE63qOr8R3g/pTutAYzI9806S
pGoGsugTAWS4yz2snn2r+0/tCBhUDO/GHIZTCZ0EspALgRnp5qsIqr93l7/S4aRJKpgqgp6o7hAE
L+Uw2h+EMUz7KgiRrMx3q3r46GoDxZ3Z/7sR+nTronAVdn5GIHyM/C3xmeDaVICFk6cPVC3ztVOH
9ErjkboJ5V3d+enntO+ReEQvNgC/PV2S8RDqHp45Q5/bMNCM0In3L8VeiND+t666H5Jm8ntRjN0G
8U7+kIXMkmK/0FZ5HdPHGdPko4/rHdrE5NWOh089hfTN+eF9mw0xuJ5Z/SZKiNZMQLrzJA8Uf4IY
HhWYwlIwLEuAD61IgW5AkTyNruO8BCDWtgkzgr3m4vgJXeIkraHrH+LM+MzicDraU6OuNo48qH3l
W8nIDh7itXOc/p5zzhcWmRexFmJcGT3jyEFEPIPw5LbW03zTNq06jbYjzmWn7rLKgAeB9k6s6Ssz
JeGRHgR9/Gvxc6M1xqZuO+0QTmX3zms+0hpIvKo4MWpaxevKnchOUNS3Rr9kiQbi632a89XtZp02
lvNh0eHPi+NQ6cYD6ZX7DMQvmEpiaiNy7C1KSTN+Ol4LB19M0QH85foqt5pKxTYyqctYQdY80BVm
wdiZw9pOgV3LwnTv9eyWaWThnDKSueAOSfekiBw5Uj2a9lYmrkmqR59RmKQYc7QfkaHRo0vwf1vh
qG1GRuSfzfDLHnp6sL1VXi3NlpBaO+PWJO3boJnBypO5uCRt81XXRn0nvreEbUR90/Fq8e19DhI8
eaOE8dKTF3n2VW48F1w8V4ymGTPfAtbJ5H4npbHRIgBhjuOY2wnu7dEwcRXhCE32zURhzpOVOnaC
uMqk9lmdKS/b0xbhIqaH4wWpzAz4li6xcTpuvtYH0GyT4oZIe0u/uHwucYvtPAXd+e8vqMxsY4Xm
i5M3w8bz0+a7iRMMfjRTRB9lR0/O34pu3as0to56mpXnMqCPSyTpxuoERsVpgN+iuv1yTzigQ7mm
NNemUEhAJsLDaW5thBtbv9JJ/gKZDxuNX38bNjEws8b97pHEQoNnKrZ2i6i6KUUjo6qm12ZAeGF4
sf3pd68FnAaMYh7O66DRrnDicoJ7QexrJbZZeJR/N7Xcu1r7m07GY58ECAs1i6kFcPCzJsdLFhnJ
a6yN7llDPreKisR/GKGlPnBWjoi/QXis0Gz9HgQYnySypwNtquSe5ce6brxTPTruKdS1e2OFHIWQ
fbiam9NNFpjXBJTVZiggbAQqItMmm3ZmVJmrZTHd5K06B5l57PvGv2eGhgAmjh9bIFPYW/zmxhDl
wi7LepZV5fwJ0T9pV8jjj3nVEyTwmutje6V44d0a5RKlW3XirY6ife6Pc7qpUR5pGpebqWrkNi54
rRKVf2J3r6lOFBeSnDd4pVCO+2I7BFX5OXcev+Oogt6e9M52bAhOEjkNBD4NzsOyB1VNfeEEr03t
4fH+pMJLRktsPvVp6MFiH5JN2ST6vvVECAbdAeHiNKfCrpo3SKmnOMyBIc+nSdcUpAgDT39KR/FD
L3NnXsL3T0js87PN1H4dREYMwajZK+Jc+OTBa2gNqIvQsf4M5hmlBj0WASyJcfZaek8ES7v497ru
h8eFxSHUZ0u9KEMeZMSPUzf37wNto5tT+6oFCRgaGXOpC6goTTJcA+vsd1GRkmfaWHfbpcvixNr0
YBL1twF4lxxCfwh2Gb0PWvjNd97TBGrr/N/UaOiqGS7hFB6zJdOJnyuvjDeZnciDwCS0JqgIBYAj
srOdy5FwZdKkND2Th8YzDL77FrnYpPXTKjYH62BH9gYCePYuCkB4inp9oWD4Ucz1f+hcLPQozO+l
mzzULlkRduf4D7FpqT121A5OURwS0BQ6e0PSTzVbellO95nLKqR5m2eEYhv7xldcw+LwQ4RuzxsO
UH1rG2mUzZUwqW2m4ziBt9oVj2YiiLXSU/pPBkshPjZvynoNFYjBtAifyiQlrBgBLkE3DF95lejP
nMA1sHJFZ9S2WfgRA7BIxfMiIlSOEM2NM3WERfpRsI9Kvdtz/UAW1Zr12apUfSbh51XAWzuGCPD3
zDjgefhmttWLrIbOLutz7Q31mbXyTXPQZAWqf8Xcea3S1joyNyk2hW1S5ksi68w0i6tb8xmpKnkc
WkFEe6pds8hMb16akUU82tGVyhchodDPLxAR93aumrMRB0dDz2GBhZOBOZ1TOaMa9l6n9CiL9k2F
OxJP85uCwH8Du2YclYgel4dyqDKXKSeooczGW2mmL2Gsu3DjFZh/w3+HZgX5qXrvhv1A6eQ5iSUF
YKcy990AK6i00603E6dcA8Ov5IQpJzBPdbEPNaY6udibtCu+LIeObyLFl3Da6hm7IQyVPHd+kMi0
tmQY3tPRNdeWwkYTxl9J2/m7Sjh4iEM1vCt0SUlB9kue26RGanZzTwUHLO2Pg+fDa1xJEVL6y4kk
t4PizrdBUapWEWhGKkLjD9XOy13rawiJt06GIDj0hFWe4ji9jB3zHFl77pq5TP2tkBV3elogsXPN
cxsRtuV3fBMJzu53jCcTdtcwocHkDu/MWRBSBvVza1tz9Ev6xBqi2PRF7W8d6dQHQQFjrh2E12UD
RJD9Fka38WFV1rZyX5YNVKXNSIJzH+fDe58jhqqSMNnHVoS3xfGx4Gj6KYiw45HOOWztAgWMgVnz
kKlIP6VBb27yvCm/qFQ9Kiv40ARJqS4mu2BiKEhalq9e62W34sscGe6SFtq97XhyRxyJgyAl05Bt
ddl+zP2EX3ZMXxTJJIbPSqCrtBVXKeMWlFpOxR5spBXnL5qfSvy47mMSIt1WLGj8FBZ73DbEdJR1
eTY1APhxqKMh723rqBDtFcowrmPDMlNmbsXcZA6UZHXKMcm6beizpxb74jXp/EvoDKRkthKRWU7D
WUPU4rpos1VJ6K5O4dtvONFS0uNsQnCvrkePas7leCYieU1aCuQ6139rpVueMqYjaERl8DYNoti9
scgvcLdkxQMCk23nmv2FXDNdhpibq/RVRDHIQr2/EnpLNzBvjIc6tN1j5RUfRh0ZD+hYzmQ1VUer
dYpXl1zvYqgSGjJVCJ9tIN3eS+Ifw3hSyb73zOCl6kfYWVhtzTr9RR9LXTURNk+sgHP6e36wGQJI
AjlBsph9kurq9jRe9aa30GaRdo5Rw10XDQktqcSmzuABA5U0HiYYbJwmpThmDWecQfkFyGhyYA6E
KnoYKJ9J8rjdXhcvkVIPYWHn30BBLMRfCFLq8F5aE5mwbSo/izKkgeOK3xZtdqfwSyaiglm88PdV
4SWnXEjjSplKv+a0WjDCw1nva+2iCnBPlKU+SUwZtxWO0DO5n++KmvCBDh7lPpbv1JwhpWJjqqz8
JVBm+2Rp3krkBV165qG5XuvfrQbmkQwV49waOuI2uqZHGFmUjKqcoFqPbIl41Cj/Q8B+Mx3kAgOE
tnufG5TqveYXwTOvbolMp2vjieVrQ74cpY0ddb3aMAMyBTrvnrvlNUrzLUUrQVABRbKxHg+xYKRb
UfRg9qaH1s6c8yOHTg9ZEzTvTkO01PIQKe3etpBdeRClpGbIVTOL9WDLZZWsvLKnqonM8jKa4qdN
SWstW+09r6bhFLRV/xjb4fBoiDLc+VgA6dyAp2roJifCQ/c/6NkbK74bVqVqU8dteqAf464UwssD
3XeLykfoXBKzenCRQCjPDK89dq1nRT0DR6P26oJJmBph77CmJVCJLHKX2/iMwLl8Jgw82hVERJqa
TWirn9EUGSlOFhRVDwSVQAYIpLnRMvlqYum/hFP+WOFM2do2Ma2ZZ7w6cVyBRE2ZMBgSLcNYHuiK
IUasY9Jvgym8Zrb/dxP7tX8iQTDPGafK7xxo3XnZkFmAGAJfICUXP9sgx6aMIKs7Yn/jyW1leiCT
OyNzIwMwX7MORQABDngaPPtpJNzIqdVTMm8qwj6hnZ41t3I2iq7qxjDOUa+nn0aBtHEcjW7rjNAE
FbMVSt1WgopTS9DcENBo5eQt0Ys2ttnMLauH0nyIa1JpcPupQ6dRNhx7KADNOLjbmkoqBp7COxV9
5O2MuLq3juudKWl7Zz+Mkk2TTBX8Ikn6StrIS6wV071JXkjyyUg4jr19l/f1C9IQFvKNIvZCNb9y
B5mJPUbTpuwJohQZYg3Ha/IDKvWTX84qmOK7IbL8OnaLGHRsH/qYEzPQX62uVdcgRXqVVqZ21Izw
eZw0EnNk67yMivM9xij2Z13dReO0piNNjRoNnKq/4GpOn4TncgQHVrJb7iIQuThyQiNOiQCfexGd
ADPZD6U1VshLJ8I8RPlhNUCc+v5X3xvt49SEWBkkaqCWEuyVteQuNVyQsz2cvFPmVxsPdYmwo+A9
sYdul/a6Tlp0+8iJRiff1CF+tOhFnTpw98Z8qEayhO+sJogPFZTYbm5gx4F9HpbNcKPqU50UrVW5
ipDzHNDbnpzU1G95j2297ou33OyrNUJj69OByJhPlvNUORgHpDxKaTm/7DBEV9wmw3PvVhdmB/6h
j3XktjJNXmkH+rd4lpN7Vn0SNXNrz/ZtEnV9lNrU9FJoVDnlqDohJCBI0EJaJRy3kUywySx+xVXI
kidublnS22QdRN3RoKBycomQtWzTf0Y3TexsGoE1me8i9uo2Ltbcx8kzLkNZoFnramudepwrlqbD
VXWJFRlKZ92NmX6VeqdfM8LZV3nCJdGwwuY+tJ850UvPpts0d8kUWQvNz8LR9VdSyXDJacXfW8tj
WkeU65Rbe1dpyCcxXd2tzL9SRuk+p5ESVzl2CJuMel0MNfyEUDJkGGiQMKO2tBDD8YvCKHFD9XCP
q6anjJ5iAHAQLLd9Xj+IxoxXSTZZ66npxKvtIdYcQQl88JFojMWJ/G6V91qH4VPMqb6PxER9UVeP
7YT9hDYLy3YVAL4Q0eD9mF2yZuKi0I5CYjJ0NE86zK0j1bjgxW7QTpuRc3KjbLhZOmazKG5m54DM
jphs65OpG8Ep3WWW3V+SrCO3QbXEt4gEbXzpfEBecndSOb96l8qv0WYoX0wEWBXRgM+UkMu1PhXp
J8LF95Dm5LmY2EXPavzoKOQJ0tfCJ8ZP5PYpNr4MuRE1SloFWTVE92WjjcD2wsl3T2afV5vJ9SdS
wN34smyIWGn2VWR9LxXcCJ2loRFSUrbtb5Mh8liFj4rR60BGXntIqL/ST++8beDQZrY0bSvptCGv
NnBBxlWCmt3I9yixcFsFOU3dTnX0s1KNBZ5NYZtQ7r2eaNSfbE3sHXpfB0HZF0Yobbwq8lkC0Zk8
eD/woBEFToGL9Hov39MOgOPQSGstiYQ8G9ZZzOXhyu7NP7C1/09c+H8QF0zLMLAH/5+RC7ff/X87
/a6b3+N/RS78fdn/yDmw/oX9F4OIDVdX+NaMyvzLXHDFv8AzUIMyYfhCTPyHuGD8y3LwKXummKEB
/zXk0/L+RfHc1bFbm0zqdair/5Ft8H/LOjBM9z/QBDbyMsSRHq1dkC42+R3/q+fRrAgXt1qBPmPA
CxSN2nVSMMcoTDD1oR2wbkKKtWhAyFrMoxetdgK8HDmqERp5bRpUL6GvnkkG1TeJStJL0fSAsnvF
Yr7OsFqgKFwnmUx2zYAB3mudLzsfgnOAeLaWg9gZ44SEQzisjTFfkHpY7q2PhCHrzAqCJLmcZSjx
1P+dvfNoklPZ9v1XefHm7IDED94Eyne1d1JPCHVLwnvPp78/svdW6eidEzfu/E6IxBRVFJC5cq2/
iTfk/vIdqUbssAXJfDfW58f6W6Al7w3Jw/sW1eqtgcJjkS/juWzSF1HCPRkVzMeydsCFHpkHynuK
sosQ/N2D1LtD/aC7cYbsyamW69kc2n0zhe0xhH2nqOoLIoDKNkrx34qm+SdY8s2AB2pNjIJ+Cy5h
WCh0Boo3dR+0CMPnqEq7wVNfGB/KmLzVulvuS2rJdzUiOBX+S8cuIwunIMsE1ulkQ+YAsBAn/nWT
lxRG0b1L8AHdtCqGlE5bEu1OZb6by1A5UmZ7ShbNJlNNeGzqDcrq9cIkNcn3TTg+z2SNKNTtUcHD
/GXkzJUFPgc/MhgdMQndslRP8JW+MPXPPYBxT40lBD40TwjLwfEd43MetcGpptJURPHegrgKu8j2
6xX/JJ1dkyF4MlcXQ4WyLxQ6tJgRksBzCC+MaNaY8bls5k/cNPD7/SxEz7luxZsRUyFU9cKnBHPA
sYIG2AgPfXGgbxmaUMnodfaU7+yKkwOuusp062vn9sVep28bu/IB5AD/Wz6ABWsG6jshPC3SlNh4
8YnRshVcTBU0hRKtoqDFtpy0x6Yz27uumw+q4O9o3Mr12wkPyMGAIde8qMrETYmOc8fv1PUSDX6k
QJZ+eSHgyoBwZVsHVCbK1nbzCAiLqX9wrS22dXbS7kyYVe6MWYyb2QyIWQEz+SloB5FOW2Wyiz2U
IOEN+bOwkbRrELBO5koH8QUw2s3WVG23XcjQYhGLGIWmn4E1xEw2D+lSO2jfnUok/sXEowatYs8z
PO1Ehis0mqnd4py6POm24cIUl/AXDK6zD90c9fcaFKIGvtEmy4lwusN42vgWHka3c5x+KZbb0nDs
q6yOKT91GVYjywSS0PbGCX+51K0TuF8xz/wwvlvWlyrRhkfmSCaCW+tNXU5Gr3BTLWWfNImD6y1/
UrpEX/o2UU46CHiPurd1NPSSVCjaSGiRly+1jZ8FCaD9FI/FgSJ77Fs1jqwlBYyQR+HsBCojekf0
HiTNPehekrkacNm8uy+bHoNbEQzeZGAfZOdA+7OM+mVk4bPXKGjWYyrmomeuxWlKxr7UMQaw/LHi
4WF6A+gauiM1uiavzmt5MhrgS2U6eSpUjdDo761NRaTJNHuD+Mmb1pn3jU5HEjfZI2ZpISkqDUfH
uzlXeuAwRfvo6JjAziBLNRuAUNDP5Q61vWyjYshtlSCvE0flYTE5DNUuZMgUywX/VvnLhF5kCFIm
nqg7BFnUrmBbusXVtk8bin1lVPdQ92BwFaPrQ/B5j4fI8vM5+V6GaeIbVLfTljlAYJJmXFRub9KA
teAuIHHXpiaeZ5OyM3WwrVp/MH6GThnvgpH77LgUGKDBLHYDWyV2s/PctbpPejcFjDw8ZqSgPUJm
5PEaEmVZ6bwoFthRot/lHnmKcVR+pGr6jNSKs9GU4ajnqNRGbYtAAvSluvzhlCjuBYUJXEhB2z1+
pzZZeFZEKiStxBFNXTLzZfreoJEXj+FuHGJ9A/IN5a4OK1qz4gVqRHpbdnXsMzHhPZ2gOZg9BYAY
ZWCwt1trPWgKnZx/iCki0TLK1plLPpfUL4LgG3PEMiw5wPAjj6aLFuPUHh3QuQZBEeZPTl8su1Gf
zy5KeuDdtsqRCURHH2esjL+6R1fFvYGSQfltDJINCN1g1wNr9Ur8Sf2sbNvNGIc/KAUd+n7tVOPv
TCWuw6rGY1Fh1qRo5bZ1ZmywlXzeYFTbU3k1KDagaZ+GoFQNuMh+UYY3qQrJ1ELQYWfFzs8Y/i2T
PDHsl8L62laqda61Vqxi5uCxyOrcTHG914283TY5lnWzlWnnIF7g2oH42uWiq+/Qp/XBUVAabap7
2OLVrT0o8bnIQkxic7ywiV037mLfT706HEd2nh2sknOtSe+btgI6w6iilAqTylAJ7oduhkaU1FeU
1NIdegPf4cKcQoqQwB/xoKh78XMhl38OsPHdFQLCIJWXFjR10WCjS9fU8XoWwih44GIdIlJ/1ZaU
oyGb79LFXB+DQx7hpTkxZ8tJh/uoFlLex0TATdobrAgQIgo4bq7p6+wTlCDe+9K6iSzQWvqkqgi7
vjPa41O6nm7Kh8ep+QbTCi+jdAEaNkxQ3NQ63fXNBFmkjB9coOqnsMeKJ2z2hGZccBw9I6gX7SC7
IyepwliTL+OCbc1QdYK5awA7HGqF6YRUK6jUGWBwyVAjeDZR/Rahu7cy98YOpnnnNi+iVWx/dJm5
ziFM14auRuW0PMVkSlBt7KnAHDQr+HAMQ/Wkn7k+OoFXjDAkNcM+uPyfANQS9aAPkKmRWLL0/hGk
1N7A8tXvmFD7iFd8g3n6xDCEUGCH7OHsrPo1GIpuHaOgIA6zlcycgscgTndbp9V+MjAbmjbfJP2s
7Bqrv8kT7TDDe4I+3qEmkjdfdb3jwaC3TXG3aLV03hkOJlfLDPUqSF9LwxXngLBwHcr0qOhOgtKq
UhEgmWNtbyZGc1vLso2tin2hA1JC07D0xg58GNV4z4mVXZx8bWOVnGQyabuuj56A49zoM17moztz
Yfy5fhrgUbeUyrzJKuO1QnrRG5VyTZyYkOKd22bpmutSM3dzhAViFPktnRyxCQajdAzbyIUoDg9D
ExvLoAgVzShMtHhggw/CMbayyrMyW9zQflwt+Wp9azjueGRQbJAZiMtbWLJAgpbZfcDx6wOD4Ue8
iQZyg8muaROH+dhj2c2KZ4m4vUq1eLwaSce6vXkuGZtzxkaK7jp/Udq5pJ0zfR92u1hNXMrwdnxX
GXV/CtOFHnVNYzTVhnLZ+NQ4unsmF/Y9CUhRpeV5nlr1sZ9OSRsOT3IxVskztLrkZrQpHaCFZvkM
uAM2CHW2tahC7sIlUPcVuBE/hipHdWZ57IyquFcUBvrSEJTKTY0+MOaPqAv9GFSdSR5AZdA2gyeG
ROSpgkDdhUNUb/HIsZ/UUNjHFPSs7yRgx4qlQ58Hxto1mIuv1mRShShmZrX9qD0QK3tuDqZMNWfz
KUjTHTTc9v5zkws/shixApjnyjOjDkBjyMsBQXw4lLBRN+1IwWpGnARUNmpBfdRNz1CA0x0q5cnO
zLmEaDI+zBnAfkRBxRKdwlV8tJVrMgMXxXWhrh5SUCZvgDaeGhi/g72cU8DGy5jyulLyJAkJ6s70
46GmCKoeUc5YALYtjgdoMnIeNA0tTcManrMMK51Sx4dDr7TdJEhx2umt3Y+BryzKqRobFBuoVZFF
B+22jN2T7pq+W7cUpafYRpjhSJp+wMqEHNXSoz4RFDHeR3NzMMSYehCbowNDXLwbx0zz4lJ7hZ/q
GdFY7zPBDCDoyy8WnM+tojOURIM44D7XLDMVJ2qhSV/vS/eqyOv9xKh11FwYbR4iySmgWGAYh7Uy
gZIHlquEC2D4RX/DhOO+QPk910B/1S728D2DHTpIiE45wzapensXISyzIymYkdq2n/KpyJDobWw0
SMp6b+bhroldBF+E9p7RUWxyo4NepLell1nGVc970xXYSkPRqXaAfQyHf0QzAQMuyZe4Rx+tKftp
7ViRS41VBUgC9PWp7zbJiIS/Og3fk7fWWvJ7YhEbup+6R0XsbOpPlum2V4hKJZtujVAGpTo3wn4q
cre+rRfgUZH5TnDebQ3gvtzqHmuq8b1NK/2e7uYKXQlwtmLUffiBBSqWYXNmNjVplkrcI3TyyqKD
Acu8EjOTPML2GJOCemuRc1QTsRfmDEQFaWysSJkc684P0+LdUJlNAmgRm7auDo6CbW4+3k8Ueg7Q
dOiMKbBFIK+NL6FpXOth3O4Hy0KXom2OWggHjAxbS7kxeTQj7YtTcUfyNLW2Q257uhMamD+H18Uy
ES4O2SPE2zPk2DeUF5xNPLWPQ4GGXDt330PGXXy00YXK0W+hYvbFqZmgphXq6guIQAqIUXqIB/tt
rgZmsZPoj90QLqh6hHeWAuvWzXLKgtA9/NhiFqHihnEWBBJcXUgWSiT9OV6Q1B4V+9g6uywM9Yea
2IRhEMnA0SGWDeOfVVjuRIsAbR0HlYfwyKaKvtv2aO67DD/ozBETxRIYzDa/GKgYQzf0GzR7O8jo
QESZpmFUtgU4ZW/Hlf3q9sEzGBDYWmlznBYTulo6orMwJeyCOCkYJJ6GxdkHKuBlB8WnQzDkpPJc
FBND8uYarjljaXwFQeZZcSRuoFLb1OnC2znLlGMLai1Ad8+3sJOBWSwqH5ptfjsu1m09MenDa+cb
4cEHlWY4NswfXOtgT+VysNFkVO32CTDq6BPCNZvRUGBypj2CYqbGK28oLwh2KSuZD+gNCnc+xsuM
+DmSYwYsMj+pNUB1Gp1km1HcCdvUL9Dz22tp3m8tLcr9ZOXmLUJctwtlcLN5t6giXRkRKNEaV6IE
UHEhrOimEFTfiQ7roxvTP4CQhJUz9uAUyLD6aKDFvlMrh1IQ5aXdtaXU1xHj0ZEnMuAJ1a4DxdY3
tmYdey1wvEIDkjMrFe9o7z5rhk6G1FR+QPZ5X5QpPdIBU8nnjd3gZQRJs4uRaUlgHuSu+mTWH04D
hS5YkBfP6xpkhpkTJPDj1KLYl63V7AcEmSwmMqB71zSs+lUUmnua3LIE3qOLXRoxlIc9UaMRGPpV
YbR3oeixVmuyr2W8r2ar9JWmBNkNlcl5mPsWgw+VjHzWOL1XYV4Jlg9HEChCSC20iPcaxNlL2MBo
2Va1MXtze5WhTeEThWkqaUI4mqLBHBf9bzRlPBsm035xo5A4paA802rXaZ1p9zcUnfZMXF8YuX4O
M5fgpu49nJvMS9C+Tlpe7iDsSVGN5Kkm/G/aEgZaN+aqr6jGY94EoW9jMb9f1EjzxfSKyybApg7J
dI0MWtMVBAzLD0MUCm9i/BYQgBdK4SI8Nn8bEHnwTZ2B/T4pgzckK0ANFGHu6RmTCROosqcvxgfi
EhhU4WqjW1Xrq9E70HXNEw52mb1CiOaUeGnpbbxbOkJDpn7bEsbHbuhvTbt/7Jryysqm5KARCm0S
o+22uWbeLRPmAElqhH5UJy9xy1ymJzQAsJ0GJzNFGK603xZbxYj5tjBUExWlJtpk1lr1VD6ijrRU
G75pOidApLSAlbzKnFfh1sWazi6wQBz02FuAHPqWsJgchMmyA+jPtIR01raZ3W0xUT1lRtn62kLQ
pMPBHyfS7WGWvC8RU2ahkoqZy+SqANfk5z020OTXSKNVwdOM3IM/x/mrnMUldY96rH4TMJjtlxAT
RLMDXMX/LKcSeCpxViLGqH7uGmjqU2m7mAZNp2i5HwVpGxhaypqGp+9DVQkXdy9MYCUQTTR7o0N+
ao378SrgKaqDK6Zn5i5Ar8MGv6yvOTR1aagVkapBFao6lCrmQiFD/7atR82zcms4tnArE2VVjB/V
kxExRy4ERUwnP1JVVzTzSzNHiH7ZTImLGrUZC1zumqqcBxglKGmEADOsR7dLlU06Uq4Bt69RVq1x
scWMvE/yu2BGUSOL6oznO6/Qcw9usXFdkFWYQQYF4ccIh/wUtNmj0c/ZlUiS+84az/0QiXPThoC4
mHhvyZKgejqRdHERCXzI8Y3oa6pq61Qja6sr0JfOVWn1WOuU9bjrNfzpgyrzoxw9baOiWrU4yOko
H23iFucQ6zssQs1Px4P/rWD8NxUMnMHQP/3PBQzs6QBMfS9/L198fuYfxWhV/IVXClwSk4qELla1
z7+rF5rq/qVSrrQRiIC5JA2c/1GM1v5SNcCNfFJ1VeRCf1OMtv5CXFFgGweFR7c5yf+kfsHPoDzx
u5yrY2PHg14jtRLdpOT7hxS9ikm7GhCQkyFiwLRJKJ7GNqtP5q/W57YKY0IvmWNSu6Nsy6P+v31T
gO4fgL/a+23/ej65KhelButSOOG4C0f3DoA3yKYWaFQ02B0gLac4pW2EVlPbtpOPPCJWyetGVHr/
XlQIAiHlJA9qCoQmVgXf4iSPyv710N9OdznmcibZmmBwek0/fkUCGeb6r6/541tHyYG/7JatP475
/GUkMFSG8imGfPvP72Ia96qC+9oqWXesbJyxsJ1rTqiwNicVNwO6YnDwsKHXrXJhW+2/rKel+fee
hShIA2F1lJ+WB2eIup60J9m+HHg52eXIz8PXr/3tC/7d7j+2hUXp7NoUPwr45r2lVsfLmWRLd5FB
UGuLGRBc+klP68W/0OqTXwR7uU0AbIYNBxXok3Xf66rlLW5rf97Ky13846bK1ULefycUywaYdwWY
uaKu3hhOBZOQRy0xnMgrJzveQuzkqZUPaZlXkd9omAjIA+U22fr8nHykBazYndZpN/I5xQCQD8vd
OfCbWo+AN69fko1MuvqYUeq3z8qmGI07q7fHnVz7fDnWXyRXP0+6ruLRMmnKjaTOGrEg+LlQaWMy
Uscea3ii0xNZNsEQ11poGKyLAgjJSa4aKwETyDx5ipUHDDQ5ag6y2UHxKsMaRkKUF5vOIZmVOjov
1broW2jeKnd/owV9fLAddCvX7fGvI9Q02IuiUfdwm0u8cyDVwuhL+CN+retNCSDZKr6KCWUCubBM
/hfZ0jO1OmnrQq4Sdr0uc+UgSckRTkg138WoaDJXQQm4uCydOBqQIbAPkkEv6amh3aHV91tTj+8n
E+Yz4WO9ScuMvZIJnsumpIeP+P8ezfzOCl0TXK16LS+sWFy+QjYd/N1gnuZM1NAVIvkgbJHfKjYB
ZZJYh8SYkSu+/HxbS+yNqAHXWuuzW62Xz5wPouq6KhfGrxbSf9j/AKAyV+5xZ1fAvMSCvTdTcv4j
ML2EcXMLYZB/ARWD+iRb8tvUXpkPE6XCRGtQFl/lxRME0OA8YLI0jXace0Y/jacwrmmaUAU3VYok
Y5YK+4RKkO1XcaV4M+grUqrrTwLUFK80Zp7QEhVfX/4oeU8MpfEptoqD3CTv0OVeBTs4QcUpCxY6
+TTLX6q2CBF4X1ez9TfPSan4TVAaiDYgd4mb81FS0Vd6ujthfTMaCwzJkiz8SkuW+2TLAGoncEdD
uBIKtaLCyJYtd0K+zZPM6zpS2q2m998dtC1InkQ270mqEFw1a1OuF0vyqDlptTMHlEOUQS+oM67N
AJm+k2wBMot5mMKzJBFrRQETvAvXXPOqNgAXAI442hSeNfJIm274RYoCzKsygGxdVp2FcqyxRD/l
pr4Pv5IPt7ZR2fNI2Ao8YCfLg50eLte9htyI3BSF5JhiqzxAF3utjIz+/tfFOkD3uNhf65NK8ldM
SrW5XOHnZepRy1PXzvWp6jRxBPYaplzg5Srlqrxeal41li0DwsVNsIdONvuqMcS+vHJ5uZSIeAw/
adpyQ1lXvmWP4pCs3Ot+Qi6/F0m6/e15lU9HmbYuEsmklfR27Qk/3+D1AXZXbdtI1/aXTYaR34C1
MXeiUeiBdYb4yyJcsti3zXihqM1Xlg5xbK0OdxehBGMdtuVqoqLI7sl1GEgrsm/AtFeO9f1KX5cL
1UFhQqnrYQcmjXLooLubSnTVxl6feWuVCcjtFOFM/Mr8piqmk9wWFPObXXYJuGto8XKBQ8GCNQ06
E2OUowi9mHiXaYyOE1qtJ9myHZQMvCJtpmNjP2rjjEpf4Vg+5ljtqcpzUn1SXsJdNSbwjwzx2cRd
KFQ1xm8pFyAf8M91o+6oXzEx9qJQ24AS4N2St79Zb6RcUCJkI9ap6Kxile2Hi60tvrCRzdHX57lT
1JwpB5m2roz/5M6DVP6bSt81FhNTFX1ZR8MYDLzVSS7CUHtF3oKqRMnLrq7KGnJhr2pCl21ytVwK
F8r0ukceI3dfVuU2Hccn9PysK7lmMEJTp1lP/dmUW387z2fT0Uj6dPR7CPFSTGnrs1hFZqSRtmgn
86i296WwBioytkHZJV0zlmEIUgv+/FjkeIdWPGfZGkp2MmTSCnoN3EPrUyubcj+dyi3KoMAnssby
ilVCaTQRbGlChV8pm3KjXCDWRRC5LhQIpAwa6+N2+YxcHe6B+mDbtZ5E7pJb5epsrWNWKpYBIV6r
IjRZ1+P1JJczReQjKPOZSNwToKCtue4uZTwjm+BZGYzXjcnakqtpPnITLuv/djfUXb5HHik/hOwH
MfLlnPLjl9XP3X98W3L5jOkm5b7rq89fID/326/8PPDzHHaNzFEYOIKEPYN+Oa2DXrtKFsn1QBhk
PYOu/dwmd/TrXtmSi8VhyJQHy9bls3K1X+rolJmeXDFCm4FVNlXUbwHyradSjHW4lc3PrZfzXL6K
EVH1wyyD9ffr+y5fL1uXg3874+Vcf/zEPz5yOW6K6Smc+CDWlxWQw9+L5VdLbrusInbn+gzwJhoh
HCzWAa1eo43LAquwZhuY83e5Se1jhndg1L8f8seqPPA/bkP6FWWgPlXJTPNFuowXLl8nP/f5Lf92
f4/bil9boAI+f/GvC5W/XW5DPZROSjYvx8jdjZ78s+dyuDzG1ELzONQHtxp1sMuI8K4nlgv5b43o
iS0USMd8p6TWY1UV0nBx2KBQQpCXD8M1NDx7165RmrkGQrYM+eT6ZfG5EXP6wMMeRTAwrXHhZb++
fvLzlPIkcl3u/two19UZ6QOtWLzRsRUvQusTKWCQGzwV7qnLqL+qignij4Kg5zRJuDXMBpmJurJt
30DghuCWjhrnhmV81KZ2Y891exgMxJd7rcFfbQ2g4SagniJjyUVG2hE6sb7TNLE3Q+cBO+MaJ3dR
kYdcW1GdoxewtgwqFXum+pjaIFbTrvGTK6OqBIyx76KQ4M8Z5SNfudIE/X8uQzzUTupTVGSEXPE6
fofrQm5ExUzxB9Ea5Ci1BxEh65shr4Jub+Sc4DLPJKQd+Cbrogf0cYxBPEME7yi9MmuRrXxoj0lC
zIDEq4rwGgsq5cupbXQN5z/z3ejV/jTAfv1tIbdZI7gLXaMMRJkkhmsGzbZsdeVEpSTyMwXdPq1O
viyN42xzORw760gsF+1iDsDjX2EYclnynzDXuEr+MbIlF3JHhmKR3w1BgRMKqmCfC5FFh3ZxdoHs
GzvZMy9r+mFc++dENuVWtYhvZiNxdzOlxhM+XaDUspjrDSHg/HmwtvbW8mNyj2yZkVfp3IyyQaPp
soDi9/uq3CG3xTWIIMWdTPwB6wGhCCSVrAR0oLti2uS2yw7Zmta/yp1wFoDz/Pf9la3LYlifAXnP
5Ta52mlr0uey/tla+vtoQQM1/ZwtrCeUO+SH5efi0L7pLEPbLeto2a8DK7FhgTrUP6uKHCIjOdlr
1/01KF/y4r8OjeKCGp46u4jaraOpPCjT4328mogOTFXdBZb5YZr74QSXij8eBzaCI61i1osg84YJ
RoTzhF2SHq/6s1xAVgK91zsHWwUh4IerQJRc9Dl5KM8wyKWrffXZgdfwE/7uyGRPBDts2lZwsMjc
O/Mpo7YDFWw86esUDakx1At/rfYL1Tjvsi5b8hh5tFytAjU7yBTk/yZr/5tkrdCt1TTrP2drb3g7
ov+z+Ybe47ffM7Z/f/DvlK1r/YUrJ+41gsqcaRoWroG/UrYG2Vws02D9kDj9l5QtyVxVtRAuByey
QsJJpLZl30X/7/8a5l8uUkvwMVW4hyRztf9Jylaz/7APBUxjG5js6OQnNJP6mv6H7bHhOkSYky3O
2IPJTMu6wM1KR5BdX/ZQmym4r4OHssYIiAEx172sy42dStlrUAprI0e2udELqCnNachxdPkc57Im
CPx0nHWkKfpp2WYy12KvE4YGSOFuIriWr6pcjKND1T7WB/eIt4W+dnCIYtYF5EMk/eS6KaB3rMKl
fYiYWO2OXu/nD8UgQn+J8hdAk2/RrD+oYaYiHIKWsLYg3RnDdNPMYzDcpkoxbYoE+TSrrp7bcHnK
md4AJca6h0Kcm6J8x3S12iWRo23s0CmQZHXuxzi5MqAWezaChtSyyqsapNQm4O6hr4BNqKYhlEMt
B1sF5Hqiov7QV6UoWAR3FYIntZM+tHV4P6sdeuPAtITJDFrPku3gLCSPcsguCrZcnmUG57poKYHH
7k/wUWiLZQjigSVCz1Tziqq7Ridt4+TjNaqUylZZzNc6n2/NtLjX9PjNBHK+ycb8vkDTrkBk9LCo
D5aqAJDt3wYX7Qa4VSNKVxT8p2TBkK+77qL2Fc09hnxAjWhaQDqF9ZKOE5iFFSiYx6jd2igre6Rl
kHjHxlApNYqL1OJBARqJfo664g1trwYpZAB3qYWcEwHhVRQ3XyvHeaLK9ajVzZ3T2s9upL1QJcXK
aUzA2VnXrhbwv+ObYtf3QgEN2GJUYzC3nKqrEYTPJgrr7zXsXZBABc6B3oQBJ9CwYM0fHrtx/EBm
4wOjcLKcVDrDFMhzsV3QWgkQP4LEvSM/stPJlGzcAEUd2zo2Kno1rRaRHyxMuJlG/VMIy/VmdVn2
iKBGXnjv2uI267QfZsbdyqon0gCklIpZ86LI/In8qW8m1lXSoVjZ2x184LGC3shFK4kJlAPjmdnu
efCa6C0ea8T97HLeNaLT0Rb1kA8CoDi675UJVK8Zm9ui+DKqek5IHmMOyfOANk/5qL2SoMOjSkMb
cjCsHcrj6MfB+ed5QpKJoqVzH2ozkH0Vliy8VLQKjsWo3KZYYA9Ibyi2dSuGufXJSmBtjgvEWM5o
CqTz90WbbjKL8mOIdmTvUALvYPD5vckntfy+YUD0ajV9abTgVS/cG3Dait+rM6AhYs8RNV4QBeK7
0al3Sn+yO6Q065QsQ4UOpgl+2yeFDhjQ1nZOVT0jGfK9L9tmk+YQO4YAMfgme3RUY9mZaXJ0l+lW
R4ndQxSy3gg9JjU3+nVt2Qzlxl1hSyxLcGNm9QHhutfaLUYfAnCjt4avzrDARXzdON0Tbhe4iLgr
rZYnGXgahVEre6m60PFawEXYA0GEGaEiw0Z/HFF2zjrb9oxQ3Y6zeW0uSKT0qaUwsw/vu0m/Qq79
KuoBVyo4KAjVd1IBxKSaf/IFX/PYuFOieuXZxO9wao7qkGOH1TwGVvJOG02n0QKUpLgecJk+RXFu
SHd6kODaGz5go4L71jjAMinX62lhvPvU/0Ze0nTyBWASnwLeJp+B2aRFcttqUCLD+mfSgTBGHNBt
niiNP4CygVut8U4PiX7XR9cgtQnAs/be0uOXEdE2pQUAV3coqCkj1uTleCeK+cHu9xmjBI9X8jbo
UMspC/xsQSBha5JWXqhMoBDUR8xG6MlMohS7G3+o5g1x4gEI+G2bxT8CDQncKoNkrTcRP7J70kod
t4RZpACdi2gbtauiGEMK/pOPQzR8tHr5oFbD21TxI/WluDEEMO5Ocfdc+UqKvYvc4jgmIA7sPv+m
TM2zNpK7EcZzSYQIsdHx09U1DZ2ZIcMLgUHAHuafmijA4oKcjpOfKPldAYvaKQLFmD5kNOk6A54o
Agmxu7GzvvM0INwJJBpRIvQRW1zg4KNj/qxyeuHYyVYNNEJWXT1kubVtgn5Ptcn9sBL6ij66Q5H7
Y5mNaTtFDidBXgHdzhmzUPq/ZSkcGAHGTTwYVyFWsWlivEK2+mEH4lSW4NCjBZPUyLDPgRh27jRe
2XgiQjdY7jDRvZrUBlb5QJbHhJSRT8ybsm/RuFPV8EGF1uznHa6imOTkd0YelPxniIb0lbltevcU
l8aqbbTPsuIetYofYaJfL1bboM8xfXOAbG+cqbwb0BOJ17drwiIAInyCT0v0YzEhH0Bcx/0GXbLE
BVA1IxmlvFlAbqmWuoca/9UuHME1pwWUV1zDnCL4GPCo8FutAra0vHcifJmm+AFTOr8ckGDp+lo/
xNaaX7HVL0UAywQATYfQ/XycaspPtj0c4cCdJyW9myPCCUBB6L8VXqEEGPyMe9VcHnDmnT380w5l
UPuNNXHe1LhWC9jFSYfrE+WXakSKxbRfpwn4xfq0u6JCFccJdHzEZyyexNcQ7oAftvp7rjf3CNZh
KJjs3fxLEakHe55+IEm4VXIbHrH+XGnmYzFByrChEaPk3O0XZzy10Hd7RC28UmmB3wH1omtAMf+g
tdgYTFN5r5figaT/lYMcD5BujzlwCirdutNEg808BznFk1tDO6nSbzBFoWjEyUuFuK2iJitpLL8i
9QGdxKzo7yYTQoAN0LQoyU8sKoLPJs/NgDxaE3SDDzcY2a2s/mKO4EjRsY/9SuXJLYI5OBNSoG+s
MrrxhOhGg247/iWVcQI2cBosfnAVL88Y2V816Elxx7/G2hAfk8X6HqViD1YGYZRReXepFfqVeWsm
EaZBKeaMWYQkSp29daOp7ssq2TutjgP56PiqmqrIStRI7riFuIpNQQZWlF4VF09WxStu5fU33Uie
wN3j1tLUP1C4hAJTP+up6oKAHSOvyLJzBaTNC0qF10F/Lgde16hyXpiFmZXzHA9gSXU7eAWqid1x
1HwVDpp/VlmhLJU8WHnwoyhQ01CYQk92suIJXpkpnhC9C/xYjelvxg6Zg+ldrwDCiFC9qfT3pdQ8
Axi75gKut7/mN4NBnTXUBrycM3rE3GifoAxAQ8nVV8gmK4mMJyFQw93Q8hG1dF6nCmtB8EWeOoDW
osc8GQbi2H0Pnq+0cj/XBwpQ1Yfp3oHneBtN53sblbw+7QhK2sHezEiuZ3QXRVk+YxozeX2k3rV2
pXoJ8iiOHjWeAAPkqfgMYMohoHeGtyI69Gj+oAVBfJSGXzM9fU/qENfR5SbSk4dOJDcawiQ27rp+
katXeov5apuDfsXxohVaAk9oepkLF5GVpX5cHP2tgGePNgqua1n22GfWmSmxDpcmoGAM5DYZ78Yy
fDXLad4WaXRl1jr9LsKbdH8bpTCelBVqqVjGFvW6dlPE0xczQRgw7yrkl5yCS4HfMaNVsRkTBqEo
vC1NgXNavncpLmbp90LDBCNcTiTkGLSc+SNBH08NSZY1NphoBy20uTWviMgVA1nbGC2W9T2vx+AJ
mZYOLC36jUEUX6tu2HtLBK7NHu5L5Nz8pKWDm6PsIVAAtLpdyBeYpOLSIfgGCOzJcsDUwhPSfXMu
GM7a8hW/53Bn1R/ooj8kClpvJIK/Tc74xY6G73Pf/RCLtSHSfkcIMvQqlf+KVP1Dr6BXmPUUDNxh
PxgdoL6gfyBntp/N8aw1wZUlSIVSpn/rw9Yh7mh28X+xdx5dbitZtv4rtXrc0II3g54QBG36TKXM
BOsqJcF7j1//vgiWill6t253zWsgCABBEAkXEefs822wPZUPby09pInzWU8LXB2an3FPE7to+ddJ
d7eW5h76mQ79qmeP2kBlpdu6iPwUsDjldKup2b2njc7Gie1vfQ4vtHSGYMWpXMfWiHacHKTrR1Pb
YYpXHF1bQfevNjT/w7NZud8MeHr0e0FzHKpZGKNpTrrJVJP+/0Cx4uLOb7xwngwsvbzwccIkMIsI
GfVpEBIYBt1Gva2TNY8A3zyfKtz2EGsZXeaPM1W0SxTR/PtULeU+NZMYcE4eXg+qwv2Smmc6BLt2
oAKnseZjQu0HlBj9fo2d+ylU7/W67raEOo99MzMI6pBLuygn9eGmqaZnvZ1iXxmrwwAk01W9NzNa
niiwsQ7t0Dwsk/aq1u6XsE5vlNTm/YK5FkVK1PeU/QYfUW5eJM8TPnMjSuEDYuzvS6c9ZopLWTKp
12xNbmIwJ5vGe9U16KYUtUCwT1QVGaB53xqJn/Xaa+bEwEosSKUjSvupOKROcZ7DF8gX1sbORa/W
HKiaTWkAk4nManI7dBRAJcY8wPmaD8bCO0owcDbhl3DS+uNQRBstiqmseYFZqm1Lh+rubnHDk13c
GBNi9bBwPhpm/OqGFMVNzl3NeY1qFIJV/mPQ1b3WjDel/snUxx9JHH6P1umz51jfhth+jUz62557
Yvz9YNbOzyarH0MsMbZOUu/nuA79jh5S7FWESa23VC9BQs43bXI/a7SXUVjt3cobqRvek30/oFRH
bF3k5WaYFviEtqATV/UL+vwTvpSWn5UMakl1tr4wPysaBpEr1kWM+CBztvdm1pGxrGnmPSW+6ZPs
SV+NLvCW+EdKYcQQvVi0e7odvFHvUpxmM3EOJVCjd1z/q7oj7dGj4qGdBBexB7Uacc29Pq8FQOCy
hlwTLutBpoSlWMSL7uOkmY6UJDeBV9ff5ffyGZ1t3WLb4PU6UUS5shI/T/ViGlhAZd+tA5cz7FMF
hx/AUSTAhOuAFJiMo4a/J/z9ORAOY6EIhMjJxJMG5LyjksxOqw0YSNsXugzcFmK3A6/HHiIvIaSA
durrONXq3xPatpkWuz6jEEEEk7Ejup+Gcd4hbRXBmCnJjtaUUUdCOiN3kPUAn+q30mxC/rWl+Lss
q4u2qgip9iJsKudqGUaVs14xFycr1kO4LNCMRF4WNjf5RAzymBWTCqwslm17YRdI4z2hp5N/Vt4p
KPPezcqtncUljy/1QpfZNYdFVNrJRb4zC9Fe2Ilu3ad11i9n7nKWEuT9FYTsrTyl8qxkPW1+R/3q
u/Mvz7W8OnK7i9hHLssJUJecvn58aExv20/DkzwV4JhFeFiEl693g/ykhQbLA59T6y9OhTwpunS7
wXcFIGBPuGOxmm/93FHll8eX84v370hZk2nsCi+0uOsIgZT9MTLATK2whHp9eeIFS5JbTPAfcFBB
Uz0WNaQGVMZAVNd2g43jY1n9fz/87hjkrJMbcKL0GOC5OMTL1Uti4FHlCBN1lplgEUUbWqU62J2x
nZ8o4k4uJ5dqGe6sd5ooMBXh4suT9/sZNJr4Dv2/q6zdjvpD7J9TN/6qDIUaXM8wj8iJKDol+OKu
kocEngd8/ITKRBzLGDb3ub2qu1q1RnKwBQ/6pCu7y6biuZLflHv8l+u8ocbITeQh5Z0wpjmxhAr6
pHje9Nl2Dmaob+TNIG8fsQHgIzbAbhTd+3KQd/A8WBMEZstfB2oiIWofQmmX9C9/14ahE8YmabCS
CnP52/In5dGuUA/putE1BG14vNxJ8i8Wj5ZcvK6rHJN0EzVd+uoEoYOkJXbyB0cqC+SdJyfXp/Xd
LXqZlZ+vhEEPnoiDiJN9+UofY9T5CkRkd7mqZRN1e4qJjtcnXP558itynVyMxF2oIgXqehIjsZPs
5GemvNnlFtfv/34LymV51eTc5Tty+TL72+dy8bd1l9u2bmybJ0D8MSguCR3n5hFzsWGT6xRE5KiT
KOAi+cn51D1MgSK92+iLvqM8E4ERJqQXLZ+tO4Ht3FMs+eikGeFK9wZDNoqRK+T82SMUrMPUDjhb
kCsn1vgInrbqkDYCJaUOocrU9gBlaltTwHtQKIQ+yUnlVWQjtdYm8ylWOhRUgWNTo2nrVA5ELj3E
uqwkY5TZDZ/I7f98tnRD+Huu8JKq12MOmcxM4zMa4Rgyy0QrIJdDHUamL2dBqSLQRFc5GTPl+55l
R2f5QYSmgaK6YWcXvKEL8fjIiSeajevidd1szJxi+fFlVn7kytv+uv1ffH7dczKDGjNbPZ1vrLld
d9evv9vdZVaqft6tvfz0uxXXA7zu5c/WXX9dfjrb1lfK8Nxob2DE89uH1+9ffk4Xbe5vu19bRIp1
0n+87O56cn7b7t2hXnfTEwLbUJCCCYg48fLnU24uRJFfLqlwmdR8Nyvzm3qxeIchtC55epmD0USG
Xk5k7l7OyQ/kIvj43RCqyv5PtRuLFHREGQU83RxFAUFzmpFYaHI5GGRA1+WsAJlGoIpOqHzvl7Ib
I49d3gCReH16LfSZytAeZWbGkqqgS5KaBi6wOgY1MhM7rikxDRtIi9zQnZr0NF9yOpdMLFXw0QG7
g4DxMgqLkjJINZAJnUi0RyhXITuUVPQJXWVuhuSZMqHwk8tUqyG+FIuL134tyB0EFymIeGjlHD2J
/RSvLZHKBC2Uuia7SMor21I1N3AUo20pRHYylV//Y+63dW2rOoxCJ7A8OM2eeqHek5NJSPgu61KV
wt6Ccp/V3MjPRkoh9kC/gaqQ8ZZ6BzmnCfnidV0yYfKwsRDQAZsuj13b0fu1hAZyXj1m5RWWy3ar
v4ZVFQYyvSazbYnUTUsFzTX7ttRtBlKFFL1MvDWicyfn5JX+bZ0h+o+Mfd5S2Sm+ZOAu8/JCjyUx
td6F/CF6PvISXzNytmyKLsuyf7nS9Sr75iCTcYnUWcrZpRCGcFKQkiXNjzGpa+ztuaKmlI5er6hc
mZYVsVn6qoOU+Kwx1nc2b3lFaHBNcW1DKcyVy9GSprumyD9KmUVOAd50rqu0Py72l1AoYT0hCL5O
/mwdEZgDiGptHwul+yKUxXLSl4QBOsfAx/gf65YGbGtKrQJDlNDcSuXJmnwzIq8+EoO0gqkbP4Pj
QT8lrxMOdNyzchZB/0dA/kABu457/Xol5IW5Xp241RikOsviy0twnTji5XRdlE+m19tgDpfsh7wM
8gL92aXC+xNlIuWlB6r2tvKi1La3MwGw7+WTdrlE8slz09HCOxd1qFStULzrw5VeDllYChS+UPyI
3vnRUoB80AslmZDVbyGZhGC6qLI57blro2mVy5dZL3JGSh0ZP8tTqIrzeDnfYk4ualjgHTX0TPJp
SVKM2ztUzlfVBx5y3urLh+fyLFV2crRxSRhql9S0XbgzLAA4kVJIESuaTp20cPBT9ewAsycgf0mg
+Sr4CsHxBPZav8p7qREK2UpMrotyTq6zFIXEAx0IeadJfY8i5HT/kVaAcu6X/0Va4bqIFv5CWbH9
kf8x/dH+eK+quHznF8XPQjjhGYZm25Yqat3QLFwpfo7rUCFie5rJB1eMn+F9cNF0WJhMmpaDboIv
/V1TAcbPhLZiqezvIqr4dzQVpgOW8H0ZnKD42ZrmmqrmekLX8RvFL0vHONVWrzmMWWVvXW6cVRub
nWsTWBFudkmBr2dkLsnG2EhdnjLaARrF8qCNE6l+oNebqIP/ZWlF5KcK9JqUcFGlDXDPMwcKEFUf
m50KEzWouz46j6TXVLdCLJyN+pZnv8cXo/XzLL4ZOhw+lQhOAcGy3uptv7Pt4Zy4CKANoMJbrYn/
UD3b3XeO8F1eimNCDC+xTeuc2VvSISb4NWg7yVL9yKpi3Zsd6BVM2VI/owRtLLvP5mzdVTV/lgYz
YMi/UhjibkNz2M9z02+XhQonL3ZeF0ONMGwI71yjhcsJZChodZXxTgtEFFQKfQJrLwBGz1Wan9Wo
BaExWL2PVfl6tpdoX67mHi5oc9tqJOtht1GAizp2gOHjqFjKm132oBNRpJpde3YTKOiZe4N9U3sq
oOaQHX6hCJ1ktSMc8mKMTQ0iK76ZIqOcQQJs1kj9AgOCMu7K81fdep4mvQ5mM8uew8j5ktS7Nr81
WtCqU9/FQWtqP1aGiZAB6jst1zWcLkFiUQC/pU+nbtou+ToQ9gLTBFqgpSi70GbKnrFrsaeg8HqA
DkWBzKTfcQ/9zCaoDEZtzTgN9c91xIDH1rj2O1XvAfZG+XadoYxZa3SObVKYbvTdUsCZl2FBdinW
H9tRf7SyAfoDxb/baYjHTUKic3dPBucO979pC5T2J+OEbe6c1lFlyKpVxe2QkO818RUKyZM7nd3A
9VvOFvkg0E/Nd43I/8ZqIDJkNoJPi1pl8CcklOE5Mfa8BUVCl0/XH0uFem9DZKSGWy30yk08l89j
0id+EhJhRnroEz4BW56VAA0gO2Zu9Ki7xU21gGJXv7V18VA32Wmm+4EIHN/qNOWiYHz01bPD41Lb
dzWhwSo75oaBp0j2tbGAETlV9TyAYSTIkL8StfdnyL397NdGHG9DBm/bwlEOyBVGP0lKn7pqilHv
ZyNknJ3awJX4y8cBt1EL3nQHpbumQG9XjCSq8H2oRWE9kOz8YERKHRT42bVw9gGSRwTneMY39Tgf
qmmiGL5xDkMNi85TpvmIJ8I2KqrY12YD/F2Z1z7q9pIB4oK/W/SCr8kM4h+ISawWP+EYkSM8d5Pb
BJWn3YemcuqjECpt69i3i/s8tN10b7fFTaHae3AXz5jW9k84/ZLNJdAGav/VqPNgnhLS39uwwFQp
nyziF6vLULhv7jvbO6TL87IQQM1ngIf0xF9QCDi53QZ5FvrV3CaQQWrySV5dEYhJb7BOcYKIZByW
n2rJ8Td4jSDc7TJeNVlLfrD+1uZW+GDdGXncnzxDuXN46exq8W7DSZYefRil21D7tEwzORl1fAK6
hIkcssrRISM8LDoJ8lNXGhD82nYbirydqUxdMNnNY0N49MZY54Q8F+mopl8YzhhlG5RJbe6LKiLS
tfB2GvMnt4EXWaBCVrOl24UZEC5n6NedGav33rh6O2QPUzNUfpjEz1XcoECLy2f4wc0m7YufeRpq
+37FR3KJtTeHIHhBicv0HHYA7BCtqUhHNQUOq/bgNFgFest0Ny6PupGe+1IrN4YBG7Auwi34xLc0
GTE81q1XYNfPCeSMDZIFCueG0D7bBAMRJIzaEUQemi8YPlFNrCGHSH6u9bXYTRyA0WCTIg1TsMDM
gl5Zv2MBusXkdGcs82uKko93Ax5No+XujajvD4z6HsH4z3sYKWjYQ5d2w2nts65T2lsP0dYpXlvx
4te1eaC6Zq6DKkfyXqhqf1ir5GxS7gXrK/V87hbwJnnuA8WJj7k77qsMaMzgAugaXd6jVBUSAMV9
xi9DfdwAHPqpO/DS6pDKbwTRyhnFibWPRv1Bgal3LhkE+OjtFD/Om+Ic54Pq01PWfMV2Ujip612f
auUBhsitMYMHI2oDQmqFHBPNuDU1Hn6RpfHJG9Z0b5iOd15GAD8GHshVivFXWi5pELemvU2QdlyO
ohWHIo+nWX/GTuqc5ELRT/OBG+1ylGWczWcQMQkwDJ7lWj+NSwMe5TKLFOTo9q+Wh7N2ZBsvlUr4
VCFWvGgYfram/jgLhTVc11F4+9pOZ5zkXKlr+GwoaLH61FKpJxh/Fhb1jNUCz1VPP485a0M73+Pd
SKWxTrpdXcwH/CYYfHggNftFRy9f0j/OIdwOzryflPW2Ifv9H5T0j/9LB1S38ID4qx7oA5qAbslH
CqP/Wdt7+eKvbqj5wQb/jEIW2azqWh564b93Q131A1ghjQghfBRoDaKz+QvHoH9glY2MTjc0OrEW
iuBf/VDvg6NZxEg0V+P2NV3z3+mHavSVfuuIopGCcw3XgfeLptns72/12x9PSRl1//Nf2n/nPJpr
QYtzmPP6magGGZgifTaXhfcgig/ahF2kaPeM9dadriIlcHWzw6dRFexK6+CRdnqqKc7tRDIfWjAK
+b4NbMw5gsImk+5QdkoWc5xvwJ8/Tp7eBYVC5eQcz+3WjU0/vikQl2xaGiQ0mfwziEhFxvw0i/bA
0z6Vsn2QLYVoM6igjHcuzQilEv3JvGtE61J9S0Vb04pWh3jTZp28+JDEkR2YuQCJlfRoOjKVWzMb
3P3iULbQZdEnz4DklivWcBo8iC4tSdbz0PUf0/gpSdt6v5CGj3tiHjD1vmAf3O61vvOXLvo5wcft
DNSo8dL4+VJ7N2aFLiKjvnaj5PkpX8nnOfaU7At0ZxQvGR3kWNg2ahkiZ01KjPZSeJLhoC3bVfCZ
4BtnR0dvvwFX/BnjmbutDOWj7ZBZXFN1pB1M0HXm7rEYMQdLbP3WCckl4XyQHhOzu0VoM809vCgT
UENMSS46zMnHAWDewoV2UYChJnK8oTmuOESjs8goIInRd2J7ears8TaJzP6s2d+6uMtujBH+mfQ8
cfIC4mc3BG1dAyQgXycYjFjnzXCCjQ5PE5skMvVE8AHqXEUfMab+KBhamCopeyNNSCMjDIlncJEV
1J1NUscd7zzq4leAXIy3z2M7rZRhUUBEp8G1COgr/VsIyqsVTK8ZuNcgKF+W4H05gvyF5AkZIDCw
VVDBcvBgluCEOYIY5oEOmyvzC/GR/j4EKjYLupgCZgwqiXZQBHlsAkFmCBZZKKhkHXrLVHDKFkEs
m0CX5YJhFgIzmwXVzBZ8M6KYRbCAPNuVgn5Gt3ra6IKI5go2WiYoaYXgpQ2CnOYKhloTf29BquHo
ghqo6MY9/nA7q1R+NJkwt5xRjRAw2hQRbDZ0blDOHdRU45b4+ACWHY5bOM01HX/YsXyFFDcSAz8U
5DdHMOBsYHCDoMJNgg9HLX27TUHG9YIdpwqKXC54cl3To3fv1c8zCn3Ugbrrm3NzqzrN90nw6NK5
e/YEoS7qwq+FMtF9LJ/XmBzpUCa3pqDaCcVAKTh3qq4yGhyNzx563E6w8PQIKh5yhGMbAohq87rb
Y/N9i3/gauMfLIh6i/68CMJeVE6PHsg9VWsOg63D4FuKaJ8n4UsErdhFCQM/fWLEBbpPA+HngPJb
BNOv6PGnqrXyZ8EAaRVinXgNDe6XkMI1Z+dqEcRBQQl0Ww3jd9Q6ULW7MwfLGGBevyXpdKrKRPNL
XkhBrjvfGgfSuyARGp73QoLmphOMQgg46db2iv7cZx89MIYoSPam4Br2gnCYfdXm8TsFChyEICCK
MStUNtS/NXRE3t8C8ggxcRXsxLCBohhZ2KX4sWArUryDuAPcYmGb59BlzMUABMslGOToU8xvEMnW
E+NsrGrHZj85I7cffJadpXsv+I2IiqAEai+uMDvVTAhdVZsho7NAVRZUSHqQPnnxnVoJHHY03tVz
XBx0i5cRhNr9tCaHrkGctuwhAACezPXOO1YkE2uP3g0qBwCVisr7AXcq09X1QwvrJGFYHBQuYkF3
gqNM5RG6QtiCqvGpyrEG6OlQ7oZxiQ+TgdjM0vAkGObslVrvcDt1kOoQc0wBdXgLWDB/7q3udUVY
q079S2/B4EwnNzpo1Nv7axGfUZmGvm0UmPGaj86o76ZqWnzGuFA90+VjndNfF4nMp89rjs1pFg4r
uOsjLitIHR0LhBYiIkEMJYaQ+a56MtJcvSk9qkmM0zRl6d26UCY4wIC5pVQLnyPrjVg5NPLBoLNO
ibdXOG+KZ1GHVYR7hfH5ZmxVPQDsFW4aOqeA2U8KbgqrY303cTrEIhE9f5gqQetQW2+vaE6r5Nva
k14fkvJTHwhVopI6ONRHWkpNIf7Roe0ew4MzqEi+kybojXivrGa3rWtoXxUVCx7u3koM7xoBHG8Y
ShEj42djl6+ZxQsDkLm2MdrEXzW4Ahq28ZvBIh4Re/ltuKJ+qRZuhV73/LA1ng2E7pYJVo1+JYnJ
kueYjsh+VG1zQw8Al07h5DQsO4tE6WIUW1xka0a3GfYDixGk/R31iY9UXO/MQscNyOMmqm04ptqX
BufwYO6WeAezG4s7fTz26rRQ6cjA0SLnikrlWa00IJ0OnFurx21phmO9YmuxM2qHpjg3B5/hEPM+
dXdUddvVvsnoeNhh9IhR87HU48CMgazn67HCdG6DvA4QWZh8Hcn43kaKGqRDxp9iDaXf4gm6aZD6
Rp5xV6CIUDqUJWDNsATwkAGij5o2HhUg7ojHS+vu9RT53kKRyeK5G6Npgwizv5O6EhJqljdUXNG2
B7jI5Zn2+NVv+yh7mzznOIB78xvrU7K4bxZUtO3QUqRCsUTWP2jm9CkaSXykTXevpDe8FEKGrd65
t9P7kAPsy1SBQ3SrmIJlbRu3TZTZR1y6YGHhlACCxQSYQuyp65egx40V1SIvyTo8JtBm2sZDaY8q
3126b2jRCkxyKE3GYKp1b7S6oTtiRjvoGnDwe+O+GsfXbCmI8czubdRzc/WGcVuFcbRP5xINQKof
I6pV2wFFR8vbDea2g7tB99HzqLI3luy7PjcuNTHGfV2OH9e0rfBkz4hiWQgxqQg7RxTjcnMHbhwp
mwZW8wYAxJoiBaZG/qkE1l02zXeCl7usoJrKC0kweAPcZvcFJjZMicKBBboEdow5OULvemNmaBrn
TU3fqjbadlNYJY+TTdokTMeT6pYfI1elYJuWPXqnIpl6hmVDXpD+yHoa3EmxeTYbxBfRNJ8kk+M6
keskokOu4wagy2mPiPxFXalkz8iJ5I20Ko+sEu0k6kIyQxLHghkil3k48+PYwxRs4ElIyMw62nkw
1HG8CZNqOab1c5ENpo/npwL9ExlAJyqV5URCluSc/MCqJ3sr/xBFCsekEEWqoKRkBOeLY2dS/SXX
S+GCnJMTuUVH6s5K6WJfV8k5uY/LPq+708D/d+eaArZj2nxbU9s4VeMzZdre0Yaeuq+V7C6OSoSw
BUrok9zAWRd1n7jh0bmKulwJ7bj8hNB3hbAsgfGqOe5bJJNbkXFsC4cMs5yVK6+T39ZJkc1v60Lq
aovOaA+/rb8uuiFhuzRdMSepeJHHsbJuapG5acVE0mtqe8KISS6b4IMoygEQKWrir5dV8mlymaeU
lzmf23alt89G9jy9FlkewrQU61Qnwo0RQdj1y3Lutx22Wcx4xYkxChG56etEleAFMZHrks5CXO0A
hZSHIHeVyXtM7vAyG4X2J51kQSA1UVIXJOcyWROe94VoTIbvUuriYWe9XSesKVBBO4svlTVCiRRp
XYqBZUrm/3LZLgqyy7w896mA9VdWH24pl+Aul2rAP4NRTf1tVhfY0F2xU5fZqKEINEdgYTVKxp/V
f7piexziLFR9iSeqtPpl6yYMajR44D4U6JazwUO0kL4/yUU5RzV2S543bVR8CEUGd0wzRqJ9gEjZ
PpDf+4IadThXCbZ8M2uWrGsfWO13St0CmT+VFKUFer987Zpwny3r/KR1N+bSZk9uYu2tNvzchm0O
T2lKgoau9C7rm3ZX40oXJHhylmb9UlYGxiAulZJGHflWVKb7mJD0thqMTLwvGczZyRJUq+h56GRz
TYJjm3igg9a4eUpFv/2maxqBQvxLjCzDOGB1jJOVqnfNkGtbvJFcQuoYt2szvYgoU45uN2APgRnp
eRqoK9Awbr7T0YrtGxvpeA/rjfJ9OzuFDt6eVlTfq9a8JReGwe48fhn1MiGdm/cURLZ4oee6sW2i
JTvZU/mTJ/wFLlB9bD3GZQqOCsS+VVwp8MigHlQk7buHvlN5gdl2dFwwSKZgKSRn4AFUjsbkTjfo
EWoCDDHFODUeMoCpmzVlqCmhNlLbcoHUSDGYnL2u/G0b+alUwly3gzr8pW3d2m8N71Z+lkuhl5xd
R9RL1aw/hBV3mgShYAaPDkAsXiYMSzCtxYOlHRAIpAxnYEGtjX2MVayS5oxOwuBhjMMTqIzew6yu
4+5KVJFzEr+Stet8tGdcBdk/rA1+BLQBbKBsumBhGjHEV6ERyQ+vRBf5heti2VEoheFHse0SUR2d
hRitkOAIMqHnrLENYZ2YvU7wsOz2kz0d05y6S9MqkWHK+98VgoS8xPgp4ymX664fXBft1ptgPZVR
vccS5YI6kp9S4faHjj07LxIeJzmpu9r0NUHWqcX5kuclJY22T7GMrKXwx7TNm1zR3J0UZsnrYF8l
YKQxvMWXl1iKnVTD+qQZ2Py0qgLYX0yWoTJOehxH/tiiIRg9J9wOBX9aa0X6aUpr/eDScZIIFKlh
kXMSDfPbOmHO5usTtqvbygwxBeXPKEXz68Eg50/O2nPjUCYVhOsjJdbJUVmJ+SZ0IqflVmb7dSEb
kXNjUSz7XJkOkj5i2vWytyD3M3CNAmxU0eFIrZQ8glW+ECtBsJEHSBmUvqlKNUY1xK/P9mLtqtq4
I3UJjSxXuqM7fl3SaThNw7Kva0w2QMIjRLRxcDdd9/FKemlxwO7Pcnkmzo/IVSjF0zkiTO5bwMec
aF0Q/wrST/ZD6jrkJO09szhIOQdO5W13pqalwuA4P0nQh5wgz6R0yuF0/4YBAUrGqwpiIk3zhSwy
ZC2anYJ7S+5dfl3u/PqLF+mI0I/8y3WACdnjdQ9y7rqbP9ur3OR6eNddpw0PaxgRM+uc9PUdFUVu
jGGvQFVdqSjyi3HuxocVBOC73chNFN0hamJRDDHUxngCJzKeEH3ZOzRS91JaVS1QPAeaXob4gvQk
eAYEr2JUi4JvIFdW6/wRu7x4ZwqM4zpRki/ES1VUJVuzNbTNn2ru5B0zO+5dGybkBtYUVf70mBrI
ZyRIJKEidDOtlKytZQFnsKzQ05CMD7d1KiBUUuAnD0Jtx+dJt0tsrER9tVEcbEEHdEQVv+tSWO4W
WoIGfyPZLUbRJMfYbFPHV/BIOhaiB5os2oOW99CnabIRqGX9Se4DeOSKTAco3b7Vct5LkDITcl9g
Lpr/JBb+T4kFjzzAX+UVtknXt8lb/7fq59+gPQ/Ft3/OL1y+/yu9AJwZ4QXZBRc8h6sJLcsvlYvz
ATNM0B2qYVyELv9ILwhLSs/00J0Ymuuajg1y+ld6wf1AnZOh86ENkETno3/DrVL8/G8qF9VSTYOE
hQmO2hB/+fvkwqIRsIqXWT0oHhUxItT501rPQxTtVGGeVJBIJjCfukhBgCcgpurwr6Pfoa7fdZwG
OrzAE/iGUZEepulhqg9qct83nzWTF1Ty8O40P1wQ1H8rh+IBhWhPbkN3/+xogWDTLnF6dE/7DU1d
EbWoXTfiaGcVJyQXhlxRPwA3WTFv/Iwh0k03Zrj4AUV1DkqhPjnUgNTr3eKOh0bpv+mQMEZTh+OO
M/uEuWUe3iZQjCfDPi6iGA7JaFLFxFUxH7p3jB8dMdqMiEUc3rMbUB70C0I/KusHsbuFAlBGaHKL
rJ12ZlO9iW1G7PQgEiAg6eio47rshehMFXbt7nrZLbxxhcUwq8QmYpcNpc3iCNx62oldTRa9GXcI
1PrN5Pd/HVRjlltxTOIA5QFTZFCpFsr4whfbJOwuAk8RMkwNa7atlE1In1CncljMN8yLeuywN/np
bNdFGPO56r3YJhaF8SImzlf52CwJ1ECRbcSmmF+HqY4SUBgLU9I1H/Wh8JuRf+0QiG+biXdQi5Da
coyTxD6Sqtw2Md0xFCUN320QPxHebDiqqfBuxe50cjljdzCNcSe2wPfjsWFrnKAyX/zs1FPr7Lb0
timjM++t7mxWsNy6Q1ayA35DHhc/3hB0/fWnit/rCGU5HmIAcHbliGOEsqH0V/4/H1CpdIx/9WYI
5B/Afsx6AD2c7MXpEX+7+HHxN5hKGjRlthPz4hSGYp7POmwDPKwcsheVQ1uM8tVUidu2MaULuelw
vtQ9WTLKAnk0dGgizI/VQ6q/hHaxVRNuB17xHvFXiHBiUWzcITyn/vCw4FmkKkTKiDiZ6bjDWIAE
MiZPrA+BsowEb9P1a8JviP122bhLsJHK2J3Yhc68R5apZHQijspG0vTrqy6OPE1qUqDJyIna4pB5
8VkjdhvUplCF4F1uJv0m0fpnlYB1wdfFEYivTRTceF80A+c9OzyMzbIbPTQV6Vj9gfPZxrMN37Qd
vyAG1teY3UQgBeLtH9gO0svPnmYlfPEihcpMo/6adUWQa/bGW4yHsMhfp9pOt4llbEoKLaPOIbvv
3Dat5q/CFoGKDyfWbwdUpNvSHYgzEoLvoanq8Giy8rPeYZZH6Q4ez6m78DdNbyWmpEVMsSLe7wsW
sfFDrhlYRWPikwyBMfWPMJL8GrP5Aflykhn3vMQiX76y/gPe+l/UoTrWBn8pD72At/w/2ipPyn9O
z1+++qv9tD6YIplO8ylbO4uW8Fd63vxg6JptqqrG0MY1DVqDv6fnDYBdLul3whYIOmQj+Y/20/jA
pmg6dYBeqkZa/99pP9EAIAL45xZUM3XaIwdVgauphoMm4X0L6mRzU7Q5EqNEtcy9PQPHcZdwD9o/
KCkcpQPpxI8RCa4Sc5K92gP5NWrVeKIhBANTrMOJ0QNUrdJ+qpXGA3Wklzty6eXNtOCBN62m9TBi
Fx/VIyR5lEbENp4rxJnABKfiphvq+pPRwl3KuLHV9Ws4lOWWxHJzp/dlfc7wdcdJpVtojzXnsfFW
jFqtsHh2smGbRXbkwyoxnoiJLLte1/QzyAnvbI/9sNMaUil6jNFKPReEnJZufus95RaWlsKR2/nZ
BMZzWOew2I/aMn1WhfgLd5IviStgzL0V1G3e79PCrj4tC+/BJoYNYuSYARTR8HFeMFaLlaW+ReTV
f+wKd9hUdW9ta5cota1qhKYRTFJWvs+LFYzGXN0t6+NCsd5xdJs/PMcreQdj79TMxEYSy71J7TXe
t4OCA1xQV3D7DSP55GFfFDh2vG3WYrzxipvRzZZzFyKx42S9qj0Qodo2jqm3vsB0MALFIlFr2+YP
ZXIDyKgm8OGVDDIVvMQA5mnTUNgb4wiHI8LTIAS0jv48OQhuI7PYlarW7RQYA3uluiEt772q5/RR
xeXsIRrmz+FUTDsQ0WOwAF3wF5SIBwxXp4gyvQmbcA8V1Yy27MGcx6eyHbW7Ykh5jRd5vCcgsur2
jeKCv60zwokVOa++JXW79K5+6sDh0Oa0DMMw4zGTtXxQXCADJmDIQ21+5zlqoNcU5gFwhHpPA5Rv
8fd96TKMfAOnC2Y37u5dvRAI1LA+evXoMfjX5z0o7XlncXF2vRfvTXSYtAQqWfi5Uah6yIibF7Bl
FFyAqLKnI6LUVnzWJuVn1anfagX1yhI1xqOqnKIxNDCSLL0ba6AGY2anfh5iTNWrdnQydJR2LkAt
YV6E5hkt27634bbhlGEQNATF441F54dG/rUljXhTi4mz9ucwG5NDXA6YiFGBd85iX/VQc+GySfWR
97Tmjn7rJrN+i5qHIE9uwrs10+cMQXDCnXVyQ4x4p3Q5uVQtPSSG4tuNa6MP+3+MnUeTo0q4bX8R
EZgEkqlAXiqVdxOi2uG9SeDX34VOxLuTO3iDU9F92lWVROZn9l57nhHmonujsgHSUrTDhk8j33rc
21uEBYo59jw9plGBZUxzSVUddV5+ok+1KnGDGNx90FfzezmbWjDyLffdZGmY26yvqSLhKgTcZhZg
L6zZGXfuUG+NOh02r2oqgQe18S+LNfOxbVh72U7vlzJlqqK3cg0g2xM/3B7m5ZkI03MDS/bR1YvS
L4z1y59NdMUWrAbEuBiUhexhgvFmrcM+CarSEQGQH+RqlKvnRGUfOk3oo1eZL06UnZKQRZQZyfdY
C6tzrrBBd+yQRyeqPovK2LttV/olJ/CVZ+fD7qOEk4syzMiXJ2ze81Fn4zu3kPbKsI5XKBHwqLLK
g1VBuR8gUgVpGmNa00ckN3NOg5FnPGiCY6KtarYs+WQ+WAlC8ZQNbNqW30KQfVbJKsV94nfTGzSY
bS+S4VqZVB8z08gjND34+hZOFZkwqfKIHp9KYnsFWCKjQhGlJjZUi/cJzSchGdgtNqldfBlhSIyn
CCGxadVXArZnRrYwNFZ9jUjSe3C8aXquE6Pwc7eOL+7MuIpsS1LnJFnWZA47vtCK4da7rfkkMqgW
TV/epHKfliUjIKFas3NZXz00FGks7N1faoy3TWXjhE3fI4VCBH693JYBiKX0OHcYCYkQSI6j63ZB
VxCVlbcJkNOYdUViaoBEau0XHEH1kobmrcptNLLWcHV0eDBp3lZb7qHq4rSkU87Dhz5z8ht/sRqY
t5p3/zbWE/2hW7d75QorjibAZZG3mH4EtSCAcxWeSGz1ReP+REnovVvQhx5Ea4B5tMAN1qE6DCmF
nEqL6eIUmrmbddsjDy7dFSBUH5dYVt+prQQ9lPY269a5aJ3hrUKjYxI/h1RCBkBqkEP0w7808YYd
2oYBJFUVX+ySlaqG8+9QZGI+w8b7zBODrdeknSUUE7ILstd2/l2P4W2ITfmWatpn4SK8rV1W5euu
lVRKCvF4oMOw+dYWBZEwHN7tgxnDXZhRMC1q/l708nsGJbxhwhgTaNx4x8gGbxJFAPYqJO+4sJcM
PYDXooo5WsL6E1Wx995EjQ2HMXpkIFRDgZPxSzpnWNDn5BmJQ7MvW/5ji3wlESEoEKkH7E/Gs+hA
kOAP+QxjuyHcpyBCJItH5LhLAcBCS/djWGP6bVHWOLHJSsKuXod8WAUzxbR3jMq7SWs86Ibr7ly2
Nr492vrFa2riXbRe7uWCI8EF73KMSh32WiwM0uPL6EFpnriymPo2kaIYo2O+KaOaSDs0HpcEcwqy
W/uZPD8RKbVzCGuGoI/UYyCkas9NTZpurnkBWbL/zHn+KYbMeJ+Nsz6W3vsMK47C6Ac2HMDAufOQ
pHdv0egh2ur1obssjUbGs/yJxYzGR1OfdXfSEE4GEDvZAHl1djWFcf7vInHn9BhLya2YusZWNK1+
aDvuxGEgRCMveiPIWiBvseiKRy/PW/zZP2aj20+Z0o1jrjfWxcQzu0sbbupYkDouulIe2n7AyGHE
1Ssgm2XrSa71wWyJi6vIjs3JWj23qMDR20SINbL5pIe5JDunwJahfjv5M4kn4bmZwnTfGyvlCjLi
c5ajx+5H72w11X5UQL47e81Qoo8YhP7c9w9TV0dnwaSvnavqWGc9FgsAWOMULjsjdjp0kHX31Hnh
GWhmeCFacfBjcv/2Xds5F+xAJ6fRez+tEYUwYPzbLA1VgVZCdaRRLnhn11E3PUf68NJ3mv3awlfK
e6zspdHoO9lHe41si0uRfueWXqKDnv+0ul1tSy+EldyD6Elkep0WItWJT635fLIIxoNeDZtRQn/h
dWaUERXfCgAuCz3WgiqSvpOZ+gN6iNqv6rY8rNOjHa+0tZUEongR1J2mGrotYeXRUS0pHZz0grGS
w210BorHVF0giBIrqmC5dC2ASiEb5KWjGV8cu/pLtHjI8sggmHCNuxKCnbqSbAw17UNVcXsWzUvv
atVLCiaSMiLTcdQvxnNalMZOb5osUNlQfqLKRO8VTdpCzHT2200pO4TZBZgG3aukLgxQLrX7mDQB
ZgVfpf2sxULdiMf8sckD3RfLQZcNaY9G2j0ZprOZ+t49yzzfNXQwFzKvepGX5xxWoQUA7wKZhqY7
WrgU3MTyvaSPULUX2bk3avRfIVgtg8CpHl/QI6Hz0yQUkoZ0eKRmxRHCd5EMFqisQkT5IWYFid40
RuBkRcYudx3MQ13HQmnRD0Vlr+kfmb2ZRr0/Z2CXRgtQnEBleZjl/CbYTO4tM3x1tTY59I2e7O1U
3WJqt03ZotqphxAJEs98z2fkmNprOpzMULafLpp8yqCaZe6tFuXWilAEEkJ/zDBoD2l10DP2OZ4x
6yd7hR9SYTcp/CIKGaBsSDVYSI7TcyHq91isVHG7ZsVScHfWy3OGx0JP4vlaJaBlo2l6xPzhD1Zi
HLtJWEdt8rZorkcQhRThrao6pGnQ5+K8/FOWXLmhZiWXrJwxsM51tYl7Vzz0TNK47ZxlT9fFZF2z
2OjGGvMguRD3st4ozDQ+ijYVx3sxxOe7qatJbgG6vXTJUK9dADyqCIKVWryLi8cKmUqdkHdVExJP
vGhiJHiW4/wpK6C58eun3IEn7ADj8LXMZPRmL+2WiFemFwK18b0oU66aLmvcGN8SE4dRn3pnXRXf
adUXmO3L/NIMaXMcS70MXG0NowWRWdITbT13rrfSaeatZ3oWir2UIQZzTQhw/FNTbr+0FuJjp0Ig
oXNbbu2Z9blvVOrZ8mbjAbfR5v6LyShjPq16g3583pehtp08u3iOPI1nl+M4dvT+WEVeRcQlE7CG
Yns3rNy0BI87VaV31CwK3yGhptZay5dJQY5Rwbuy0USyjy3zgNzvCrhU+fzNLJz1cStnWW4r8MQm
FZZNH8CQCxWYmP65spZB53Gn5n32WyD+PAqrHjduXfOokFDrl8LpVp7jgvwXIxMzcAizeTb6jVac
cg+uJPZxn/m8iVXRQMlZNTEcI410em7MJsij9DPFkQa0VeZcsRwDvHTbLn9PIcXcOuyAQb9IuClN
BmE6SumglDo4rSEC04wePFWWr0Zdop6lAq5G74A0aQzMibM+nKf4LKbpBfMWbppel/s8tKDwUq70
Ew2LntfuoRiS1wUer59kbbWzXQf9oQfU0n1h0sTQsSavoc6GggvcYebmhO3e1bRxn6fzB0Y94yHs
gX/kXahQYvG2bHGwGYpVGCnW13quPxLyknn7QbGTpZWc63L+6gqYO6OYqzMZts5OIpZmbBDygibZ
58BqYjN6ThJkA4yfUTpXm8n9yYbMyyteubvcSSNyJ7JzaYrmaDT2H0O2IyDsEj9ZBBCxTHINQmyo
uFdBDc1jlfEiBfeGO5HMasO+wJMGyVSNxr+K+mU7pjF2nmj8Pds1L3eOxrMR8sKes/DjTvDFFY1E
Y5x4F13xqCUFWb9qRsPVNi6UFvC4mywD5FbFhbXDX9b5cSsPXVeXB2F4cZC4OqHTNfDezHCuGSZ0
BHurgYdqRWBV3BlECbKtsH8DYfNDvam2poqA4oV9e3AwWKHZizOu+55zexeK5sex59/dcuzpOw9L
N3nXekSqWpWMmptQOyJJ6A6kZFvB4FoIVAAS8RrO6jzXhGIx68ixYrAUNJfwOoXjN50rvyEfQ+QP
6Gvc0TnWpt0/ttVjmag9tzjSd+6j/d1n29R8Xxha7VG6WkvuXRaFvrh3eBZtG5Gx3mYGEtXJYzm1
/JXpgqygmVJKcZqwdJaX3NSMVweL0wXCXr5P3JpRKL0pt0cJmbg9WrbZ30hRhLLbE8/kSNS0suiO
bfkwVaa4mMrNj0kZdo3vlkyfDbeDJzAvRLDhj2EwTYpaEaaILUVOkkLHZmi2S+NBxwBL5kTQF3H4
HiN9G/Q6A9zoDYFhUe0gSCZiYrkAx9iDHcge6Aj6PWYO1k05mGaIH+DRZ9miLIbHbKxX4ISj+MJ6
/Q2a5HRBVTqNc3ZY5vZxLvr5XOT4EtIQY8K8QXXWMxr2bJImp33al/Kxn/TnOtfWec57NlF06Y4k
hhuuHTVRwaEar96/NGs+KtQUBtYIrssFuJ89kCKiOF9aczy4tJlFGSukCfLJKDrjERj9CLZo0FX1
WBsFVIjeQ1CEzU3jOjiytFq1LGexlBr8qVn5helMu4x0w8AVIKMNlRxn4zrQDl/JXP/Me617b+TC
wKD81aNkeBF58omEsjhHYfx9v7HSvNiEXeluybIud9WivY0MYhbDaV/ijPPFaq0rAVP6Jh76cc8h
Zx45VijZnzAU5u8xlsYAM4ayPL62dka8GRV7mPbmjQx1Ug+7MNpDuS/7ndKBdThVd5A4ol4XJPQ0
IvrB03hTc1c/mOtXi8xUp2sWydFLVb+3Yrc5JvMeoi5WeGUQaxL2NvRtyjkWOsyajOifs7jzY547
B90CsTtRAkJKK+yh/krxI8g+ZXZkZdFOTvlKVq7Odpn+S0WrX+3Y3toFe23BiPeIuxDp9WQyxED4
9IBvyBvksVmx9k6KGqMhgA50b5cs2TmZLEj/mQc/fmrca1lV2qEBhVl5is8f3dBxLNqDbWLqHWOP
dUqWVoGY4wRSsG3u65zEqmieUChNQvzCwbFpxLG2VfdpdN5GGEw1WSsuNxjh8QHbKSV+x2q/0ryr
Xv2RU7+a5me/7XoZxLr3FYOn3UvmMz7FHishbrfHbtWnLxn4gIFuhspGPTbfUiwV28i2CSD+nUQY
Vpei0OznGBt02ukf8dhb35H2GYYa9n/LPnkGrmrYWNE5lTnWRQ+DcSeODHJJzU4luOuEc55bXAs0
TWMYU+hPIO0RiSfu+LAmi6a5YppryeylxGfgLZBSOruetmPIe7Zah7WW6p7tpGWYKUGEpGXsoh82
S78SJYeFXr532RPSmoVRCiI6K1anUXPLmxAV00j1mkSZexPqGDFDv4DV9k1DhQe7YyvU4RSi+BYY
0xyN9AlCDPAzyJB5I3rxonT5R9J8OE0haUosbCefyDftkGjU1uUwR9gtQkjGowqR4XfRzq5HA+sW
E4txGUrQWW5BEENFSlE+99sx0opd07YZcKiKDAQe9YUlJUOg+BGn0XNl0Y3njngYpmF8R3q1HLmf
CWWVv0e78l6y1PBeasGEYGI2IcWjwr/tGwasc0bO6a4rnKOG09zXZNi8xDZMbIq7q4qyjw7bzYnj
MvEL5gxPzEewalcZKd1TcZyo9Rjrs/hE0n8o8ZtoLAhOszGDo7PgAiRNsZfK/DKZmiOAdrYD0R4f
jlsfZNa+N/bvccSIwIRjjanR/zmZtwLAGX/IiMo5nryj62SQUurmwVnVcIzu8qd0ql6cpXeRPUXT
MZ/FA6UO8Z16Fh+8OE438Vh1lzDXND+vTCaujekcRw3fwjAYhEFXLbPglh3imLYHDaSydEvqI+6K
1GQX0ZXdr7FOHMh8GncOcpapsIqd1MofqZmbeMmifQIJihtnphzmSL7TE/sJcE3esgzGLHB0IAQ3
kav2KclB90jFsfWnAQ9tlzI2zvJnbSH+PfOmk7F+0P9MhIR1RTYf7umIfWK/6IxQdn0YfmsN7BhB
FGk6kJNEcQ+ApmXiqvGbtDLVT3L1Ba++ybZB6t6N+o0KxNrdk3jdDneXHAhL7TqtOtiwBZ2e68sF
PLmBVmRuktSj8neG2xBRVcOR39mpNzM2SraTRRwQmgp1mtChS75tzG5xSrlt/EhbEbTNasMrxIO+
JtXqqfPQDQ4Q9KV5AnlIwwvmaaMVUbW9f57Z6OBEysCPWHmfs2Pl++9Vb+5QXVMRGWAwnCAf5XSg
pOZwrUw4r9CUg4htrP+759A+OWvkFQmAal/M2bFZQVr3DxHlela5OoYghoNKZXhBo+1Y9yEJq9lH
1eZ/6goVFXC+yz11+B5KbNn5P7fC7TNEA4ZpIcFMtCXK1h6yPyiivZqa35DPuUWBCWjZJW29ryX8
/I/suLjigEoQbO6qkVo/oH8kxyKezeAuvta1u9BjGjCkIMC8f2Dk22889i+BtsZcCbvK9uEwXu7p
mvNkEggWq199TDBZZGYvLnWQT7kHhGVe9xKiOooVmFwWiqZhpCPEhbJTZfZczmgsnaS00YFC9Ric
E9PBaodEHslzUVxAJVt7Sl2LONBTSVgyTdZmMjO1TdCY7bTS+wUs/U8lln1fu69Lmv+F8obvC3RZ
s7DI4JZE+egh2iVh1rDAS5mx/h4iOD+ZAvfGPM7fdsyQsvYQiI/5vpu0x26SBvCMVdKKStmPC+00
6xAHwmjqGLsRqdaQdWARE4JOeGVAi+Ekp0ey07gCK/t6F6Pf4bKiC88VWBHfSGsCY4qMN08UvY9i
NN+qpScPJXORSGTx0W3cAa5BtYYAz28evA7ACAwHlq5qz/Bo+bceLkYy6w+aHLIvWfVBqlF92G6n
naDtv8YaUm1dQ0atl/O7qcjK1ZNe20zSFqwxon2mwT20hwjpjmPGdI+EbsHoslZRPhOrWfdr1if0
Mvj4RAw8ArVPtDVsslSHKrI2MEvmFdam1g9zB+KOVvP5v/flKqKbmTMCE3feRDJe29l9Lbw/dv/e
JvGzNsfhBkLoDzIRxeTCGzZl6dxkoa/g0OzfpM+B8NC/Oxp6Eg0+0MYU8shYWCNzrHdWgXDPXkdY
h7p0zRO5SbfYhBQuOl5j8NPuehn7Fv6Sg7rHLQlmiDtnoG//TZmCVgLkb2cEiSYuKhfPTBz9u6NF
E96PNOtvPRl5eMvzmFEAOy9T97hE07fwCAPQ3JoGR42fWll/EJYTPxSGM2y18KJ3KUqTYW2qzbdW
717Qlp00xVhmHp9rOUC0gEDBleDDoufdPQS6gdenKby3rI23oSbf4FOMJxc0n7LS7GCvosoprNVB
LZpfTA9R01hHthvDqYhNvsVOKRjSDWyEBirehQlZg1uxZKLNktl3+gQSz0X1tIONMTcbe66eZDYZ
vskmqQhss/ACGlZ9gxgpXqKI2V2Mty2JnjOTTIWhNEiE6rIHgVRq4Qqfk5eI8RPlC9h3j2snstQS
xNbI6hhHwjrS0Al5BNGCOGvbDdOfu1GkPNRxH0icIZw/JV99jLUOO92xXcQhbjFVRjREhtOrgzXn
/hBH4nAPTL7HE+upOA1NPTFFM7WDq1l+ZCKFSbGwjYp7u26aNana+1OskdXmHbFWmIRSuoy+mA/A
yEhpKj3vmjjuJwVxFJB2f7tnL0NCAz032XgLWxQ9yUq0y8P5i80ELUYqE9+eI56NUE/P7FBwC1d6
Q6WkxMmrm2KH3ecygsueqCeZ4Q36PrKQ3K+EqqKhrJ5cNEjONH0UhjfuLDm/1+sfC6OOC6/h1em0
JyoEMAB5eNM5f/43eL5eA+fJXym3qS0fGz0+T2bM1xdW3eZu0wHE/tLYEO6j0KIgrhC7j1AFOOsa
ehWTvpD8PcIQ+vWzbWC3+XG08GiXxQ3VQoNriaKvGqIHXeev8KJTLYZb3S/Z3sl40LNq/pGqRkHL
Hq0vW5rm9ZZeP/P7j1T+MyYggd0OoM9UaZ8sMAE6lsX79ASrh+RzUK511+xmCt+acobxLCYJs+yg
drR+LUaQOO4z9xVm+7559qpU7GhKl5OtDywBDCCPC+khHlx0f0zHD9MtfobImfxkVouvofCnxzMF
HbL1CwA6Fd4WQaeBr5+lmsR8pFGeElhmkFThgsprlecLwCL7wVDvts2dwXFebZYwYx6PnZlYCgFe
oW7ENpcy9e08jYLcA0Gb5ZCPYowQa8DxP6R0R0FeFb57a3+/txlg4UntfixdexXJdIvXd4q0wnMU
OYfGEM8dOpy927mhX/fZwrSMLYI7zqA982kfprtJd1hO4hwVVvM+jynZCGn7kPXT2WIidBZ6vJ2t
VjxbLSlGaY3UrHDA+pRFjxBAvUajulHZPtGtyUDabQsZi3wpkZT/bIMDgl45ICjPRoidf0iepGZA
lBWO85WgkkP/kemDeVyQfPmlsnjlorHcCv1vpxqqpyrpfE46wsxHhnkqDF9aWkAwBF2LZovcFAiE
HcK5EFvwxsvrCTX/RGJOwym4DuYsl6iH7LVJtcEv4/iJcyJkrMgYw2azDbnTqA1ORgOa1dCqEIYh
mrbelThpKsSq0HV4gLV9a+FOsrMuP0RG4gKHmInm0bTdUNj6UZfdDmAH44JCfiUkXh91gyLGnW8j
K5Fzm0imCShuhkTdYEIRlEBiajv8hGn5S+cl3jgSfqRtgB1Dv2Ft1Nh8l475rZFOYvX2Wa8tbaOn
v0oDCUs1k1dvSU0dJ3DiKEaMzi/prP2SMGNtfK5MdaTjMbglYUfo404AaNxyP5aBl+GnDmd3DKic
3z0l5oMx/NEN7dAZZni0arQwTe6XnmE/pqtJtHczmBoFcRFRk75CaBsO3TwcYHSBVrL/hlVI2C1A
C5te0m+dvPe96l9bhfmnVzJe6Yqj2cXZt4e2EhBOSgV5UKIUu8Wy/3rAS7ZpRwBFj2YvLMJzEqf4
8ZYJ90lSH0k1qbZ8AYiRHQZkAuwEw2UzYAFKQpbnlhsxoXAMhfPOm8AXCwOhuKtN+iOEATCr7HUz
H3rFLVF5dDD7Z31EuqO1pT9nCQWeiHio/FKPfiwK1nWd8tvxMi/Q+cmaYrIkKFbzXnLghgOjRr11
wPApHvDiCK9ZsSEiMzicVcSk6aVt0+iIBGuG2Se6hyEdHyO329UZ8BXP+MP43n6UA0rdsLn2uMOD
EX3tXiWM64aOoXue3wwabLtwCE2Koj0HVHqQVW37tNKfxXAE3vEnbDHQAF9J94nnoUnSq3of2uU+
ZDDEaUWVQmJwvlylgTnMc0e4rfN5mtYodHxoWtt2/iRQbVkC2ZgpqqBqwzIAxUhSpO32B9Ny/47X
ZTslzP/aIoTyBnbRr5yUZfkSTFudBdouTMW32b5argUUXaFRSKZUrPsrlD+oP7Z656AeZ8hVEfTn
kGaIuAJjUpa3LJSRMBTykAmN64hsERP4sGcvg89WhjYecefYz4p9I+RAsDAEBq3dGgodOPUYLaKz
o1ef7uQEhTN42Cc3bgNBjpo6puswLWYWHBqaYNnUZcUvT7UzDAo+Mbv2ik0zzwTLk/GYdE1DWrH5
RzIPbvSzZk/lNoqz17xujPNMNobV4F53xwyggkaRzDXnIplBDtYScxNjZm3RokbNM10el7SeN2v6
0tYQOPSSYT6KHB1Q2xlbm7CmuFCECIOoKBgUBFYy/nJb+2Xp29FnzB/UdXoMb47E329YrI2YO5J6
Nxx1QkSkmNpTBcXFmfXs0A+lh1IGPHqo2B7ahNcJwDVTxvcuMtSz1kZE4/LuqDP7xGI095uw3qdC
M/Akg4Cd0LziKgBr55rYGDvjN6tfy3dq1wq6tGAQY06PepoWJArQ4bSkZi8+GhO8inL5bhKyk0js
6hl6TZ9OdY084h3dWvwiYasJpHL13ZDwnBfV+IX4B+F8D841zb0zi2Btn7fFVvJHdrmcntuSdJQq
mZAhrX+LcnSxayqiGQQqJ2JOXEZBx9TS6ienKB9TzDAn9jeIssP5X0XQy8EqnaslgZLQQoC/yLrA
MmMu3qwSO7C9t0w1GxAd4jAgzyvy8RKVhG5aaxRbybu1bmpgimRf7hz2FkGEBrplkLKpVbGNtOir
hYbYl8tbXewX3lFCUVor0zR2SQo7sHO5i+xCZ9brKh1wAnyhkO0AO/FpW8CBGEvns8xhPeATRegy
vSAvprm318SwLmG7W6zvhs5lC5+bvg3arlX9stX19HVwjA/J+qgQaM1DZKLSqGKeuTdyIZcdEg3a
dN4fiMis7gkidHxmTXVVCA8RjTvJzjONs3TCDyJewmDo3V0aTQnUuvaUFXZ8WKf4BO0gjBkiy0+p
/xdyFBeCjDbFrCrOByJ/0GU9NnUOEmHqdobB20aKNkTc12jgm5MT4Q/xQ1vPX+nDNIjfVs7jOtfl
W90DftRH7zsRnrmLYSsW8ZrwsRjrGLI4g10ytuXY80ygBhuB9ycDoLR0WzfnnlV8YnIve6zCqOeT
99B2UgoP8mDziDmnbq923/VJJJl0PfuwPycrT7zRh7E/186bdN3+eOeM3y1f9w///dSlcXJmAHN3
p6A2NxlDDqxUd9T1HbB8/3B3rf3vT/8//l8BYB0fmP68eLkI7oz2u4lwTHXX1yf6zNkZjJ1soW3Q
EhJpMaM26vdhm6lTmvbqdP9R/P9+dP/p//X/7r/lf//E//VbhJhoFhJ7COAQZJw0JFulZBHdYjBU
28hYJl+vepR5c7gEWsd4Jl7SbRm3b0KJP9EQtbckhV4TOhkxmo08l5JouNrRy51AjgxgRfwRIzLT
HoM6tRIaovokzZGBIFzHcOiZFqoxvfDO23PEmuSDUJMMBJ/dFGEyfVyIoLThqqIoZVPJmMNmVbsR
Q3KO+PU5RneMjoUcPEJ82vD7G5aFdxX5P87Mya90jrmhg9rtNP3eFmRFmsYPmYhDMIek3pRr+BIm
7n4gB1PREzJ8N05VaH5Jjo5jCAp3sr5rM3yco9DdEwJI62getEH9MmvHIKihD4yeJajjMheaFeaf
+Ibp22JmSGLdOKIoMkGhmWtF6YTa+1D80zuveFHGV2/MfxmuxsGih29R00Mltea91fX1qcrwdw7A
ITdLa4qVbJLh4t2Fis4ehNqfZU6v1C5cg3r3jh6aufTCUTDL/IFyYSvpiDax4WLVMYbnIvTlqD2j
IrICvqg31Tp7uvSE36G3vmkmvzsGFJt0XgOZvRHIUCtfSy22eNTUHBhQzX365Zu1FF9yUC8TmCPi
ORIqnoIgnaoWDFui6Czjwdony2KfLKuxT+Mg7RNRYq9YjAdqXjq6qZj6dVxEsNQ0wyBp24d8GLRT
47lgYwYHtln/p7F5cPuGv7DqLO1UTSmDLFJuqw2A5PZcTTeTXfWGQ3MAYcpFEyQFPNyZCNVtPBVP
WEBfYk92rNdNwFuju+DlmNyTsxqT5QxTobNLAR9jRv7OOFV5+T7jFOSzY5a+eoe9FuSZ55lHCYLn
PHvVts8KdRBrjzdWZK3WY4+nq0UrQRrItDGiwjwLd/mgUQSY5xnbyFPxoQ7bE3w1NN+Tcbh//UZ7
sxz8qvqkP7AtP5nL7NB5Fx9ulj3ak/UIPuknjt/B+2RnqWMnDVkvosO3n6FQIQZg/HT/izz7Yjl8
TZpi5Bw72q5nZjDGrXNAtwEkbFkxLC7Rle2aENZr5r6AenZo4nE8jLO9t2wd93K+pgVV5yyxN1b+
kJYpeSsD/+7ITJ/A4sh1fM0OT26j8cahHkbjSvefeTuKvK82phcULixRqUYwcZRveQYuK7lK2/gg
ma70LS/86WrjYqUOiFn3aynzz6kd0TRO1cFV4ZcVxiFb7HR4GeEh6Isen4a4oKthZSYsgeQ5xyQ8
hJ9GM+g710oZ7ifzV1bXMxt/5lEjbudtmIa8sHqsv1R281eHPtPGWfo8IGTY6I0DkyrfKyxKz2XM
ZmtY8ndY4t5Vy6nXaR+2LhspVtMyvRVZetC1MN5plYivae94x6lMdAJCT0OtxKWaPJjCScvGEeBv
iNEBjXd8MwaDdubHMfPsUi4/JfqiuXGfJ0Y5ERvHGlHHDqrSU752UQpyMZMpdAuSzQN7R8ySuXqV
OXOOfMDS261bh6r2fqW4D1BzDeXWwEh8Mte3X28zqvc6vu1RCRqF9fI5Nmvq+4zpFriIkuAsPP54
DOG8OOyt6vQjrWFKewTx4a5jkr+4PbdYMUcLpx95i7aBKTGN0AEPDluHedrmmFf8ZfZg56Y2liw0
M+x21NfoJdPJGib13wevXpj4m8wNyKy+lqRk7g02EdJCFJQ3xzJf0lPYmzprhPppJH+9Xxca9w93
r7atazq6wfB9yiZng+8AS7y9Oq3G6U+hV64vPaTO0FLPlExVtt4gWR8IM3otCwpFnBNAWBlYn5xB
Z+y0flgqkIBASJb/0kgIhX5fan4vpD5uNccEhFuuTU/7x0yykuEqfwYFAI3VeqY5uvnPk7L3VSLe
RTvBJnNZaDcWO8+xvUr0TV91zQavRmhWhtNHu26wK5llga6Iqwy1+DjKWr+NHep3dxCnnKzsd/SK
xRImj4iMYWFrAoesm4kduEmgPs7EHkAn372W5RAwjovPi/aP/E+NTkKcnS5xbjCiKUAXo/1L1HDp
5zaWNKEMbhXrUw0siv+HvfNYjhxZs/SrjPUePVDuANqsN6F1BIOaGxgzyYTW0vH08yHrqq7bdntm
PxtaMSuZJCMA+C/O+Y6uI8YSgxtdQQqemJ+nWxQZOXVZdyZvFChIXtx9wv7Gxnok3nJ614ri6DnD
+J1ZJBffBjGF73XGTnvSRMQGBxb8AKxixdbuxQR7GU9i2PQxE3yFZWCCZbkkXDd6Mzvv3RpETUri
qxMWyzTXbwE8XrqlQazs3PrlO4hR4yLQFnHtwm/oTXrDHMGWhRdlZYQBOa6R/51MNjrqdlqGChlg
UEz5WTlIRGGGeY/OLAEnQ9L9MAjmKyGZ6OIuK6x9og6SfeO6GzernplRsbhKZ7dANkHdU58ivtlj
FD7Bi2GMHolVxFKfO4Mnm1PFn2ZaB0fho6ZsW6vbUGWXe8gVcIqL4pGcdIwPeoO+uNFpZ6v7gGyU
gIL+p9vCHXPZ9z6V+FVjKtuFyO+SENCTTyBahUn6EEeGj1YAYZeqygAHjIEpivdRhk65B3d16k31
Daz0lAfxjFq2f5lVuHdrJN8073JDbAxMrs4SZLMbxp5HYbe1UVg84vmiz8XT9C0CUHtaCa+A5RM0
ie4YhALHTGfcaoFUe6xZK2IVP5ldsVXFUJ370JpunezCLeRQRsCM286u1B9a5NLIl5v8HEBrg0TP
MLWvdZdneme8NyapOhFJ9AAJWFP8/gABzjwkrwN4r3OexOU5qyOCvkumq398yiB/C2ZPLS1qFWVP
w81tw7dQ4fHKXDY8XWneY9cXK8vr0VNVUblOtWq2iXjaMgnb5ZzMyvNuTNZibGsg1bLdt07z5jhT
cgrE/JqXTG7sxLBBaWrPojO9NXOAfN2GvwzCIjgi1QvroH6OpEUPaaOWFqyDO591EyUrkNAyQeQK
pbEJhX/p0QNY6XCIQpXc3MdBJkiIIJUt3aJDIOGN6bLOjXUzIMfEvEFJbNrMkkpMMwUPY+zjubt2
fS39wxL6c/yP4Lv4b1zsYrbU/2Fu33/9579RlBpEV8BoxDZoOpgH/2Ri70I/jUhDjnfSbDDxTI15
7lv9EIFHf+Dl2nTMpg6JbRFhytxmLW3VcIqz+Z9yTCmUUojZUxWlKFril75xKXCz1DxESaTtkK9k
2dKVWbIYSusvViiw7uaygF61CspmJ8coPihKeBQDpJS1qdfMwDfjaCXo8AsAxQwSdJLDW7QtZum/
p7k1nBuvivdmZ11BcAfnv39ws7zZpUH3FBgVey2bOqlHAacrR8LZ7JpyXerGvXNwwP9rGID9TywA
w3YtY341HdfipfwTFhmskcGOoQ127eB8wQgx3rs67peJRVwpphvJhKOP3qa3UjVofkhUXDHGt+6o
HQnhSNNi39mpdWf/2lwdG3IyAoKNtDPsLwy7H7lxMeN0zpOuGm2f4AtHXxLcxiSWK177Zl1I+TM1
6uaAODh8MLEhIrkIP9I6RVNEHOmLEY35yi5sBqd26MxGY//iGN3eHVV1RBJ6a018enZT7Vv2ztRn
jfHi2uzP//XrNKey/Ply8yyXEhDItSTmZPav/gM+Orc6InzRBew601+NeUY2p99sy4GgaBmbilJS
xEsUR+2x15Gyhv0m5hrYDlYX7RkPX/zc008hGwpHpfXut4Ethi6/E4Hw1kClg+WXKLPg6q6rcVLP
2RhdRlLuSW1Ay6j52bsWx/2jNthHNDz/+nfj+/63v5zkF5TIhQmL+dMvp3Cx5v2E7J1A+j3yUsan
YEmt6CMsidmwg6LiVuKNYHtlb6yqAVuoRdoPtzI4uwqKYIC4OzsW6Tp3WbayP+0XWKb0Z8hbZADW
GaNuLqtFMxWIV9jYXgPLIaz6b/+ViPDimFZ7UR18bc1M2p89j0ipq/xVtn69cbeIf8YDrlzjMhVN
vgoC3SGyONtnNtu4fNRf9DZ+j8w+eqa66bYpDpid7XTmnYjXcoEWCSHmoCQSde2VqY98xCqRLLo4
IoubngOinmcsK/YmO5XKvbRW3DnG0QxvtQsYowoM95FDD44UG4KhSsNT6cnwQjPLA8HHS1nHo39s
qvy1b2T/3bPs8u32o+iUQuOOFNQU95awzW8od9XCEK39WDLL35bZmB9cGuqVZmAkzSrkfE7Xy7dq
LK5GPYlvHq07pp9kYktQ4jLy/UXbucETzCr4i4aQF2x2OC60bIfpkqxlTIZxuOHcrjeThkVl2DRT
2bxje0M43uy5d/HvDl57MmNcLnbPcTTU5RuYOW/hIVJAi2Uf4lBku9aq4US1SDH72IRPW7TWOqXM
CP3CeP/XV6H1z08i4YB8dyzP1HXH+PMdxoIn0iw8uTuPgelOR7psMdo8O/1r2pu3aOYq2kEt1wwT
zWNqkAUeRkmwQ0JPx+8O7bqed46Rbv7IxG9adxdsHZ09ua4Em14FftzD3mE2OAW6WVU/ESTttA3p
84oZZFO7a6sgZ6v1w3eEbYg2mI4u7Ww66y1/M3XJEIEY9T/cfLO9/k8PFtQUuN6kZTuWoc90/H98
sGii0qbOdAA5OcU1SpR5BZ8WLGWqRZdAdMcsN4lkDvKnwiRN2u717omO5qoNgMFV3XS3xsZj2Tsm
2x8RnIlBkfOwEgzehGe57FF/B1mPcnAWQk7jJyjdcGFpOACDOH7mJipXHjuxpG4u0gKwWogd4+hk
k44++2mnEqvUzMSmEtuG/ddqYp31P7wEhvznt14KaQtP4vdg+mhAJ/jH18Dp9RJHcBXuerPsrwoo
+bmrLfZl5pt02vZhCmR4qILop2Oj3bCj8nWIfIiLwbiRjs5ALvPK9zS5tr3xmKoEFXNmWk+ZA9K7
AjHlcogcRVX3r1707iNTuPVD/4MQCX1nVgqfm2brL1bsrFCkcKc1MX4VVVxbcnEwmR1EWKQvOYu3
6xTVr1rwO8UniQ+NVnePnnMgLKh86pgIrapsLHddV9zSUh+uNSvk0xioD1dvemSm2QbmDOpwIV8a
FYtra9r2leflW2pH+kqaBpdpG7V39EPWCdbAxaw6QWuYYQ8ZtHOHqwiMhy3W0TCVhNhE8Yp4jPNv
bQnP7H2T0vL3+ugiD6mmeymMu9uVxbGr6rtlte5pRBB1z2gGS29CcYxeEkTIcNQK4rCMNie/uBO4
KUDGdxMkX71iVTDoEY8890EYXbLVZKsvwzawSbxDkIpNMShBw5VO6Z5M0WiIlpC/jEjLNsw/vhzl
6Wvc1GDu3SpfDl3q39LMuDJxSLdxD1e5dFESN3lQryPa97VuZNVqdB3Ed4aWbCIzyW961O2QnCLf
i+jLfejfNOcBaHJAukc03c1CagzNRej6a6MyzK3dkqWVvlBcUf+lTPS0EONz80MYJZMv2NibYOrf
dcdqtlOICAVnJLUf3HIkSJAU+pi+oZ7CX1UKeDHVzgaSreuQMRy1cZi6CHMWFW3XrU47bw1K3VqP
ioFLpAwQmX2OFtBBbaEi/QmfefGQhmO0HCRfGfqSWn1yX1CKLSyHvg+FqTwRn8iCp/S153/9QDVM
0jP+/GhxTMcmPsk2bOnZfyqRQ3LHI9U72pZt6ricTYRXYgF9GDctgO3J/uppou95GfsrZTTpuiQu
4kDmzkefOwH0BAZ3WgxXovC88dZoZrjvPI61LPSehOdGuxpkwaZ3BmMHmuuVsIAlMP7sLArRXFul
Id2r+gbYcdpePF+DpewWNHi3MUzC27zue6AgxVthkEkc5ah+fZbzrm7GW7cHXZe1PV8XME4ZnTzl
FLKSsywQP/Ri6FYDVmmQ3xlr88Iw2AyToYCcLCT67dyFYYm6n+sxEoZDfkYL0ltGzSYcCNFSBtbt
TLWv2WA6tyEBWovbbPbpbbLwkGld89NRzT7yUN8a2s00fzC+6EnFZltexJuJIuLiUOFykgzDDngI
+hOgOwMP5PXQ810CUwr2Uv60s2RwA4SN5IYWjNWc2sO9EKvfPnjhHC3JWC/1y2mXMbFZpHLwXrDR
nhNVQaewH/IJ6AKFt3UIhYcdsHWqHfb5EGeCZ61tbNiLqcqta5JTmiNMOqHDXBpaSbGB0atOUcYM
WJOOMg90IH7uLGqblRCIq9G7iKcY5w2TLzdb9T5azDgpCKdwk+oSoQeZwFas7QAzHirJOIizn16C
MMCLzYVR++YRxOC0+n3F/n/Mz/+A+aEg1+m7/vdfCXSrz/bzf/0B2bt8Zt//+W/b76IO/ise7y9f
8xe+j6uD49GBszu6SVn6G+LzV76P+Hepg3nTHUcyRweE93e+D+fwX3l4+r9btNPk8wger8I1/19w
Pqbzu/v+L925A62Pf02Xhm2zTp5P/H9olzyzIMi7oJhDa/pdxBVXascsu/qF3oNUOxMypZc8R1l1
InpvqwAyLN2w74iTMc6qoY8LIbsEbkMY1Zjo3CSz4tvUg92gxSWKtzkpEdQePpIQGoXxgKb8QnqD
xZDMQu/qWr9qpZcraq7vSVYHXWreMbb6aAPpMeQ2ti/YBRO2e2zijdGoEfhp+aYOq4uVxKTCZWm5
HkSbrVFThWurcy/UIoMRo+5IscnEYLxkIW6lphWwC+Y4De5bLWN/U2uQJfnKnnhAaGyDb+3Tfn5M
JeZXDsAY6BgagWQX6tGwrEkjzAv7wwAwwD+IHy2e5EbF+qedhpw+6EY4ng6Zl+1RmSPVjzsXIo97
7YnniRIoYY6R4xUdSEpxhLGNgHus4jB87LP+AVsise8e4310Uz+9TF8RlEE4JoTlVduQydNXOKBF
LO64uPhxy2fcT8MJ4w+Tm2lvDz00ctzSU0ZEQlraGWfcgFw06AaOwvBBk+rbTrUTY/IZObZNCHAz
82kbYTofYtwoIQl6e0b1cPZgAuP7lfpeUHlUmTGteK1uejG9sE5iIo6OXnZTTc5a0c8qQraiWOKW
FcloXU0ZDndILqC7LFU7kq9gul8ZeOY60X6ZcNxaNmI6gWhmuBWT+OmZ/i7N81d0ilwPgPg78TNx
EByRx3RV/Frw325O1776mU0Xh6QE9yI+ZGZWMWq4ZYUqpoi6h0kDxhNn7n1o7XcsKUuE5aSunVDX
fEHJWCRt90osxkmZk73IHXcnGxIF6W9o6O0T0X021Q/DMMUBoKLvNlUb12HCGCbkV1jll9+TQoKx
oa9wp1hq2gF1Z/LOrGOcrbIKL+1x8NQaRpe3atOQLrhv9mxPEe+kzaNA0QhD6CcSMNWBYRpZ064t
NiZGYOtrckNylk9ttHGM9gz3uITNyC3jD+m5hP6yMTufbMdcmJtG0Pi5hbpjN83A+PjhudPjvZ2w
NEwbzGVJtePBkj0MiAtQhB/baHzC5ZLuKA+WVqORiBQIfy88/21qU23pKmEipWXhEUJsobw+uuZ4
7ntLLCONXQS+B8JF4hRjPMPCIoo490MTd3QHy4A3s/JDZ9uwq1rrHZcvS+knKI7hPgwrtcq74QMW
nx/kawDm7jKuoBSGqGgwuX8QvIknQBnP8QigNmLHVFvxoRqm6RRr0akouHZHA5u70U/vYe8Bcenr
U85IdtP441JqRLG0lOVFgpXSwbmBV67b+X6krX2eUpuObK/ejfSd8cWG2WNWEojV7GIlCAWhZBH6
a08l8pi38y9djjeXaJiNofoe/3e1C7LK32nS3Yo09LYDjfYK5gOQ5xC6rp1Q4OeGNT1RMnEZhT8i
rSEQaKweqcCTK5pshHleeqgdUT44Ro9UarQaAECw01vBLgFNEQ3RW6J5xkWU3YpOf2N5kTiBnv4J
HrmHy2y+DAylienkhf0D3B504AuHHpm9TV6m2wzuJrOqpcoKd9H1zNXbwC1Wo0mLBTF4Y2t2d0wJ
NqsLczmNP6mKI1rSBOlLHa8RAWULMjX1nT3Kai1msg/kndOA8x1JosbvEyQtfv+j5hCFU2abbPry
HaSulSGBJ/YeK8be4avNGLAiszIslsuk10MelvKltS1nhdZk01cIrxoz2Yyk196LwNhjVERWV6YN
az2JXFUCP6T7W2plWBEXauyaIH+2QDZvlOds2RQXR1hsezuMPjhAs7U9+XeqOaQQzvigE9YbTpYH
onGsT4ONuHKaIhZyQItf2jz/xCd7joFPXA3if1nK+T+zWOP718nKzevwbIQ/tDifl5FTuZaiFksW
Fs/gyF+yWrM2TR6Bh7XHdRM1OPT1IV1negnrKFiaEo0z85ilZyFnF1GP7KfPEZ4K19uYil30GKSb
DknWRqv0km3tu+aa5k3F7iFUqL+8vupY1bsZ3d34HmJouhgO3hSF6seLnEVQF2yKY5cUJHDyq9bU
7mJq4LEE+tXwqnuIlmjpyWZ4w1g9XezaufeFyHFd8aMaIUk8lsMqD3v7hLY0mp4LTb+59L7HMUH+
j1c0I29pWhXg6FctgpO3sDQQn4QNIgorOqjyRtR9ulZMynda5TdH2fGKmCGG6ImhqkuOMj3i3oQT
ypM08WAuFJc0Fp8dWLN95jL1str6XVDNEzoFjMdSvH94hU8o2EKi0NTFDMpp3YoeAY8ofnDWyFcM
Us/KfErbfjyCgYISYXqPBC+zeHbr12RKf/aW7x3CyHdWXEu7yZ2QtK08c3IZMGViW+vOF6Yd5LJS
vsWhOQc6xJfB08vDcJDtRIQe4AiEnlizgsZGA6KmYzlDMhET5z30OTOFPRTShloe2kLPqDJ4adkq
hQV0cWP7HML8PPCohpsdqouee+4K+Y72pHNDozVq32Mku/Bx9XxbF6x9dVdZvLD4PexJiJWXOgB5
aWqXTmLVsL+hYIgSpWMma0QEcQgkt90zejDPYz1sZaFtfa4q3Bucgb2WRhfGv7uqr/fVBN+s4Dgx
CRg/jpFPdfJOgm/HErB81720u5jzB6VXn24Mh8ffQMoqV0xU4Whw05YZy1KkcuHSxJW41P0mXioX
8F1dZLwynjkupzKDSGjEH4nW8yAhtYNzKZ19TR35sR46HRxM9SGWEkvOxNNS1/Utv0P4GtQvXfir
aT+U1xYr+HT9lkHVU+CY3j1uj15okdhUO9m2KCgkzNAAcZ8gDBhU2u5KsGw4jrdKkhWY54yI5GiV
C59SBM/XpcOhwEBw1A5mVpwNUtGW9aywwc73CemiWxrh/B7PbLwqfozq9OgHhALbmNTBanBpOnpp
rGXJnJcujelNZa/0xPUXSc2LQQvOoTmZr7WZ9+vWIl0IHk+3aVtuFdvEQUXwcluKfVlE2L2q/pcJ
qthwdn2Th2/4pI2tzCDOsh2ixipkhDKz16i++nFNXenvIps620QStelMROhJ3vyMXSvYWaUod2bH
VD9T9KzOgtHSgE37wkBOHXU/cx/mS6ZMUvEw9vcBUsi6mpJ6xcgHzWw+VWvfVwePi41Up0gePLPm
YO7Te2dJbBdUt5s6CM6jQ6lvjv4WEC0GIIPhg0oKVFWusylVnt/qPF5hOXjQmbzeMrNmzAZcejI6
hquT9eRa3ROhZbNGp2zAEaEuZu0z7hjCOAvhzawSFKxrw0Ft2/KzbaUsGOF0En2LU/4giTo5jtLD
fxPx1wQsBIK1knWZm+bVkx8ZQlqIzma6czImUmEzvgVFeVKZ+S4sngTtAH8r7hPYZi0LQB1Ok6Y4
pPtuMpaun9trnDAOMtXsQGb1tchyfdUr56NX3tIoYU4RiXcFGbDqDbQVooY65uX7kdJFy9AHRt6d
wO9P+ABz8lm87JR/1soceY69q6qXyvAQNOsLJ++2HV79ZHB/+EPxHSLDENE76S9XFand1NNuvLBZ
6ZfFZx8JMptwygcWk0XvTG161XR77/vEovvtdRyHXR0iN3FA/bSJdrYoIjprWqCSXtbkQ6tw2LaR
u6y0hgQw3MhwJYgBfBEj058iNlfYXZGiet7KmKadbYm7BSVggUL0h2AC4AbtCULXI3+RHW9P3rVZ
PriZfOKkBX8cffcU3ixam1e/sTZ1xw477PxjUg1bs3WxLAzJbEI3zuWqFBXBB9bGLJNnF943M9hD
Gw/3yvZPbiaiVW4bj4VRH5tZ6x4ZnsDSzUlrecdUyYdCuQeu7F8dC7UgiMQyKVH6IG3t23DJ2BxP
UgSi2UZCWj62RfA61A+BVxK/mD21wY2Mmg2xH+uJTPnKsr+lfWss1IrzN6ysZmf09B3edBz5/6JX
9SK205fKTnbz96WhXiRGcx4cznhNBeR1PNYKPlBv5JtBC821O0pnAaQlWziWj67HX2eDJDW60ucb
5Ewa4xLU0Uqq6OhE0Z5lFA0xXCdVRlBJTewsxT6wUApWZM0tJ9tjICaRmUfnzG7an5jzI9cVyAww
7eMcIIn7fWyat6FuTiMiDqP6bOr+GQpRk9wd3zDJjy83SowEASqy6j5Yeb76ISrbMnuCeX3Pk+aj
sccLdm98BtMpJCUWUeyubIofltJv5GueZU3Bgu7ZlfjcTUc95qP7JFVubbXAfHMC5nU48WO2tVn/
CHIENXR5paBfu4XAm2OhGTKctcjTJ9ED67qWNYfr5ENCySw1+0uYYwFca+p0GUBdoL4tk0VUEjAp
4nbj1zeyC28EiOxG5AbLWod/1M7LNbAz1+ww26ewU3M7de0RQ7e3lMtCQGlA9VnON6R5qzrzIA02
9bNSu0jOoQIGh8BZr4I7aBZejBZQkaueYAuenCY6yKTbxK2J21Zchrw92Azi9Updazxt+Pu1XetW
l8phv0cbJqOIxZ84MRp47clb1SSG/UHkXDnWIWui9y7RH9h2OsrIVg7m41jYd6l1b03SH3kILfu+
+WZ1dARWdwY9hN5ovPCbnmxOaWb5C8blH8qxLppyL8KuvpPxqTYyLIYZUwPzEEzPrd5sUZgvqe8W
BLF8lUG1sizj5sngGYv4PoL16GXE4sKJUDP0Yaw2cebzCnCmpll2q0eXxBh7FeSJyz5Tvfdh/PuR
maf2pkmb90bT79INP/V2Jf1sF4vuZwHEVJfWY1Y0R4TwP3QypRT41rpvnlwTXlB6JYduo2NpsBva
rSzbu3b0UECFp2F85mf9ZQj/QXb+Bx5Nzx0/EOe9BDzgwFKui1Y+1an8akPYcRPgyj6zn2EFf3mt
9oOUvkNOtEjhEzbueafYKFZy+BmYGSRp3FHzxRKI+J2Qxc/WpXgL7UvWWmjhwjfhP+WNkSwsvd7W
vb0fq+BsF+URLoa2HAe0C5PgtldZ81BYbrAw1C9z4JZzKv01n4kEiZgr4GJVOsYbG8PnLBHrRvMu
I8VEXoq32dvBM20ZlP2lS6x1mb5jY/nE/LLyveSxK8LZpXVSwBXwHOXbDvy+hkIKyssjDwyAJ5oB
02Jce2V+0Ahrkkm9xFa/baxqp5NPGNNYWLFB8qn/CBV2H9vGNjDVuRNc2nJci+424vPIJ37EiXA0
WiJTmx+LOwfMX5gQdjxqzVGzP2ZMhAnCmGqE4Rgbl2hATBy9RFXpAhzqWph0hP6awabqbbaWOGdp
eFeC6fZCUS1Vab8z3FyiSE/u5PLeiAUGtOmRfaChY0zjlzKsY9zChHwmMepDf3hQec3TLdGeao7N
2a9xVrV5qHRrUxgOikWuaoWJBOnpplbhvjDkpfUeyrh6SISFBLfM3xur2DhxTdM23SYw/CYJEiwK
7oPH0MmqNpGsX72xeKgQajD4Ihs7sxUyX0SWtopA3zPQB4zCRG6iI+bBwXQCAnm/GEsEhVrbfBiF
fADLMaFCgOd1zdpsz/ppa7TDNe+1ayYyQOC4mBNao7FaiQRDQPGcy/KIzPXUoWtVBv69Bjaamp7i
zHi0SxZ2lTqXEy7eAU7Fwqpw72UxLVEh1gpeQzYXepU/EUs7p1DvcJgtJEsbkxxRxjlIIZZopE5V
1r6FFsycmh7MvgtruNVO/hZmVy3Kj7HNiUv3pwP4UEOyq8FndNabgYKuKOxjwzVi6ZI9r8/qv37T
+/gJGUttbwOeEf3onBk9XqZovu2L5gU/47qOmg9XBmcKYCot4rIbscp7+UDSXLue/61cV6eQKUWu
MPu2kfZg4jZziq+adOLY+n3hOwNyvTLjXUnr1SDsb1Sbi8DvfjUI63IwackEcsxTr4kxPCDU23Yc
FEaOhRpEnl59EyoKjMLEpSam17rKz6M1rVOU8J3V36R0eN20UlHio+YlkcsZx9P8flVd8d7L/sUz
24+sSS8t621yPLddsWa7fDfLOGMTxUxNKkS86iu1g19RTNaTnn76zmxorgFfe1Z39xNaYXuKI5Dt
5jDXiEsD/xKJCbgs6aJASFDRW/410JzHfPBhYLYHN0ZlHY8VInw0lW39OPlLBLpzRDsGfafLV+bY
YO3L050RoZLmNWkCGS9ENyDhLBlP1mjA+QMkodWGgUq0rER39o1BX3s5GlMa9Ee8haBUr3SuFEwp
YnBHPRANBu39sWgAJiX99FZDvFw4eB91suiFzK+6Jt9bs0gWY9uvlJV9JY06jN13UCHErfuXtMe8
Z6WgZyqFgByZIsMe5qYIkn9zy4+1z1yhc3OYuXT1CDC9lS3NS4fA12gJ7yia/lxwLR9SQYMO9X/p
RL17sAXyzSzSz0ydqeoKtR4quXMmpttFQY0VUx9ZrvsrbXNmYOgyASD2607z9dPE81MaVEYibza2
FXq31taZ23k86hrAvGxryeXFCU+GvECJ2cHy5amm9nQAC1A/OGDpnFF4GE3zCMStXhPXHCIIQesl
0Uo0YfBER/BjCm1iS5oYq2bPyDxIrSXbbhMHMcAr5MAo1yr7KZbezTcqczvY1g2bz7Uhu2HhWdoL
AgLB2xg8TRpIET/HlUUgsGhnw93YaWBeKhsgdTJ7rotgkZoGdTOxzhHcSpJ1w7U0oJUnQ/PSJSnm
WuW8msBuN1E+7mvOrdqWb2Lmdja0ehG13MKvA1A91V2QIr+sy7hdmV1PDkxWb7KA2NK6oZ9yTVBV
WVmzGwScB4KBVyhSG8bs7QUdp+OtvLAi9by3nov0J0uGz3q42N20xOfwXJdw5vPI3RG8Z4vMX+tY
uYldd+mQtxZKhxO0KiqheYcTeDTjOVFcDA3mHJIAllURf4YlYTsKW64wLDQsuCBZkhpiGWcVGQf4
4AP8o61fqFOsOod3Aze21yA1xuHwIQbK0yAqo6UGAncbAn3sRi4lRJgk1qFupYZCfiDIVjJ7mZHK
kDyCB/mO+2lXItnceJIfr5ZgF1J5C+vxF9wsjrvXrCjoAMinS61nLbZfihABdCS0x2a+krH/Auhx
ER4pwy4WaeFilnYRmgaS4UauTwhnNmHCxVZPg1j4HE9ZF67oVPHirIe0xhRuPY1G8RKSbGbf6qk8
OmVO9rC7TgwuWZDU4ED84V0Z7tdkb6VL+FmKULrQfEX1v5+K9BudPhZlLFGGxyuIKJ0EpfylHESw
0ITad6Z9xEb4gyPurA9qXBo6Ha5dD9gkmvqMRJUS/Kex9Uyb2MfyB2TcVedq1YrBMpcFAuzEb+70
1/gt2vSlc+bRYWlMCy/0VoFhfaWwQ3l9oMyUmrWOKBLEDg7AmvTtlR5qWxu2TMtbkHEDZxiHRpYO
toZVe3SeAOW8+0RjhUAHpjLZg87ey8B49iPJPE4z9hzZYsEVcxnmnBoWhvjOYcAO4xdtFaurLv3E
EL1KioFVUWpkKJjyd9gcexeYERjr+xBHX/qQLQNVPWJt+2HW6hz7CbVWPv7UR7FL3OHFIsy0c5w1
06FnfeD08eqfWvFq9Xa49zl5mxaSqs2dzEhaIz8O5AdXIwoY5rJiYbh0FxVKIMGpCBh5ZnZpP5xA
P8DVugv88QxBkIKOF5Zcr5JpIYC28TsM6wcCMtPBvbNDWVW6D96HiFE11Y/BmD6ZIPAhWVN5hA9F
lx7Jxithv+h7Jsw9XWJUcYhnOYSUdllq8qAKPNeJrGEs5l+IJXfJCAPExU+GG41wTLjm0jxXffoZ
UN8vbV88DMmwHcGLBDrmXt3Yj3L4TmXyLvz2TdeRJiFtWodZCi9+mcj4S+XfAYt/kVM32i3jdEcc
ncw4a55cm5a2sCx4fKPqLrWBQUZNM3wMqZkNVgAahb4wcCWUegySonehBYdL2yk/rZFWy9Mn6piU
i24a54vzHAzoETMSHj3dGLdZWX5rUY0BxyBL0LzYRfgQtc6713vPvky3k0gT+ONRudAHihEiYEct
u7kaoeNZ3WKUYaUY99vqOcjGa+z0ODTqcCcnggZxEn7DHtkbY37rQVAR1cRWFsyL0wK4YqposaVA
PmTLJlz5OmCp3x9g2mI1/dun2vzpn/7sT5/+6ct+f8Uf/0DUbBNlsXrKSMXN5COWaNjbEG4WdQW4
9O+R1jm7AlbM0z2fXbLoq7DJ/Q3i9fvT/9s/G38bdUllXThDlMBphb+lQpJ2kQUAGJnjm38DdX5/
+P2p5+AFdv4Pe+exG722ddd3cZ8XzKHLVLlUQblDKDLnzKf/B3WPcY0fsA33jQPUKYVPKhXJzb3W
mnPM5an5Mwf/L9nR5uoe1qJctsWgyhYnNhXqkjX4U51yc/H+nkJdR7j593TpJFit5uQHf3mqVj7l
+78HEqf+57M24GQN9K2SWTh4qnpn4kr/J5z530/T9bf8vexq7taGXYBzvgFkUWuEvK5ee7Aw/zz8
fe7vw78vGGYIGOI/X27XbzSgVDrcL8B4qibZFn9frogim4aOiSbcJiZo1b5TZW5s4ojCIAXxyTj1
n7ztvw//87lcqMFS9Z9Ihi7gFr8z4rGAiZYu7qD0aIa04wwl/lwY35wVAyOM1kUdir4Qlfs2tZCC
5TTfMnE1gbX0quTxJ8VYQ5XKg0ndk7Vlfagk5KyWJXjzwjKpaEVAQkKDHySVAnw0xQPcj3nfqGBJ
GpHFdR7OaTNVnqEZk4Nd5W3SKlcKuQlSLdvlpL2Iwwz4kiIAU1N5NpDEom8aZm8prXQTQmTM0l8R
o5wymere6tFAmdNyg0KfwlsLukNUhntxrj+bJKq3QxGk1NZYpsfi3NZVf+5UciGCST8wZShtmvNe
qQ07kBMBNn6JX0PiM5cbB7PM88QPmVyyJ0XcF5pCe14jqPW8zel8yOIOf+dVGaX2PGjNSSpRjSzl
igVeyh37cPtJD7LsJIZArYpOOQ+yopznLuTqVyZi9BCAK9WvkaP74p/051xL3bxQT00c6xtC0S9x
N5k7Q1ICKHhQSSrFDYTpXcK86piV/NPKXQ4Klf37wvAFbGFn8P/EnAK6BTPvakpcL65TVmqr/Rgn
FGejUiLYbZcCAelv2WvoPJtlcE26i8kgpl6nc1S0FtCXImJYJja7OEeGkZ/BEDFdmk7aEjZuhDXV
0Wm3YXqb/EHC60N9bpxgYhoneqS7MC5uclgbtLLq+agj5RJ/AbI4CyM2W68tsOpYLF06eZ2L0B/r
n5UvLi5ftowy/X6potzEaXqWJgbChTUf4/WVMHsSmM6xvZFEWDGBYfabSQ85Kv0EpqbKG+5EVnZO
B/mV+524pU33yAbEE9eDyEQJpQkDFVK91++KCs6stIbb9ve5f3/57ytabkTu1Je8MYcl3haVgiFz
zF8Uy/zu9eVY5jV716S8rybERG3ORBfuEyF4miaHpMIPvVZ+xD55nPPwlObYwJX6ME7SY4yC1u5U
6blU4CgKVvVuwLCmQ0dXFpnsuAyIrPG1qIJ41Dp2ipI+HksGMFvBcOqadFhw+W3BPi+p/T7KaD0r
DbiOMLFjcdCcEoW6WsrbIe1aNxNlOOZB61lRBA8kYJ9qCNatDjNs93G0AvtWn6I0PFrcq4TJvI7A
cWg2zJdaakHMy3vKW1shGhnCpfY8BiMWy/QNTxDbVApPUW8vUo50Rmr2GTi2mm0JwP9Aw446Jq1q
a0r1AG0LUC56C3ewZGYpaXyvEExnuAbswag7lPVpZ9P8/hprNmFGLr73VYVwNbc8bB+wfSBfmDCR
gkX51ajtiIYkkksLp1sQc+uYsSpjgm0d0sVw+V+CITSQd8a+IJfTYUwX05ny4bXXlZu63JaI0yZq
wksvyNkRvieIvgmAGO6LaigPQhyvdpKziNuUhVClu1KXhGIKL0HF5BUHEbPdtNw22vIRBFxO6dDc
TAkNcnLTtDMr/qOFyNJOjOJpbnJXmJVjXUvADTX9Cr9nV3XJlypdxgHifmwysyjN7p2EAZ8sl9mf
Ye+zF/gpqtLaNUxILsIUGW7VM1ITZfkglT4yTvyEYZAC2ougThjJw7KIGFhH3oZs3kyafBQTdpSt
vOsZhE3g9uy2wylcFpUjTSYHlCJHWaWbSrkgzSAEJIrHUxkeDHZx0MhFHKw5UWQ0KGRHyesftOuf
hrEGGDGrFHuFnmRi3Wdi4bYRuD+7KTTpUIcfQyTJLz35l4rW7nPDAJ3U4yWZU+FFEmCR6cxxUaCo
Tf2dQeSJSlByFVZAiXXfEEs2iNkFyHg1yAOVcYhWTIgl2whIeoEdgHY6dfCDsottF2LHYUcq4gFb
eEqbIiYfqeklp5noRMRz+5GYcFTDquC80SjLiF2ww2+z1YuDURRI1Sh+bNjq5cNEO8GWZ3OLva3e
Uu0Wt6atnlBMfQ5q8pP034qqaf4gz4EL6XnLuqtect6sXKOpV8jI9aj4mQdMT2ZFQlVmzYAqgq7z
P0St6P2a9nKnq7AfUGo7XTc9SNHUe7XO8LEO0AWmqaIdtQ/k34uvUVFyuB+qUNLeAk36qaPlQY9z
eVfoeEIS0KAFE3q7iVCzo4fn2sZ2aKPX3000PaK5gqGC/hDBMtTNSKngPUcqHP6gnfA4c3bpYX3N
KD09QW64/QbMZxoDgrrQfslDsQmFbHkUlmTHihTB7izOWok9JRSle6SxZ5ZzkH9oewbH6OttRF6K
HWTFzySkIwBf8GgWKxstXf2UaEh0SviVpnpWQzB0rLh0xtoGWsiq/UIk7xly897PorXRq+ZKW9ba
Kqb0EDOUarTolqUBZEEmFR68sBsz6y2dIfMcGmscbFeJuySqFmC0fb4lD7DzTA2xcZmVQKhXB7zS
/5IQ8QymaeBn63tNl499MCfPWf9A3NB3OA2PNdoDNmqNO4zEHjeBuOmT4EKXxfTJhKL73EGDVnN1
M7A3Bs0qfTbCNNq5tFYLtf5T0gGG42CM3gT8BGLQt9ihyRx6jHFpKn4FNWn2ClRntVBNO+7QOOYZ
7YmAkjqGUeXXxS7lL3Oazmqgg0jBQQh/itZAXmemistgTD7E3Hf9dGLeBP3XJG5HNE9zhjV7VKHR
LIHqlXmcbkXNAG7SKcJWNNreDc0aMAWpUdiB6dWQyMAW5iSvTOUkHM50X9Cx9+h0xLEJPDJ2Pv9I
H8BkdbsFQOUOS5UhQwcaSCgSrz4VSH5LyzDfj+XLhAv98O/PrJ9emrUKiB4J4luAr/XAQlYyh97U
3KqwqE5+39Qv//4QzcmmUaVxOwcjxBR40ma0bv7mkIlFGq35F2gKaSJvBw1S0Iq9jLMVKP73dGlo
OOcZoFGlkJ6LxeiYHPItfw/GAK83KfpXPuq24ojXIhKzQxsijYjWZ7FJ6dLlym6mn8olWOzEaikO
VduWbiw0FulQC6V9pxPyIRt65cn9rNoGKUpwB5f3mfRZlq2a5N4mP0SFQTRdJR8r/voDWXXFoRaI
1Ig04eXvUyk+EAdlCVCMTlPT3Ujiwq4WQN20srWFeumjZm5Rr/MA8Hy1LIAFMax+K+utgFWRpI5g
BWSOmaph+gJ/R4IerSrgaAWQkJAjjh4QbrxZ8A0gvkayUMKKBKO+PKAtAabBEsh5nX9KYSNw60qh
Y5hn8pgYLuYwWlVCgKEupe0BuaPo9vgQ7Tzm9NFElHjxCplSwjLmNSZflK2cD6hIDyPliVNMDC5A
BtiZNNEw0Q3GUwCFDvQWKgw7PYqOSt5IigIAbLHS+jBUYg2di3e5Dfv6IE+jSehKeOwSdkd9HjaH
QiOijhyPdXUJGYT8fdKAi8EpRRM8JnehEo3GMwtIMQbYZ5Dt9Hb+fiHhNQZQmxIy9wH7aHUIJwYG
fRufarzQuwZb099rT2g/Hf6edTH31j5hE9XOzUMR5PG1GbjSpOZLDsVlZzHzzeS42ZSDsetKcfLF
ejxEKviDumI/g1fuoct5AbE4vcqM4N3abI5V0eJWFgd9vW2/1zodsLbWUhQpbOdmWf/gjfYX/Ee4
8tvKhYxQohMKBQ2lFGgK+pMhaNiQ6K5xnJBKjG7ciLDargCFR/Z6M5CwONLflaF9TnKE0ILY+nmF
5HJYCs7aloa5kSS//98OUWBgm/9vdgiV6ur/ZIfYfX9E5f/4xyGx0gAwr6//4h8zhCRJ/xIh4Si4
nhgz6Spe7n/MEGxr/kW9J2mqbOmmgSvhn6hj1foX8jFLNEzibrkVSnip/rFGqNK/LAtvoigrmmZp
hvj/FHVsSP896ph7gqiIvC5rNd6Trvzf3NaU6HWvGYF+luZkIIS9dMYoDunXLjKk3Tij7gE10O3/
Hqq4IyQ2jBAGgHTPpHhFGK5P/x6SFllUm6Ag7tf2x9/DshLRp/Xh70NQUaAuQZr62SjHW6URKOLX
h56d8z5W5H8+/PfnBJDTYcCqkIaMLdI+q/fx+vD3TCbgFchYY5LxZRASLk1Nta+ASdI4Wp+SbYCK
ZTAMRy1fllpv7EgAVVivtwJDQx5f4mlQUelaXX0GvYTwNcpRnpvcU1uD+Zutrq0W3QpHvzPzU4Q3
t5gmBisWPQGl61ksCx3omWXs2jn9tAqdiguVHLxqtWeqGQ2kwEiSX8vtRdD4VLMStlXB4NYf1tVt
DpXBF7Cjw3w0n/qZRAeCFmIkNTtFXhhFt6iMNA2W7bRYOTaO9WnbtDyV6ePsFWly4UM027/XKVR6
uf97FselsUOPW68O5L8HiTy8jTjGD9PQltu4mbchnbs9cOJ67c7WYRBv1xkmqa+DL+mkCn4kcXqI
UJ6JXWvs5Gp0yAcFihICVVGNaaeG6j3P49pFmQa8qi72rLPFXhoV1WF/ZDLGZj/wn4dQwzz2nw/n
eSn2sI2SKwz83k9X3N/fwx/W7+/ZH+Xv75lsyvo2I0zAkvJi//fK/x6M9cO/zwkLJPcpV2l5DxnB
h+vr6SAU+GG6Ae6d3YkxWWMPHYOxRJg49VU5SrhMGXU/yRqp2c703Ygu83WUc2XHqNjvBtxpPuxr
4hf9YAOC18nBJc4fXbethXstrwGWN55Z/cZSnPx5RZjIbotfRsT5i7+u9QP9QOZ9Kp1qTvnX9Fdy
GcW8lKcoBr7tES3UpruBQQxFVrs8KBPT9+9S803G4UjKGsjCgMIqtM1E3w726NSHaXSAJHMn5Ca5
nYfd8ik+EcrJ/EtFi3Rj0GgMtgWFkSYHTjtxxyyW0beFHA4YJJnKKrxM9IN7YgD1n+RCbxf1nIyH
FMlExJjVLu7FXUl8/VkHdURRA32SuCqqYJVZFhiNfUZwx4oUXenWW+ZdGc1OdA2TXRtOE54r67P6
zj1UCsPD8Bhf9WcSZ6zQ647dHdsB7wR6Zlw8kHJqBxpMKp/mVctjx4fyCretvfH56g0ThfeR7hK7
OgjnHOM7KtM35uEMiDPaFoPNQAHJfQJRi3GJQ0mo7lvY2cNmji9oNQuGYT+9bo/NF+lkBqUfTad0
V5Lm8UVGRNoxKic2wu5kkobwazriB3wm0gjqzGvPE3njqjPJdijvkdL0N2U6FBf5SXnJ6eBrrCE2
GjM43pA60WuFTnUnEmw3NET3eQobZUCCXJvA+bfoHBm0AC0XcwZBXnbXj1Sk3UvxaTwVz0QAPySj
vUa89gerebNi29giyoGBb/XOEmxovPSEELEiDV9kkeNSMzcEGs2OeJlrN+8IhXfNR+UovEKv5Y/h
tFU/1J/pkYEQe+h9teuYQQFeptpDD+0SYoEllMsh2CRfOdMWhYmum59khZViqz7j3aArFdr9NS3v
w7F+ni7yO+O+5pWREKRzTrbhaFa04WyKqwzJmUPpbrUeJ5SW+TKD2Iwz4UAolak74Xtz8OKdiE7q
EdFIzJFwyM1jSktDRPK6qwpZ8Rf+OcYEWwYd6RlOutd/rS8KiUP7o34re+0j/raurDtz6+l3QGaV
jZ0nX54CZGeDLYN7LQ/VpUVq0jnSC32l2rH2NPyYtmEkwtO+DXbY+Au2uzifGQfZ7Yf8kZdemW1N
zoec5CAv+q5bf0Ry7H4PJ5QCwwllk/6iHrECMmYbTmTbejIR48jAXYOS9zUGgetlp7FykFLiRHKb
x5UATa3GmoG4aGv+Fos/P0PdKeiHdK+t8sbaEcy2STSA/q0yczNuWuTxpKFhs5M/5sUp97SfuPWQ
H/M4kRuyeM0bkkB0i99Ev+pkvtjoD25SBGHOaz8Q7fjSZ/ljsYQi44SY4rNlHFiiGid5nZ+0I+Zu
lsVxE3rqbqRRgUra0Z7it4W0Yr/csFqO7wM+4l11STpkpXYTbDiWUUuCJgj/XfUY7KFkFdCBL8IX
AmiO7yh4HHquveIRMCm/UI4Bg9nTsX8Olh2CH3HtIQJy8E3+jtIWG5vAMQHqAXxEYIvc6Fh3pH32
iE53QB8keOEHTZwID0PjRWDQmbYk2zTw9CuX9zU/JZ9R4lhf4a0L9hpoHxYQ5cfEbyNrdoRyb3ot
h6ekJjNwY90ZGk+Cz48JiObq0XgdDeG9nQu2BT7pR82XdO9eg5NFY2m+gNIixCV8xvmfl8+aThew
2ZaNDf2tzDed9DxXjihe2+nBEH9xHPQInCKHxSPOvUDF+ebl2U8OkxAbBVq36/Ra4Q1F/0l5cl/u
hAbK7c8qUebqxS4mG77CJQThmcyxpKiIi7/wM9TQssXJQ8/JYmEAykBMQxI3CZqUShZHxs2C94jO
LiZI/Im41H6zHf+hd/GDyeMPY/0XN+zN9tFXSMfCfkRrcQ2z11Q9Yerk5XbOchp3TvDa7Nf0KW59
B7H2cTiUxXYKvwb9SHMnzXdE/MQ9GVw+oI9F9OXSk6IL4TBC7OHcG8YNL49Zcju7cb6TylOKFwmR
uY2utnPXctN+oqUxUYWzjLlqezVATkrVIX2z9so+uemHeauelYflIXgy95zRMMUPwqvReTVLTMpE
H8fsKy+BVnDTIhZzI8kvlHPVZm6WeFKwxWpZyHcZKY+2l6Ap3jJvfCQ3z1V8pPbZDpEzpLICfWB3
TifsUiea/POBqbT/TGnPESQNM/pSoS/L22kdF4OSQdLsmA3bL3S2oQgk/qDfoGnF7YGqvEbKjx6v
wL3FJhK1K8aTbZJsAA7Rw5brzZg8kvHWaycJeKfqmtlJD4g3IBrUC7MrxiFIX2tmPGfXjYXoaf1R
NJEeIuTK7G5ta4cvmXy4J+Gi1htJpyXNQIQZJspDO/mJU2BUDk8xJRXzBqQETSHiu0Ysbb2b6hvU
jrRr6xoh28FKn41xK0MHK4B+2fGX+lKdrLfctIsrn8X+GRyiw4RDmZ2GY77UlctLusnUzPZ8nDbm
p/qCj+WY3ebWpZtZO92vYLjNGS8jBsZN17vDBizpRvGK9+4qbIbr4oUXQdr3u/ZhPChv9fYKuqL4
ad6nMxMk86HiZyweSavbAp+PG/VuMp5yN30VkQY9NuR74Gc48B7RiAUjjLghvg8EiSMqZLsKqnLc
oUUZ0mflwrigCZ1eppPhjvSLN+Kn9Sa+9IiaR695wkVNr8/PMFPf5wN7JV7Fhj27Nm96fSNGdran
7AY4elUP2XV+GV+aJ95/fllM2DwmYptsuNyh2+6Uu/ZxfKQBwxlbuUuFCMlZsnOxN56lp+UnmjxC
RfPixCx6TxkwVm7HNSh74Vd/qT5UvyGyaW3Mcg65RImlgW0w0b/1u/AuPBrfnDhkMDyJHRgYR3sm
QIQeMsngFBG6+GIu945NCa/kYx2EP+MjRFUAo73BDoOvuNysLPuDofgoydPUx5p9bBxOUhG2P4Ld
4j25dvBmAr/tvWwLmrXsPTG9AQDsh42OkTvHfENb2lc+AGaVii19eG39UH5zn7aYqeS+8tww7thA
MvaETXfuux2mTDl4oqqqH7on8TMHYfRq+ihg4XQi+WJs2LYnZO9Eoecju9vLcGtujXwiIW+4KeXG
SnfpW0wQM0bwQ32ZZRjSfn1Pv/jja8UbH/gFmMRCgjTifX2RB4cZDGkSAv8ecIboCvG+h5v1gH6c
by2ZJkjb4qZ2u4yMkQwJJkogm0wDgu3O6UPwwivqUc4usVOEDwOJ7oWLVJ+yyfrV2J6vriqnUgma
3zTx3ag+p3zbf6+ZnAR5Mr4mFhaju89uQnoYd7znUNsJdlpojTLLXccQmCvtRlmg3Tctvou1maqM
uMerfod4wtz/PRhRYe1Xx4BpNu+BQnwOKVKMifv+n2d/n/t7CAkY2Fuiyg7DRAOXdYjWKwxoShck
boOk054YG7Lbp1zGG1hR8a3PRokkhb9nOclWzFLXr2Rqi2gqGw6TJcYYj9ZvnDSlK7b/23+tVth0
NX1kH6ltjQQbTiq81k04eHLBTlFrMdUJJXVmv/5C2aQ8plV/Ti2kI7mE2H3A0qYus9sGRbO3iprb
/t9TBSLmfs4AgsgXneV2Tdl6Ab34E8s0lB3xRIkGsyx1YE11zUZrNnnoMHtF5AU8b+K3ciUXa5Uy
/uCTOzREXewGY29WdvGpS7Z5pOIhPI65HZWEaotvGncKBxlyiaE8cRl8UmCeBhF1gUOqo6Vv+KGq
fu5P5Mk48l2/K6dZohF3EMj4Wz1VdH+9/Kd4mS+C17EXtXKb38H+84UxYHCMnPDUv8lvFEjLgb/+
nNANtAWn2+q2dZ0jt/fVt/5Uv1N1hqNH1zla3Bh1kIlm2iZTfXipMU69oVO4SO/6vfsUZjf8gTTD
G62+lRuDtIzU5dgTsJVpHuNJ+Wf4Ti4UqVV20z5NV7si30M6mEY37UwPc/osfPKIyJYmtvjYHRGT
L1yFvwKS39d0O/9EvvQOL2t8M640wXnrEEaek282xVR6I6Eqb+1P+V6Tddk6Cc4oYyMdePOwclDv
8M/gHJEHw95Nfm7ugA4YoEWVS7cRjuenzP3vil2WgTP74RPCQiDXbuRzuKvOnjEE28VWu3b78DQi
iTzPEq0irzBs5IioaMXvEe0gSGy4ag9dsp0O/DYmeTifgXvP+JYokxR7udVu+xr4VeBgtkRwYMNl
ILE9me3RD4+clYDWi8+EHLTRG14i3s6Rt1rwviZnYh2Lj8Gj4SAj2+m7hbihU4B832v9eK9sgd4o
VPWb7lPmEHzzU2sFxrJTbHFxto5FTo8t3LvIy/n3Wz5xE241I5mTWjHh4f5+o35WDvRRpIPEwnLH
fEdMt4TfxS1HLzE5rjBBjJsI+wHHA9Kp72qbvTQBFT57KnAPNvPajBv5Ew4qyVX34UH1wit6Guzx
46YmMpaWHJxXmjDEpPM3OsoGoySLrXUSd3jUp23/lDyQC2m81HvG5sh3H8r36M4gQCnd+dtwlGsw
eEbihE8rIH10OC6WN3wyV1Q4yi9EHIsXPfbkb8APxHFKsP85g5n3owViS32Xd812euFokCvrVw8B
DaE3WbXTJ4ym+YnqpV83gdv4nUQZi0KAfNeeCEVlJ93YnF8rAtxg+hski7kZMYeag0IQteZqFtuq
Ev0uuyP6BJG8eutpP3HjzMnMgg9/XWdK99WW8mGcKAdy83dSHUU4aWgNqd2/2PxRnuqbarc2yyT0
6UxJPY0KBdE/HQN6BMh9n8VfvOjDkTqSVNfxfTkGwwdKH9QQMfeJlhex0WsHnSnFEI7E/kP7hHkG
goimB93JxDdkLwjvq0/sxRefp12F5WSDhViUthMUbtHFNl8o9sQ1Th/spXgDnB4um56pqOhiXZ0+
JYQ5B8ZKa7+lddr39Sx6N3/oIkDuuHNiAB7lMqQBxAHvr3QFhFeKb+2TkyQCamFPglO/A2jWPtv5
mqNjSfyMhsRr/8MSF71VaNBTt8zYqx2GS3tGIG9gG32p5G3SsEjyumhO7PTrqLt0uZLL+I6lm1aG
Hjr0sWbtBbeiYNhF7Yk/gNHa9xkLL2/aeMIhtnD7BgkII+e3pf+V+fga8nfGiAgpieal7RPG+/Fk
UUwDsfskIwizjHpSSCJ5Xtx+kzwYRBmAvn3J363brJ1zMnNJFpecLLtm6WPAyvQSAlTEc9ZsQji1
09pmWQd35JIE3HtpDoXHQPDlO8mODDlv8NrXwoGmA32Cmh7qcXkZLuV+2Ab32QW4xTcsV9paztQR
M+E03+l1DU9V7obGjfO0KMydfXIFYG5ZjFp0GyrOE5SDK3LRfFujaH7Krwgm6lM1PtP14k4UaJfI
YqvgcctpPg3PONNBY1j2wrXbiTYemgf9Ml/IS9Zx7LMqHVs2C6Wt7/FFuZxN64+74u/gONbjbn5a
VwoQAneOPJec8ML8zLyuentWWJOL8ZO7RouvKmG5wYDfs/Ieyqf0NF6Md6jfFnEqrvgzEY3DJQfR
4rPX3FTxxWg7QxKrfJNOaOxPgDPZRuALYBdDHEjFfnFXCj9/7zcHRvXE68AiYL65ZKRF3YY0P+1A
nU2A80Nb+ZoEEd9h8bEMvBr7qNzmpdPInkTxqbZuPSO8g2TtmD/cas3RIUpcyF715MAdilWUEwup
CUy9FBnU43iTfzoO853LTdcd4GW0xOndJYIryz7kaTJf+YWqiuvctri/cqFAicd0cUZeR+3PpLrn
sraLD/BjFZOA15aT8XV+H09caSzYqN8ToAfYOKRTljyJ2gGnRLZrdozWiWI2OJ3KHRUq75WAp0D2
R4Kwt1y1ghMkGxV35rrQK9S3vHbeb/XejluuC708rnnhB+VdmzyjgJrgVcuuBklgburJN9c0RNv8
jj3KY5/hH67/NMc08ajPntFsgYAC52l6R4QAs6vu69/MylJ79Do5HW1OsYgPttonbBOanxzwYDhF
1TY0LpCk524NwvJCbtvpujESAicuHVSjmewxTl9PFMA+lt9lV9BMQJvI7CafHiGvB2FdCQgz9a0z
y689evrzwKrFHgqOqUWwrDP+SO3dMv12oLo8i0/cFGkK9lRJ3+W1DXflJvFj7cJBUV7Up/AaPqnf
pLgZ5+EwoIF9QWWNsdcOtxYAD3q/rvSVXMJDS95iucOVzjWqcoOtbPxihDnptvgEtX0iIIVT4mX8
Ye8F1bBjOOR0dH1IaHCaB+lzHjwak8snOaPcdMpr96hhI3pGKj26CAmDa8tCsrajU6rFcpdUrj/e
2id9n3+kN9HT32vclxEic7v5a+j34056AUHwazXbcHEkn/gvXyl2wvRVlVv42ds16IPumZM/cZPE
qi3eeWNJ9uLabX/Yiw8AuKjiIIBVJ+GDW3q6R5+/N0/VKxDA8Bcg1gz01nzqutFOFBz8Gzo2KcfQ
CfYM4gs+pa6NVZGWJVmnv/mZmv/dMJi4sduT8ThVbg1d8IlYsOecK4ANHoGsrFTFFlNKfihkW/+N
WIEtGzu5iKPHow9MHxOxlLyfjvIvq66I0oRky4fwwFnW3YtvlWQEu2jciTPBhjdw7QCY/eCcYAXX
K6eiD5TsF4Yf4w/arX1yqW/hlrP1ixcJ06ftjjRLK8zTpKjtg53K1m2DVlembH83n+uz6k2HeJP5
BbqzxcZHI2AfcPpfbsuE0WApeGLrpR1SipJ9dpQetOVCTiJfFR3FZXN+Y41qlC2pXBkDMmA/2rrN
CKRDaB6jirrH74B4lEdKu+HT+uTiXHPmXzhZ5G+5c3n/bMzvz8Ee5TFn/9P0MicuF5TL2/f9nj0u
x+bePrEoJvRP6N88xmwTPHmnvi2f1svSbuanlLizd+5LmvoAWCSav7jRsP0Pjsp7ULuRfjC/2J0I
kVMAP0l20Q2OSPyoXSsaOvcU5ypqDU63o/yI4Sd7Gbb9T0bds88e0hM8n1fIpuUuW+z8SL66AdiV
2QnoKbtDXd4wb7HlXeVZp/CCzCHaTh4MKJClVDXJs+xj1rXLI6TIreUXF+swbafb+CptzCOe1Ypi
CYXxunOAt8AuntB3n6PR2AGJZBBB2LTjLvvE+T3cWSPbdd2ws0+pwXONtg1fL+UTPWcTIS7VGCsf
u8nKa2qADLYKnuyobdBrMQ54FGOXYlrsPJr6Chmhi2+uCTgOsssZ9JwHLIe4txK09r0ni/lgAl0q
cM+TokRQKUI5V35YHJMst/2sPFUsrCm9KLoNe3KHBXmbSR4bRNh3X9K+2Xfv4+PQ+iC85VfgWC4H
nR1zj/+d4vCBqo+N6Q1Xk/SOvmZXPlHxHRgI7CgsjKealeiUnbHaZ2TBwyrgGknt9k2k08qiH24h
vXHuCB/BdnydfkX+vNIWTvWr0Pn9V/eMe4p0nuxaE2NVIMOytWfzIH7SuNIAU74I+0baRLfpeWw8
rfNpXZTfCTskXhXdfOAjlbjtlL2++Jjc5JgBAM1NDrhXweqKANfiGF7BdNXkyEewtij2jOldixzx
SN9nvs/LUfGMjXmvX0M6Soyg2Iyj2iMYAFhed1PT94G/KN6Nr/F418AuEWrBqUNv/kgn/WvbCvS8
utufddd2ABwwv+gDYMQuaXYzy8gW75bw3TnGr/LM0CMIvTzcaIzYpG18URbAs27LaeGEvVObT22/
qVoflWBEGZzhasHAxuvhBu0ixyEdm8he/IIoPx06il+VLTnhK+YY6FlAwFV5ff9jiDCo728SSCky
htjVBpSdlHjzAx5YfW1KlRfza2y2fDN1QUbgUealJ1ZtFPVMM8Lv2UdL6DNbvNRnBJmkNnuyX+1z
Lh62ytxIwpPmVX750T9rn90xGew8d8MPkVZysy6/6W852/lv92ZO642KWZ++afftAeQc4tBf5REu
0mO7H52Bgn9+V38nCD6xs8TrbDQiUnqrmT5X2rBLb4FA6Irb1+uMcwn2jXhZljM/Mer302uwmoRt
BpJkZLFYJ/1GCPZmusfTp6kYCWyGdISvZYMjEVuAMni9Zz1Jn0hzQQFL1oahJWhKYFAjmmJzs7Sv
yMnqhaGbw5iosad+U4Qbed1HMBNF8UyQBnbjm8qmHG8YM7pXZdgzNYVWVk5uKyCIB03hmh9sjoMz
LNXVWL8b92wImBdS+LlkKwtfxVtOb01wWS0L66ppmzh71rbNXbL82WQDYydfAFnWW5aLr+6jo3ve
2JnopkyDswcGHKNFU5rp55bCBWwP1+I58VF2iafwXWYdY3fvyciRtxw9dsDpNV7ZbesrWEw7v2Ix
p/8JqiL3uZ15/Sl6SLRTi1sD1Sp7UCAvTrhhyT7z57IzTl7ZLefVsQAYs5Rb9mjWh/GUK07xnH6H
usepnh9Tx/LMNzoBhj2zGL3TZsqv0zE8Mz7tHkEumZhwrc3wSA3PQNF6a/D10TBJXur0zCU9lvwF
nvAzfplv3ORkzV1vSMPWYrPxjt2b2zd3uFx3WVyHOwbVn/xKytW0+y+6zmO5dWDLsl+ECHgzJQGC
TjSiRJkJQuZe2IT3X98LfN11KyqqJwpJpCgaIHHy7H3Wtn4Kc1V5abSZVKA4R1zZBL29M5mM8ZAr
LGcSkemoOhODtF5bu/m04aBd1mo+fMreF7eqN6jJ6GVYmJVV+8MFlLzH3+m1sD3YVpRpxZMg7eiO
IxUuO+MQKFMztU01MPjrJRLIF7dgH8aZxnEtraJXhrpvKUFciocL0M63JF4Au7yUrwUZYNIWcQHF
QYHvXUBz2ynJZRruDjlBBbUzCwXFBk9l032n9Hl8k/aOiyzIsa57zdP0REDpStrSOuJYoLIDy/VK
X3aK3cW6e7MuoEOMs7rn8qjfYfJsmje4CaW0LcDVvaoYuhP6tseYpnFKWwpOFbXYLbzPN0Vbddpn
bG9aniAyBFLW1qZPLjyrXScL3JGMWZ6auQujzcwgNYaU6NM8mV6zT3mnknX9Tr5XmbxWy3ONv0iP
CdYQqQNtO2H4nS4I5ghGQ7cxLZeWJeUGIdKefkQ8BUm0DjxkrPcOmfJVuUg7ca5esmcu6sA5GC1y
QYD+IhiRehmDUdghOABN2aY3WT8n++FstuCy1tmf4E1+m9j7Unjvqo/cT/aqO3t0dbQvmt3tJ/1/
0gZh5Shr9VB/5l7gSbv2Nb7xcnQ3IO0GfXgX7RjipOXG646ewvP4lPv48tFTkkWhY8aRg4baLnup
Xzg1xxcOMhY8tdoYN+3dZuE+j91K2Tkt8IZjX3wQxaDdTZoxrT+MHrZPIsXlZG21LnJ3+SfXDnXq
2fSE0Mq4RPPeU+6IbTNtmTTJIEClG8KZDJYXEjfSTZHuE+aYyieFkR9r15V4Nb1O9+cRLYN5Hk8E
GzPl6F/h+EZ/GFXw70RVeU76lpXLWNOhl07KExcWKNFIX7x71kOPSwwX9EpqoUevtI/6T3wT32Ss
5X8QhK88PEfM8iGQH8SMIUvdOn5rDvWfWuYQ4ZK+so7Ja6mv7GdbXl6d1j+UJVpb1QoJEJ8tIBrp
hU+H1wgAeKYMe1MPnWs9mWdsQmv5YD+jHRLqY/3iVobmit69thAKmX5JDuah/5p+UoVzcJX8RefY
tad6XLXVCubeMNzD7qRonkaRlnr5NXwnx7ags2s9WT7e8JtMbasjdPpz58J8p9wQaHYtu9nV9B2/
sakIhF8zqYSig3jidXvovzy4+m0fSoKwr+VrJlaMwuxYHWR4LKD6yPHEfkrS4ErxOA0qt9KogfVL
+Ed5ntCbf+xs3a6xRbxmfyS6twVtCVd94//1G147Paun5k3eaq9IipJb3KQP83n8CJOtslMNv12r
P0ztx7+Mg99p3BmvUrhjMstHW3y1Jp8lo7nV+4j52rfwxqJgyosRzQBm1i2blJP9NGzRGUpz7cBx
IgRlE18Uf/hJLy3im3Tp5BVHfPmqfeiIPPGNfNby1f5m/NKg+XPoXhBPZmiiIEF8O15NLzxGe62v
8rd+SM/Mnan1GrM3FR5+lPE+f9a+Fi5Sa0Ojgb7oDZHZWBmBh/tNfVddcYs+OezCm0yzeW2fkXzI
NhTHry+21Skdhu3op9Rgf6xh1b5WNIXW2JLPPMf4prPg3ZLX+YY3AEBTxwpewBfbMTnNbGX1Tb7b
yjn+zXhDnWPmh+uQhRPvAtroTQQusjLCLb4pL/sz3cxNdG0OS4U8cuHFCLDCQvJKw/LQnsTZPEmE
B6J+lZxYh3hTP5dXZ2dcUre6jL7+De0WvD22kIO6JbKcHK73+I1TN9qDMrtmp8FFXcQYLccevhfa
8pSdV1fZ5cQIrNWNhKXD2uLDo81CY56MJVctlxfRvbWf/cnk1SLf/i4tWwjaR1TK2Y0I4IbTg6bO
DMoqf9W32bMZekfjb4XJn/b1ltmAuNrxOf/Si4lCD+pbZ6ywd2B04/DFeEPXARHR2s9XTd2ZZ0rM
tHpx9vJBsHxy6amOHJflPnstYtf6Mr/5XQcS9A9LBAeK8pFgp6Gyf6ufiJinYoupiNxKvZDQkqDU
TMwv4qdjDnvFK9RDn9ztslrTdgakwiEiv9RXfJ8Skhs7anA6JNJBGNBeeookgsFVHzatY6zkn4pc
SVyPkOzWC9/iPtxgB/A4MSDvBr1TPwSRCzT0RbwwLUHjJV+RHSs94PjprX2S9ulLt8NFZT5UfnaN
z+oxmtxhR6VesvTxFLliskGMtvYbEjbYivxJ+aCv+2ekqjqG9/y4WMRCF0ZVMO2cc/UV7Ti1Zvqp
73hC0G1AwEH2P0pc7rHPeaVzDnDE4oe71+/Ar5gewMPOuj2+V6i7dKf24R1Hh3Q0r3QFWhrwn1zp
XtJ0b18xll2xuV7bj+pNdmvq6GxTfrFiA41hAEbj8NHOXEG40ph7XEN6hQ2NRviaQlOpSLFbT1eq
bOuiTOsRCjrlcX2dXpqbcRkOtZ+lu1iHabIa77XPAnMmXFc6OC9ZuDNPMgYSrsy0P+YfibkWF1PM
IQHrg3ltg+eRNgtV70Ruoe0TFuuyErzXljvel3Coe3J3oIdg6qXjv3JeQbHYlF9e6Hb79yx4ypdg
SMa5mFmAEMKY0gpJdfobO2vnPXlhw9DyQYZ+xqbJqy71KaHmYFtTkevpFSqVsid+2y92qnHvJyfn
M7jVlNrMpde7VriRvIU8Qj0ZDIe8PCXy1vwxf1Lo8bxVvIlHywLUtEVGj9/ZU3XvjAaOk2ciXMln
i2JXrNPLwJTRtrgl2/ykcWJ2a+tLunClE9pZhB8VHhaNg0tnPzVswR61w9bJn+PsOmhbolMrpFYK
0z8V+t8bNQTkEMqMgjaWW9FbeQ1/xtQjWCzCJ8E2hzPI9kSxJUekIgsl9TsAtYC72Orp8CJWtYJb
dstRRrr5aKG70rxCa2J0FUPUU3Fo/XX2yWNB35v4PUsLcWXm3voQilf6w3ec7wBLY8g+GCZIkmVD
reVICcuCPMORNnjNnuBizZgG2LHbtG3/jD5TUZxBhLDDJ3lp3lIsquE2Ko4M3MAxjXT4Jlsgrkxn
YaNi5QOoX2Dis9i0rZWfaU9iFr0MAlYXm9Iyux8S6+pFXKsI8rwmNM2H+9ieLRKGN7h6GNsW45Hr
NLL0JmTBAf4/PRPQqo37ChOEuVe7DRUJT1hk70qAZbRcSbDIk37HRJ/CRQUxgtpaXd7+SvXSMzh6
IR368doWz3F6VsWTKLdA5ZURAoA7S3dp2A39JZ8gNK0FGmSBMLEf+yct+57MvW5jFrtPNu2afEtZ
Ql1GLbQEw/Dx0gyhZKfsVj073rBW8nHMxIKMRwfMLqa6aa0yOdS7puliu8ve9Wfngj2pg+rfrlsE
62IrSSsKo7zcKMVXqO+a8WiMeDjuLMyxuetfze/+8hD2u0Xt/6fzP36Eg4n5RUAr/XdDZIdLd6TG
D8cfMLUNh0fUweAzyLp7/G4KTH1jtdaFVABnZ9sycfY0xpKGM6GUaMqZc9Du43DoaKXwnVXiqB/I
UNlV9RHOBnvFx68eN6rQsd2mpbX9+J0y59wMra77z585NUCDqnJ8RttoGSQqiT9j/KsMi9f+8bt6
uaFKsdo/vkwNoweP7/7d8Ljff/7E1rsFERn3RNXqyFuPO4nM1ljxlgd63BUkLBuTRE33MHXqc9jv
xpLduD5hVOmCrcaTVczY9uuhKTZB2PoTHiA1aUmlJbDFNXMvfk276akOpyuRWC1DfnxqhSCD1Mzj
c5ZFX44mnjVd+lLlvt3omU5GAvIGWV67WEq8mvO1C84jEW9+VIDMKbP3QALZAwB/3GT46dKwH0kj
I2mTsFk2eXQQHCB9RoYtdtIS2bUkhS2NbbFN7vCJZlpykuL0XfTFsOsJ+l4zccKlz+S6aXYxwlXT
jVthomzHwxdp7+pBD7BFQbSabN3jU9klOe+RIfebRrGZMW5pjQ4X0arKwTFQH5iY+LVltHhb25RM
b09Aqux6+mQqpCFIm4KDhDoBpdDXpJDCKIuRLGP8nQZui4aEAm/qsDU2AxfCtKHZPMjjLiuid2Lk
iGrgEsMgSYA80DllyRQliJo4Aa2ZsY8wGAfG8l1hvHQAmRsxJq+Z9JpV3vdPoQmBQcbObDKGDq5x
M8/o5WU0yGt1tn4TYXyBmErdLDYCaJ9MbFs4E0Yb7wvEtl2Cm4IgTLYYmqK4iuSx4ElyyYiuNOTs
WM8AgjmdK3/Kf+0xT7yBmI0xfibFoW1wi9U924BkCt2R7FbXqJY/X4Yu4+ge133+HBQwiUCDX0El
QN3UjOlIAHDu54LsebnJxL4xvsdpa+TSnnQJFokCchxvudeAm1wpcTZ7sejeAzkqd6X4Kyc4H5h5
Z9M0ZgOBnMae2L6qZ+ghVug51EwinxJiSrp2WWuy/CuumLZQTkkJLGEobEwLc8uOPLU+IUq0vhqY
3040P01qRlPKVnAey9A5Y+y1Ka8o1OltqrAiwWIAMc2KYMvMMEUvp9rO0jqv6MdxS5Q0bm4oUJJA
U9TM4l5xJHrKoNCHBKijqpgjUxazxM7+gh+tD6U9MTJPT8SOJxbonPMjGCIZn4aOyJNRu1qfLIHl
X12EvwlT5X6ecW1L4davVA7ZdokWqaT+ONvT3po1zpKEakBPGtj3XAtKOmhVi0BU66bEAKnJYqBm
XwZQek+tk3crJsKxDfA6W+VNTtkS9FJOX7lHVZXpG4YJl7ZEc26dDvJZK1MiwFjKklIYoJhw8g+X
gAPJDXqaEWC+XdKLceeCHd7kfwcp7Y5Kysqtq5rrdBUVeSxi34R9tidJDet/OPrBXKTrCtNtoer4
DEG4j21GbtM6MLigFn1WMFRrHkzegL6ie0gsWMg8MF3wEErp1lax+M91cuxiChXRUPXlZXodwq+4
GfeKju9LxmTAEhtudcNeTzoyRJwOwDZ7JNI4fI8KJOXCypRVoab+pDXdOgaL7qsdyVcNaBl6YIj/
fU7zv5518hG79K2e57ueXsYSaapFQxxTotCVjiM4WqZQJZpYBcJn7EiuSCf5aumiPRcqW5h0/JEt
+WMc+awLgxQTaUo9bNnfTcHefh9EgCnUSTvbOi1HSb/npsK1+mEBmhBcEhmzrcjx4Br18ygk/SOl
3ahqaJUWveCQgNVMl/YDRYQKDGBlNXa7T/v4E8hF4jFEdwBAbeGKnFGtewTSMWQsIcAlEk/V1VHa
lc0Y6qHQkIlJEMFDpWiwvKui3uTSdFahFasmfCPQ7Wx7am3BxuWY3+kZWmNhUTLE84bEGsZvrOic
K6F6ktXuvVa71wJ2VtHBrWxHmW28RX8iIpfgJEo2oAai/WwwBCynNNvZzVlDWfK4rG+qFDxLQYhO
UUnpHi8iE8yHyKC+IDt+sJxjwBJZ2O9ySpsyECAqTSYUlGRqtwzfe5KZvTrjMq5gdp8taXM72aIc
HszvzBR/ptZ0fGMcepgd9ODJPTEt1U0DrCWqKiKX8TcFNjNWc0cpyLDQ2S91Ay0tNTT9OeyucdlE
UE2cu14s6MCMPgWnGU45wmBt3Z4JQQ0Xp9+6CZnvQXEe8sTckQTYh/gNc7mBcBEPd7l7nkAYNsXz
8hT3gRVxUEWm5GtTsIKcaXCcZPfY0aINweXKXo3RaGqyHZBx8HgA/cZb2HIqZgVJfkSBI0cgfPRw
k7FAy0S2TdJ6jsJg0/fGGZoB5mZDLzyHsIpOicjiaDLQBGLa5sg8g934lq7O8OpmjA3zAHJGAJ2I
RUaP0ZqMjUjJJkbWYP0FkJG4imBsmXQHrt4NhMylTU3CB4YIPlNHJqlV7vGuSKWyMmuay+UMckya
6H2pgYwI0RpvmUzTQNjHuZVm6Iy4J4qhaXEuMZBf9gnT1ExSGmHmFQzlEzzBaF8S0uUvjaBb9QFo
i4BdGByAGAWNLQzGkwHLQmjTNdSmOt1Y9VVTSoJfDRmREAD8OtHpejQme7+eK+zKQniKLGdiAjFD
w5TwYuMcqaa+X1VmU/ohBIMVWeGnaaRnXOydCcxN3qHvx5YOjqLgs6kZlEmlomFa2ki2MUK7Mmab
OMAgDxTzTbHpLksc315LQ61ISNlkcPLVyRrbDWyByAmltGp1cVPz5C5VUGBHFuSwawb68GxG5Fx1
u5Chl7xJmFviYiJq661JDfUu9NOkEagCQ25LrDtTZXLKxFYLWLZGdC1tWHu2MbxPnf0TZOIGJmI+
ia5vDkMIlRc9QDXj4WCoIU5zh019L+hC1Y59dHLxZQTBgotHxS8Sogpta6/N3evEEcjBSllDdVcO
jc9kK61XlMYElNtaUHvh45qZvUF/Eqb+DsXKdyRMbIkVsPGN6WFpcpbhRlN+tdS4F3WluGMpe+MA
Z4l4DLdn/+IaPeEBpaL7eYp1IWqeZ8vaQa1wlRhTg6pUvl2B/RMM2rtayER6M0Ayblsvi0eaWFJ+
KkGvmPXMwBjiQSnUjSMp0rnj+butEdawtCAnSdHHNNrR1hwWGvTETPtVJ7InnOgmCdWZ/crqvb7G
/yM3KNu6nIEVbpJdEM97vRkuVVbEfq5FfhTTvVIiXPyEvDGGFHcMKy5bIKnOPLihStNzmY6dUzgo
087q6L7USeES+eFs5BKRPosS2CRPJvkIazNEXjVMBhll5a8xtD+23HK38IINejpQ3/GGla+BmO1d
dXRGEpRnldTIVlmVgpG0meLEn+8Ric4bJsDJMlT2ZYyYowcctcpsHIfIQEwBmaRYeIUgoRCZQJd+
bNSKfc6lDAUDtxOjpI0BGACitl0KQjtmC9/V8DQ6XCUGtJ+mMpW1M+GGHLq7pmnJLsvEBSPCqIL9
qjDUVwofNSAxzYO94OVM+y7cJWs3WdVBH/XwuUwIygFa39RYFW1NNzd61X5aTjkcheMcJoftimOU
ZKB/5saTWkKgYlTYkyySmPIpZh9tvUWKcWszyMYdz5W3KcFNKAKSSEX6MoX2N6kgxlabNGfT5O0z
9N3wKHSWshyelJFKcOV4Qw36pCRJ7CKj/AA6GFDTNe9CjdE15OIUB5WBCXgkOIggMGJkoHu3vAuQ
UNmUZIw0aTeZYLky7s9hSW9P8avQljd20a+dlsqpyufjYES/1iBIPQi/g5TOTpBOhkcxtsnbcoKC
p5xEBN9KgiqubSBLYDkuaap17HpZ/J3qKjsoKm1cNH65OHuTqts5ViWtQcJDcmZadu5pYoTUng0T
IpUxQe8TDCvaMZSrpFE8x6gOlSy8orE/CpXr8JBJfqrQO4I6j1Ooofk2TdKlZrTgRUY0G+LmQ4xJ
s460Ad/kkFq+gTE/PZi9yhZa7aGlcP1oIxBxVi74bsI7J4ca4JYYf5pBBE0cY9WoY4BW/Y9MMAjx
czmv9NpWzEAPjJRFyhR6psFwKLmh2BSnMNkEwIMxkac36GYxxC60Wj4NQgaN1Osz4EOKQDFiF00/
n7ClmG3HDl7PRbEq+l3NJpWnvYRvYoRgS1uypzzPaZ8S4eBx0YIzMOw4k53npjzW2SaauqXjhleQ
kwePUymg/ZLZV4DpD2pk5Slqr/QUXiWC+EgAlLZawAcoKTU9kLH7JDY+JebH9qjmpXXTysdgQq2V
DYELknbjhFnaMK8mu6G9YlwHGUEsme5J2G2dJWXeipRsI0KCswxOdhXa0vBmkD6+JmUKW62zzMs2
d4a7x4O6xHec9Tx3oPjO2yrTOxyxRrQkeV37XmHnTWovrN2EVmhlnzST3msohU9ESlEsKxyc1KUY
cponjnPh2qGDvut823VX041KDorUX6BbPvHCYa81bNikoWGGva+A4ZNSpKWpD1pZuB28UVDsuAQt
cvxG3OO91mItmXh/5eVzD/CTamCF1MDJ3mQTiFcktYekXeYUBcTDbILKRNC7n7UGWp+M7jICjQIE
s9MJaVsbaZ09jUufr4GLVkffMI339dSmB8duODpsHVmnDpnywdJqs60IJw3RembadtCsXZQ8Fxk2
hjBqfwhJ+KvVNAeqlk2Pg64+6uRGWcz25wPvbklzZhN2GHYI6gp9qWBzASOJWe5prLdcBRiArjV8
uvgRzcocnqKCIB/HGJZWBjPehFavYzXoPEKUMKzOar7ravx1nT7n7Lb19aDhJocPavsdHpca46NR
gLCv+/rvxNJrONFEAjL00GSqTUyMuI8GxwhcPQiGU5NG276fn2ZZTQ+5je9vnMuD07WNW9YB3sEg
9owkuKY15mtilQ7aIu8YsFBXumjuZmYhwRGtPbzNIVRegCD3Xtcwc/UNIPwAJxCfZ7TVpRlXzIjk
nhvioOUdg1It3ulp4rgW0kYzmGuY7loGpxZIDTCuEmdVw+Ug5Kgf5kIG+RYFLrvgN6wZpVyrP3N1
i9RY8ZZVH5YRZQmVcXxSoUwyPEDaBcaOUsVhWE7Vtknh2ChScJNrJkRmdGFeWKZkb5mpbfolZY3Z
CkmLD5SFVzomM2aLwc9l9S8L5W80V1DUc3Z3RCMqnAECFr0urepWQ15Ts7WR24Vnxg4bWtt5gWLE
SWhyoFqIhQN7+LPKYsNwlvUzxzGeEIzvHUS6jWoOH0xQtXyIdX2E7ySRmATBoszHjVQl6BxSG10n
89sOnxlxKOlJQX3rHM8a1E+5RUwZFvVoercGdi6Z2XwShEsAIFGL+ntQMFvKCNZebvF5ZF301co0
hRKYAUmRuLE6UFaRiOI1VfXOKUeDKQCrp8n6R611w0rRMJ7KZq5ic5e/NXO4kXcPSsKEdFpgBWgg
UTsQr7Ih/Y0gIV9mrPpqgVRWLPtYgy2cQg1XDiFRy1i1B1ogY6YciQ23b0aNIDIgXk00v0ItVk5W
obgFXDa36bFqpuWY32ZN/rZLJfpmb/NrEJEmFPMldwy6mlrzy/XtQ5j0Xow2pMo6F1VXb2lnGiOp
9WEVf+iyji9r1w1cUGOdYd6mo63G0nAUOFymnLl9cn9iYIC+EVLEWLAaam3YcOlCmtCLvTVkEKGU
/jtQycRVcYoXAdXJFNQBU9c9LONM2ZCmtnhalK8scF7zOWF+JXssVohPwXiKx+zDVprBn+GrHqsR
5hgBnoprxnKBIaf66gcdFhNneQF/0ZuA6h0chzDLhLqlmOt80yvBEwtdQsSno69C4uYwQykvpVOx
NxQjOfERQ3FG987FK76mYwvy1nZuNskAXjAHuP6r5tXOc9eciEobi4qx1EK76S3rX67otZuFZDRJ
suTjUVVLxp8COxNc5+jxjKx9+SjXUEd6cyNqfV8Xubm1cB5omdX5gUQRajPJqQU5q5CQmUegSpLj
gjl5tnp9xIpit/qOSEsQ8mG5TvPE2WrUFvuw0H9iITnnOCkvs8xQ56Bq4wZkKmgtm4kXkVPI66Zn
JsYmACtHviKapZPD9f0eMJ4IFv41O8IKby+IWatBdQjetJy83lnDpN+jZ0TJV10W1sWmHc2uYVqZ
vXV3MN8JRv2YedEnzyilv7ne+YNpm+zcpLPV1b8hjTevqPFKDKU2+w5ODCjq4boKKLuXrn0hi2IT
WhBmhyi0tkOw8HpHcHoWGqlBIi1DGxQHloSjOJDwIEwqK4ZC/yqcaxUr6wgaq+s+wlC6J4VlECXK
Ljkq83d1msVWNdJDEDTyehoYP9S6xWTZtmT6MscvDSykBUSxrdZcaskGxRAK+hxhZGyazw5yWt1M
qEnzwFCHWcMraLqGi5UE/k5hlkfO58Y14hxtf6YdMXKFWyeKk20TVba8SuVdlUb5x+yWJDJhfDjA
5xM7KT8TcySGSDqptXnkWnsZ+GTvZWDsR1nL1hGEv33ScA6Khdaev4/sirdBDUdGws2QHwny+AkT
rO9iYPEnsB2fIEPh7Ee4PpvVTxaSGxErNvbiYiHv/O/fRlN9HdploMowxH50jCI5P+4eVpY9IVQv
m4h+mFw2/kRqPu60fPn3o6hMmAiPn//z7ePP/9fb//353Nc8r38/WzYK4+Ar0vCXfxkxIwE1+wHo
fnz3+PKActcLAPzfj4/vHr973Prvzv/jd//jx8f9AmgzZf9DOrxHpJnpPdjeQVryaqblJf7n28dv
Hz/P2shNkoD2oTrEoCzP5PGFo4uJ238/S3Pw/34mnYXeYePG75aYIa7O0toBxqaudVqZe+KOZ16l
1O70QKyyEsJoMBIU+GDZih5UXSRHxn6Gxe06NiXN48e2mv/vDelyF8uE7MpBtf33B4+7PX6UaAr5
5hAdHr+KDV3fE0bNJFsnp8TUanB7Hvd73PL4Uoga6ZZN53MSawxuwyDlx+VpPG5uVcPYFerPpKsG
hmGnZ7rVxCsQQxE7UDhA2VpoRVaFmB9kXIurEvVXT9pbmyDQ9PVUr82C8LDHF3VsMURERT3jb5xx
iECdsYr2d5TwWuS2QfczUYBIcgHXaxSzqGmQC4nsSIGNbeOF4pQsoKj8cYAvPz5+J8SAdbuzwIHW
4GoLpWe84XFLH+bK7AVkGGYDXfl/f5cRtMvn3pn7oGQsLn08wuOxy1BayCNSTwormNN//+8//+Xx
sP+5z+OmsUVJUYacqdD/elLpfz2zx70fN/y3x/7/3vzvEUo7aXyna3b/7vvf/mdBokmc1odMoQCG
mcXyZwtACgRQulHo3AYd46KqMGdnTe0xpfUMTgp6Rm+TkiOkmNblF+G2pGZXAapAEe0gvec7YvLq
o9QNqEopOj4pEn3Ue0mbkeCIb6UqQHmBWCENTPrqa/mvqUdi31cI8XVGqV9TubDjNNhlQyqQTJOe
GJqlGrDzdHJthAADg6h3Gj9A+5BMWgFNW9N4c14owIpTOrCkOZWMdVYmJ7ZNA7cM+4phJcT6Pq8x
ftrsRfQRqEEDwyMXf/qQ4Ou6xANFLeB26XTpaNG5jMvjLjKLl9ZEQKiIwsXpA9aFLplL0Y3e3TKv
SFZUuKtG5aZa+ZnytlmPmYwRIU62GZfgbU+gDbRUGDwK+zKZjG1gjsxzFd0lUwouZnHQnUYFYalD
wVQ0ZLpucYNn5Kr2xTi5pHmMDK7hJTbmkogfBiQJqzKe4H5MGCXtUqovBdpikJyjYM7WYnaw0Cjt
rxGmBD0mleWqjnIooqHDfkqMPNHn+9BmAES2nLcUW2WLDkK8FqTXsMPRQ8AQEdZfHQE8mzpvvmVr
k2ZZi9BooOin6YXAaTzRRomHOmJeN3hgjuPgoBuflqF9qWnH8GxDM02flK1h4h2PCowBxblPsRta
WfXGlIEg8w7OSd2G4aqy6ZMqKWmWidLMADlYHyS9GHeVxd4hRIMl4b0+WIN0Qieo+/alkqmLFXam
bQ7DBGD0GjH4NKTKcdBsA/9Yl3itXTxJLYFogxGcJVX/zqulb8vTkTiEaY6opCQmHcjAnMGYNMj/
Wll8yIKBwfGwkp6inB4alzOYQkSUb8xMPYVQRjS5h6rb0A6osMDARVbXeaq8y632x0yJVQsZruBP
n2gHcMJE80VI5q036/FC71EFg+ylBg4w07CcrQWPpqIZspd0eWJqKk13is0uKHekgxXcUr03rm2m
/jVUpvjj7JXEABxkZo5vV//oGxlcSju/RVspJK5NntVkq6eLr9dsfxADl43fIHk2qVaXtmCIT+sy
r0xY1TShzIgr1KxajqSNBbbJLdlFxlK9IrV+wr6O7gXtrSBwSpeo7E01AG4L6OtuAhHs5TQmEU68
qguRv+IdkhxNotVZGK9K0R4z4eCBIzTV1cXAWJ1ubHstsrdtGTw1EUEnup6zjhTkYYwMmDOENTb9
R5XVn3LJMxAlJlgRXMtCuTTRyNaP97uXvN6gFNS66VdJTYkoA+YE1IYWnhQpuGnwYaUk97mJEbxH
MabqOZdh6oD6X0NVXrdR8FTMJr1ezg/oEdIP2zUcFfIuh4K8CruDjsNuYLCnqUEqsZxvtAEaXymJ
EE+tqL6FSduggZDoaibwPR1/m0JrD/NL2mysWR9uoq1xGSYYZXhvMTC3kXSipgfgp2C6nfJDa8Xh
xeq4JofIQroeh5tRUz5tEhFxw+T4L9X0ddLjzm/SJS4msoxTHwU/LS20jrjIE2ENw2HseF5Vl1zi
tgQfSNLDBtWEs3vse2wx08rp6UzBsbc84L8bYwbFXVrt8NIVA7Ll8FI1jYy3NPqjamT3VjQLNq2B
53dUVIUangdFJcbjQkw0nh3HWdcLIL0RLbyTRPWk/sxTVF21IQKv7mh96GNT+TmMSmR8nLDkPx7y
cGhB5+EmxcjhzxJw4iFhqAIakEhxGpuNIXaqBljIkKJzkVGJRiDlwXkN/SYAsr5rSWqvZnxhiFWv
JK8x1NRfh6aZ16pN72MqiVUN5FDfE570k0BKpdGW/44JSMKhJuG47OW7JFcN7zo8fcmAlFm100E2
bAbbOmvTJx0t/EKjwaNZCwY0Z9iiGm9jq+IH12O6xZI7q+V8aDHXZEYonhaTGUeuVfTxMS1n4dVC
HOmTEkb8MKDHELMTCM9TZdV+1+L/H8Y53U81H7QzN+DKY+A0ZR/QRhg/rBQPSDaO55S+/X4oEVZI
lAGaQbSepAHql0cyETC8wsv/yEzEdNlMnrpZwh89MWphqowwybW2Dg2s8FM/Hbs6yfbVZhrEldwq
1tTc+QIbTDO/ZcTXrO+pLcd4ZsqbiaiVzzEUUZMrs5CsX3M5VU0VCScVx3rgBKJnR7U3j9+BXJ0G
eSqB5vDqEybeFZmRbFswglxFLyRzGQpWXfIn8eWICiMCFFAeDqC3CdwOmZkxqOV3jxuInBebytJf
iqYNyTE33uMMsmFC9M6+Wwg2w/JFGVKGKcL8NZKiaB+J2tlP+vgeSYAqmlyb9grVHvYSvtSSEXqG
wE6Q4IMidTlXdpVD4tLSPSSw0B+XuB7ZYnNQsY+0m0LxSZXlV8sX9f8wdl7LrWNZtv2Vjnpu9IU3
Hd31QMLQipREHkp6QYgSBe8Ij6+/A8yszsrsiFs3IpNHniTM3svMNeb/fPT49LeXOP9CHUU05pzH
F7pGJpwb5ldu9tJJSFIgP0Yv2iaz5egiL9nQzHzx3CN8nCg4jUmzMWWTD2mkYz6j54otWQIAkrvl
5TARs/u7EqD9lyx0no+Q/vGgmlwK8vzw+BQsOxV0EjZbbe7tJvE/ArUFsf14UUpd99gLjvVzOF/h
icp+0MTJtNBnn0JtTiIqGXRJMT88PvrL1/DCY9/UGTC6yzHFyYe1kVAS0gZKi/oywXiibUno8vlc
/vFQzzFqG2nBUqTjvFQrmp0raSazPhCpQRKQs+SiN9QNrIT5ITY0pEyPz6MZyjpVVGOsVFnpQpeg
qze6EsWLX2yy+0vXmNJaNyAWmfPDlCLkFZoqXfb4eEGqAha7aUumzu6Ftg+NggVCl+XN2BbK5vHR
XRTkTdnrBcUMSrHBzIitoIUTi2mkHHz2eA2Pj3RSXVtXkXCF0Q5vbmnT1Ka0Qcfehbq/1ipoJnKC
6DfAZFumXKmO61B5oS1SbHLJrLwwNoGy1e9TT5xHrpctaRtUnMJCtP1AYGTHqJVNKUvKplYg3rfs
oWDgUR8YMkvljE6GdWkZ4PpnnljqQ1MoEZSWdOvGWsUnoyOXoY95LH0/8iSsRSlxk/I6eI3+9HMe
83ho54+k3kdMPykUhv6ByTUwLsRIk4LIgyOfdxLjSwIbGlSv0kKIG0conHmgvroumknyBvqjm2l+
eBz/x6cKJcU0o5jD4Q4A6M3ngMjt9wdrgKFiohVYThZWbUZKQiSHCqLS3itaFC8VAa81g4T/uAAf
n44xM+XFOPl2W5uvitK/lyUzdd00ayXjKa7dUByuCuPxrPvGuh/K7b9naleHaiMMTzIwwslaU9wB
vhmw81KzBj6ZeJhQJI7BdJj4MX2HJBAxZUIHeTU8R8c6VVfhVGxpTYmIVFFqz7EgzOWYgHjJRJOx
C8/TO3ix7+FAx8I/h6cMrYdnjBBOl9kPEMX5phw8yp50EEvmkmgF4LCrYlBD4E6znBqr27zlM3AM
BInLoj69wpO+94Be3Vb0oDqG3Up8mQ7NV8GnI7JBDM8cDJcqeoDvMrevhK2o3bzxVDq9OORf94X4
wjAaTcKMaXCEN/ouukpkMYynWvzShJyBeWNhy+xUEztEzvfBYyJEVjEO+EIMA6ymBDR6kt6fAVg5
0RGTSX3BmDFCi5NApVRwGTuPZ9CUuRu/gqO8Q50GuMBhPhYiQUrr9btkO8Ph7lX/1p7kV+FD2fiv
1OOJ9WrGsRTYuws/3BEzsKzI7/FlPPjfA7Phlx4GduMFOylaqwzwt8ueRVsnkXTVCsPnJbj+fgd8
dipJuhfFG9cBE/AT3Qm6Rrt0G1+ZuCwxFnEk1cVYQ4WjlKK3YLAXwEMrLLBRNFCgUFHDJuVIJMa6
gSTeet6htvCGa1AttJeb1bjNiFR+NzLnbVZshiu1WlnGq5B6/4RrPxKRBEX+b3mbHYsob+r//pts
QmcnLpy/PvPaEZ6Imkg4oRkm0lRJ03S+//X5EiGdAef+72U19HGqSAxqiptSQLLiJD/Ctlgl13YT
vEA5TdEtuKJ/jAx7zDzKisbO3E9fXCHEtWj00pntMuo2toA+YRP+ZDMnNQ680Fz7+RFmZ1/CULUV
wRMsDGpN4gZPRvL3BtEEZeCv6Qe6n5u52TsUjj0zoKvyV/ccv2Sn8ldDxWEp2/dbjMeS+ZZ+qgy4
eN1TumHvR4cpcsEyWL9SvJGOhGc8s5ihNcD9gn2WJWDB3L7CYNPoYQms2twdSzBvKEsnlemo5pex
B8M8UM3e6Z1jte7t3n3rp2wHjjf8YTCBgQbjhwkojD30LVmaDTDtPb4ihhQxlENavOhfaSycKk46
ozawivkOdzW8BgFZP1KyNQOz/k575pJtaD++IDarLkgszKfCfWJQglldasMpx2+DJOrdiAiyV+kV
rb4rPCu/oGC6lhPcpivGao7iRad05jTKbyZGn7t2La5CT31iLhSP4XLJ+JTD6H3zDAYQwXN2KSCL
MPWCsslB7sxwJPepwTTANXaW0TrXwLUuuMPGw4wAOCni8gaYLDIcogO7WUb2CpglsE862CEDhNt2
HrzYMqcATt2RcPYE5EOks6NEDl18pjdw2SLjexptogxbqFYQGda8xcBVjtI3/vLVavgkBeelsoF7
2qZ6H7fWO3mlR+TmEpuvBCaG7Bm08PSufaAkRCHqbGLPdP7FlT/D/f/Xha/LoqTqhm5ZsvrnCx+Q
fY2iS+6fZLN7YmYJ82jWGC6vs2G9ybPCFAcQO/9gbAZlE4NGZyaS6pn4PWuV/8WLwQjhf70YSVVR
PIsq3gd/vQu1uBn0u9X1T5FMrZD/MRkNc2fkEIFoY8KG/cNmzg4va/Kq4FA2h4AGLmOWZ+ZHosPj
5fyfr+E/AQv+vizUf/8vPv8qyjmyD5u/fPr3U5Hx33/Nv/M/P/Pn3/j7Pvq6F3Xx0/w/f8q7FU+f
2a3+6w/96S/z7L+/Ovuz+fzTJ87DqeK5vd3Hl1vdps3jVfA+5p/8//3m7xYV/9LvAvegfzpz8zP8
/pvzW/jvvyEfivIiqv9sefH4pd8tL0zjP1RLVxTsK0Rdxtbid78LS/oPTdQ1nS+buoXfKuvsPxwv
5PlbfF2VdEPlAjD+9m+/O14o+n9YumGY/IouP/7i3/7x7v90Fv84q/+82Gum9JfVnshcNhSLFd9S
KXMRsv35oo/0SI1TqQ4Bf53rwrKwApqhZzWamLdRvSOdy1S81iOSSNJDlZEJvaY4I5qumkTf+lD+
TFUjzJrjCjElswYBiOA+so5j3WUbGnwWKSUSSoFMCJXKzpRrWL9RC0kvwCsz1n7h82NKX4HSG69D
pe2w4AbYoBnTS19PSJgzFngqEf5Ra0fEGEBYsyptXL2CBXa/j3SRJ2w4lBrxdPrWF2VFwEV808m7
IU1EJ7+nntTHF2uE+5+YAQzftCSM1dTKwWj7U0CMzpoVIbAoNW1Xx+kvcwymraiscUbDMI5WYCPD
ZkQC9NbrG6Fldx7z/H7E+2s5aorFjNq0zny2H7q+oAUUVm+8RDd92s70klo5NrnpA1sB2Oij59TG
2ViMMdDEiu8XcWA8CZdPRiaUUPSUkk5jqynk8XBNJhyVTITZT4+HRpfXqItGJxGRcQAJslK5d8eW
7SGhdgW+IMa6MWZbhcTK+G4kvKhocp80nq++l5OnSf22vMMCiUbyP2nyHTy2C3T3+AHQHS3hZrRo
BaDAjBhZYnI/3u79uBYtpXfSmlDATAtPL4aDOreKU/j2yGyG4z3tjEXcC8uhK2iCdAKZe8w0e4IO
maqAtZmo70QBZSLgPmVZn7J+BkQOwH5yGo0R6b8b6gwXKn2Bc4B1IJWR77kCGInWblZQQ1E1He/K
DBFsM5mcQaJjLc4uURgczDTs7AKDo0Ew3kS4SNiwq89CDyaCgHsu2PnKUZdZvHPD/PC1sAegLQDm
SUvw9EbkVAWhZ8aMy0axelA6epkyDirU+6RAeoNWyc4Z9mmGCG5g28AoGvT0twfemjaG6WsXpRRW
SIhrzGTLoDwEcv5ODxYzC4xDNRnTCMGkr9v75SqrzGhlRjRGFSzlGNpsWZ47AgGjRhKsQd2pmRLC
+YuhUFF6MfQ7Qx9TczChIOLCHu3xx3PrQJEYpaCv0AgUxowxeKJVtxaSBDCMUpjXhPCKbtYuK/Ua
cjX1PgRbAfu4rVTymiGG+Kab4T73pasaFij+fEJygSmeQ3VnprVCP0Rhb7QnEdJEQ31z2eq4VIoD
YlHd2uR4Q9FFjp2hpW7UNdKXmWFBJtB1FhONkuWQrgTLQnAntOzkFrPlE6AIHM3qZaEW0rL3044h
GqjoUTclztRQ0VPju5uMurYzpaRhbjCEuAsOYQwwAQ7RT1ndpse6YZrkL+2enIq2EWBqghOf7iLF
q9K8xPjycjr9ZBmq5tqMQxBN1UTII+Wwmoi+x7I4ij1QrVwBi19EYJMTihnFnCmPhuEhMqVn6FQI
cqUoAyYfoaDLOO+JcAh1et/l2J+7Iqc4emcEWKh5i3oEKx3jBV1WQDxK/VVWil8yhSxkZM2K3BxR
pcr8qS4M80BnVT+RXz8pIFbwLw1RGasaHKk+Qe9Llylbhub1Hr4bqj64Nz2DUd7L3zlKIGabFuqx
afJDOpTY6dXV22hOuC6YHSO+U1K4KFXKhV+Ew6Krc9InuglaTilfzNOfKuhfKexVqCLsrCIZr0hf
TX8AWdwOFJ9IWlolvKZI0Dh4yfWeVuugRIYgN/0P3YfIxqH+q0mBoCLvQv52Hyh7EQ5hcUc2Vs3W
oFHutZaB7CODcFeQqcahhOzEf82C9AfHU35LHallSCAgp+J+zKfJE/rqmFqn0CRTC7XpYqkCkuHU
R74vryqut7Fun/SyPkdp9ZEP0bFOfbTouhBQhKHxWU5YB/hm+5GhbtyUUCxMTR4pPyDj6yhiOKYM
5MKg4zVgc6mGk2jn3aYBZJuRWbX38ju/hX1wTMN02Mij+KQ3GjfyoGzjzNzLmPuEGVpgFbVkHGoy
MPuOEcSSKTtDpFium8pF9tOPNPUj/HTG7zIS12U/vo8l9e2qU96CpAQgXUWXQZSewrDVPOmtFPsE
wH+AQ47KWHYWocOvIgMMnF5fIrDLfuv3ZJrMAlQiykSlnl6nvPtBcYtfcLxUfP9Zk0RkuTKyL/mn
mEKsNHsLg5UmLg5WHRh4UkwUVkL4luabjNvvrjDoWXGvW+4QApNCS3oQrSezYfBbl9EIC5iCdOX9
GwkjRphxfHfwymUBbJ1IRvjYReZnFEX7TqI4Lvlo3FlbzsK9fpV7dlY/bm6qdt+a95h2lyG4gxUc
Ag3fqdlaL2fljhn724bCtOrzO7gE2fQB2olbdGp8j/ujTDLAUSMvMvqJau1Tbed6RaSeK6yUsRio
nczq5HWd0ciy3mJRfRmDSsXlGUxnN+KULkSvLD1mzV+v9QogPvsGGuxtbk3n0SiAATA5Xo/6werN
T03ofukis2qKejPZgVw5hbtKbZDeD6rJkbFxRbDLZLzbgiytU2zp8VeVPggjinUbX4yIbBKPhsDJ
KyNhjlt+z/yufOLlQXNScAA32DgQCewMhflKBCloS+Y1vG/Hs8qNYTMcgPvxN7fqtBbCnr1YBa3D
KR4zmVCmMjzr3uNGAZ2DaGlLf5vMv8tvvZKurYrkto06ZJ26+Fb7GmZHKDiDUv2qhme/UnR70pm/
bTMSgogoKqi1cNsaFPsm3diV7RQsNMx7wsM4qaQWgQimSWHpiqVbm7GVloxtwVBVpNApI9rHamss
wyq7ylZ6aDRljxjyKjfaR1D/GjrUtJHk5ZCAUfbDrTZPfrKiGX7uGMJz2pn2qhsk/ADNxcZNiD+m
JNsbdwQN/f1zGpl+rYajlaovUhXsqUF+y5W+roGnyg1FTfwqWq28SCMJrs4lJlYIJiphxdXoluIU
ekyEdB6dlpwhePOatz9NCJGtqMmLsv4OuiwtvgYsMZMv1FBemKDTlwLjrc7p6wXaN8NWIAp94xZB
xOs7Ad+aDvxgTP0n1ax36ss+7VOOGO2k8l5qq14TArrY+XFMG2Mp+MZHlJfbXKHXSICwD0qNDk1i
mUuOUkGVVD6EjD3XhH5csEu5u05ggmnqPRv34Bp0zVmPhY05x5VipWwgUiqMVUhc1hG+BFVIZg25
hfeElo6hlSmWVUwhhXXBCl4I4KSE0I2yN6FMYKy1KBQZijRXRTfaUgXbkiGmoZ+2tLZfacCDBg7E
cyPNvY2MpWXIxFM73teVqa+TfoZGDJcpg2RGcOqvTKZzwZnJNCSpx026Bu62sTyq/3DZrB4jz8Ti
rJIJAMbRiW9NEcEAVE4/lC7pXUDG3UEttFQYCp3XqPKHlTT7OBCuRmi+aDixoSMEtd7PxdkJKccM
si8ZFKoLczUlr3KCMYiiayfpjltzj/OL32HaWseS16ScfhrUq1wF856w0KkRfLAIRaHOiBXUs7gH
BkWhI64Dj0smwgdi3mTEGDM+QUekX/WgKB4famaLgQpzCah/+LYZCNXv33l8HlVVaJstY1OPn348
PL4hc+xhec5/7Y+Hx3f++NSQsVaRxmj1l6//09M/fvjxwv7yM0kSbxW5zT3afI3kPH6OHZapiceH
rPvMlv7xVJUmrUylDwnWcQYq2tfCgDD8+MOPB8kSYQ3N7/CPB1pq//xpy9DLpmL61/dHyl/mZ/Z4
jsdPqX/+0d++pm5E4lTSZEr3tUqXop0fpqxlyi6aIS++SGHn8cXHzzwetDvdFeobWBPrpyKcYDz/
+ff/+LRLKIi2DUKjKiWOACD5jyeSCj3xKo7QQ4T30NeFFd0Iae4dPL5mdEOy7FO01skQ+W5Nz+k3
x4iHWUSYDXR3Hh+2QnDMwZFkrVf14U7Y1+oTu9Wk7ckn4vjM8IMOCmLhO+zUGwAUw3v/rLxSiDpg
hw44bkvkQpv9nHk5FreX6UJECoC++EJPxozRkkh6E50k6NyM1Zk7ZipjOg5kQUuAQLf4YD3BApyA
XA+l8ZyezKMyTIsv6pQYCdzHHSOx2ZLOurjoYEH1bnvj/iVXgW8nQyr5QHuGY5wOG2AVffYsPJkj
Zp6ODcUGMAwfNl85Nj0AVUYGDu2i+4AuSSE0ZGuxlWu99+FQLWtPubCUMH3g4oSFJGjh/ypPyZbZ
Qyy2QC0yP0eNH78/piXZ0vapx3CTdEJoF9KAYaJGdXRKZ7hVHNODeQRcGFWLxGtaV2RyJiCZDQ/Z
pngJGrd4mXl0wHeQvO5y5h+YQF/L8hs04QGdiTlCdd/zKBkLE9TYjfnpSacnwZ/phjV5j76JvMyj
uF8LK8r2pKzMUkLjuicb1lFM+FC1KFgXFIR1Ld4G7OpL9YRRt3oaXmLxLHweEWg1vj2tNGj/2/Q1
+2CBTo/RQloVyxTnv+oZo8MFCmLmt02bLtJCJshd0Mn4tNw3wzqA6gH/4UNNhF/JsExrwzxsRHw7
wPPJKM1A5C1JMW0mU+JP6CErTK3f1EPpfJGYBjtr3/T2+JYzhvpBK38HzFR7vgA9PQAp3lE8HagA
I/pRFZv0cJH6yyPcwvvKtI8MLvHlhcp4K+8Ru42levS/zTVkfxvZLzhHcw3N19OP0V5f69/5lX9x
cLrdL0z+XqMz44r+t9C6zUVlEDpe+MfAoeGzIPziAADTrbmuQkZjN3hS6fZNPOYXEBZHdsUC84m1
4DA7TjJqRx/++5d1No/mEQXZLLJ0BnXtBxuLWUIZHOSRIhKuZIaLPjxdeLRRKJYHTnHGSuOjEZau
mNiK/VE8HYKXNw1RMY2/5daA/XHATS/FCUpb6UDWKVn7CyqyJuyq5bCk/+qBaGOS/kw1/emmvLxE
3VpY3hpwp9cSIl5hx4cIitYSwHp7PsU2WHNpO2EiuZhjkech9FIGFuyMeylfUs2pe1CYCaTPSrhh
NHEYMWosmQ5YYCty7hHibfE2qDxs7QaOVLFP7QEnMBe6bkMx6QN10j++SkHDDTYANzo4EvkLng8i
ogUltqEjLYLNBOT+zN+ND5VX3Zj14VrGLAUpWd7bw7L8Ve/IUGQGuj3qLNR6MGrkYvvax7vBxZ3d
ZaAkwq7lfkBrqrCEjAdzP0A8x+ZrhQBtGbo3FWsKWHZghSMo0M5vV8otWXrWMiVHXRijfb98Jd59
RV/iRM2H/RszAWxysmUGVc8eIUXshSfmfYQF7TyqdvPtzMnkKtsyTB5gqYF94G0t8e3+TPeSnld+
KPO9H6wNahybINuKG+2LltWAx8j0zHCfv2rBDeuroVpHT+ExgP9qLIv9sAg+KJLQm7jQOFjQIfuI
nGSDhjDakOcUzwRMHLnCQ2jYZc8uWiTjikg2ccT9tA7DrVvgxgWe7umjKI/yc/uTg1AYD3fBxTmy
WsEB19G9WBy1wlpWn/VT9EL7lTFGuHL3D/k7oXMk/SLSpZRVdU7kUZ+cbKmEwQpDF4OcaQdP1FI/
u29tNjzaVwy1YZ20+GBAHWrzTyQeYmVxpaeo07uEOq1VbnLGFuYCsxzysS3M81X5moFVKlHNIjwA
nsZmoLSzW+HdhSWxFcMJt1xbT5BdaZSbi8gBWrvnYik8jooTbBBMjufwrX3uvc44cHSmLcDaZTJ7
Lpi2MS3IjeQczpeL8pG/z5XODJfavRd7iVMEMfQt6ewcgCLDOotsw13IPAJIq2nHPRI5Yv6irKDO
nSUbrYRq7hp0Uy8x9RqA8Oj9GRdHg+/BTxg49f2NWaAF+HtsOpQrmyVbYLUctkxisTgw0F18AKKA
1xE4HIPKC54xNErd4ToSqaLbwy2H7Y/x9vncU6opPrPNhGkLqBrxWwFTwoWyD91upc7XXkkDq/2F
WYk/n/aIEC+WXyhcpqcP7DKBMj0/nG0PL7xE8QaTd9HPb3rP0jP46yhccb+tY7pna7wtAxsa8Qq+
7eP/oMc7lqbONnDc+jyIs9MSo9dO8oTuc+k/50f42WecTUN1heyPI4HLQF8soWYMupd+ifC8zduk
HjSCXfwAeAVobxHsEYADvWXskxnjZBkLHmzf/pzd2BlYRi4gGmZCDnNDNCEPXOdsb/6mWogOGuAV
l1X8bf7oQL4RIN/Zo1wuoZp7pfLYoFx2Ut7gsMCKA68jJkhhXF3lG3ollvPU+jIAOspLn/ocbdH4
lXHtSTtEm7XKRuQijsXBasPjRq88vFMX4DzQ4MAjxp5WxLbseVpHN62FelaXtPifStRmaNPCk4WC
gGvgKTmReF+bi3jmRr2FNn4EwUbZVh+YJC1ZPFkzUPEz1Xk1tj1022DhBtv2c7Zh5TZ4Cz79D2HL
lPA2cAFncgSXncsWuynqI0R9qvLpUf4MtjRUByog2Fo7j4XJZnGyB8Nloiz9dYQVwkDOggFbmmVP
nJz6DDmHQwj+cz6JMP15v7GNNSj3ktdRNcKnwpzF9g6r4zwLsmgQMnwij55Y63Dqc/Ftihn0XyJe
2aJUXJI0CDN9n3BoKj5QXBDwzLqLbDVmR7VLt3g/2AJWC6mt+ztYzTJGdLjktK+G6ZX9K3MnMGcR
QojrgFOrx2tN3ca0dV+gQy1vnqkvhdXWFj26wdAILQuENX6bDjxkIEqccgXlwKL9uB9CN7aO5cpw
PN+lmmX7LpLEJVf5i2JHaFKc/nnAHeAQVFdM4LKvSjjd02A5fCtkk7Ji7QXkXuIGmaGAD58RHKW2
RNWUOUwSTQV+C1zLGU4PDGYjBkGHsWqMzxTdI/Eejn4SA0nTSS1TR1yjxGa7okw1GK+UODV/R+9Y
hTvhCfmXfLqPS6DlSO1k5JXmrP/19/7K6vBmoZKAvGnDsiOtsEU4xLTeV8qVtY39hEBaAsrP0sbt
33LmsmfGLu+WS7hSnRnzrQYKY2sCVW68AytPyBTVpr0BGj8zbM4kdMnCAdcbwxKaQCweL7Vqay8V
c3ms2xpofSJI52vadj7tmNk6qk5sSfO62dHEmbA15tZmu8LThIi7wSUSFN7y/jqVq9JVb+pNKFcA
d2+9p5iEEe/lgfvcuCROsxYx4ltTMZFB/PB6pgXVlUX2IgHHQSbaOBSJ7/DaJC+5U4FeDJSgA0br
WCuW+BBHrGLc8bD50KmgTCLekSFh0IugEkSzPl/L3K3ysBnUAyWVKUVL7AovfvwUYDW4Tz6MNx+z
TfVp6FwOX/fNqOBvx4O1DxFYmzgqr9ljTyiLNUc7PQgkHnia4bhC6EL5UezXlcq4AQduiS4oERxu
/zb5Ba44drmfRwgRvJdqcVL7lRbsNNQMS30/bkSna3F82RXJcdgyEoYpKnYr1SZLGca5Ceoujpws
tz8icSlIjkhYhGsUgIoFfi3sz2/outqn+3E8g6rqZVcsXjp8v2ArJjZFFfFcRysIBC2vQCdIWyv6
XqlfR+GXP7yb0bKAeEzMAAH2oxEXRISXhgozIThjkPVSRq/EaILlGlhnVg4BxugF7YEAddqiXuGa
1w4UGg1cFmYTNPxcbDx8qr0/Hz0upeKcvgrJiabOZqyA56yxmWIn6I+pi7FPgW0CSRia7NKWVl25
umfPergZYBf6pzQGo0AKt8ztgaYbDH9WM/zFZ7+a4jprjsWU+QA3VY6tdCCcmQ3/sLIHr3Qzb1gJ
Mx2PI3A8upbhVaqbQIlJi1MIHCUU3BK3J38plo7KoTnQpA1AChmsbUvMGhQIDgko4ZWRbasAPK49
tD/kCRATzFdqIQyZU2pEVkCPDhhur1H8tvPYFktYo65vORgFw1MamPE1bFj6h/nyw8MG9EtuebRj
kszWvsrwJV7nxkpydcQq8W4EnE8Qxj6i2XR6xucAU91wRzkaZ274GQlj5Ywmwi54yRIoEiQkAngP
sVsSI/JfnDKISazNCZiuRINYfel4w7AvV8kRsxxsnqDJdwx2J1vsfwz10zSOd1Tq4oYtW5LhIFz7
D5Xa1rVk+oxc5sauJGvLmwxOEOe8diUe8cOg+bUDxsXqFXCqNlS+8UeHjcCYRuz2iss2TesYsooa
rUbiZeGsuU3m4vGuQ8273CUnC799xFs3tiT0e8U6Gk68aNYcNN5KuQmohbAVETCx1k3p8wCY9sT2
wP60aA7cN1hj0sJ2D9heEb9W1MNd4o7mFWg4KzoW9E/BZ/LZ7D7KdbH4KL8VbOa+UIzpzFQum+9S
ZQXHFA9ruc+IhWnccxIuBjENl+gvygL14n4kl11F++w5hr1JjZ3KLOndp/CKVfvwqnOQPhW7Owy6
E38RdmGGxzZm7E4lvHmbQZXqbK7v1+7CWprbeHNx7UlcxMPdq3EQd+gm0UUmSuUxP2T7ZMMbWjSv
2mouHsBsdOeNl6r7NRZclhsyvQQPmrxc9S/Dd3tfEtJEcoe/8Iq5e41iBFd15WT1x8BVWcJadC2Z
uofpDEx9cGXW8wGlKsFnqOXUdWTuEvq5RwjG/X7eSIZX7i2eiczdq84sY8Vz63HDwQ44gH0wWbN2
+Ss3L3dk6tIrp17Amj6wBi1kwqd+hVM1TfC1tAPQxlU23lDvfzNJgfYHSzPfZhYUayeXWtSPeJae
ud15loyk4dgwgfWNMim7Rc/Zs7EtPMMhvNP3j9cTdIf4S3SmHRZpc9pMkF9idnjw20Mev0/Gpsbf
qyf3Zv4QTw4zfiooIRAWzw3T9qwQUFmX+I2c3HAx4tNW8o0Ck3BNHD/7Mkq7fZYdIh0WyBwbY5vz
kA9HLq3mQKYqXQgv9WXzDkSNiTfFPYhrzrjh3Q/USh5ualPkzu52RLQcHMajo6X0ReEoqmtiUYrV
dPRTn8SF2W3TnSfdkCR96O81Png0+Fj/EHjuCZo063QzIMI68nnoXZL2TgGVZQN28SQbLWqxJs0Q
E2zjD3f9EGU/AG4uPHnTuxZXNNtxNctC4saZtaaBI54Et0CfxlatYWsSYID60uPu6eIXcQ8XRLOq
cgSEKL7r1D70I2iz+sYFtPY93oMM1WHJkoULz7Tu7OTzvrvLi/IEmET4mu3QlWWGcKFzGHM44pU8
qkufyktlBzscwS7VFwSQXX8Kt/7lfu7ZMEk6YacxEG0uwuclrKfXu3FBMQ0t+HPYAF2gnLjIXLsY
baA3sMmxrrPZ7CumEz79H4zdrB3zYVIJoXaRRK89s8S6zZ1Y6KfIsg0oxt2u7N76T/YznuYj8zRi
oeb9Uv5kWPVp1JvI2VThp6xpqi6Tj/T1VGCFsqufiUbaD1zj2mIpy9sZyoxFa7FCcUGZsSGOpTpQ
38Z6EaJXWzC5NoFCvClbz3ohNt9mDhkmfVG7pYYpz1auLidSTJ6Cp7FfYys0yltkkfG0QyoiuyQT
bM/5K7FA9iGP3smgG8aVihXEnNARhM3rNC7N1EHmYscthmHtYpqzHxOPr4ryVuAaGtYCDY16L07U
mp14Vyc1F3dmnEvf6dUj+KDyQs23BJzCwkMcatbb7JfZHIb7C2d9L9IAbrdJx1s9WHcigfRasBFU
1ODioEQ3vM2MnTi+UaHLdWYpdn7OYNGV/6jIWEhw5n+eFH8LMpZx/bNlPA/1Vp/jUD06AuhZYX52
YtDXDL/TzO6ELc/RUvH3/J/8wFX/RW3EUr1hhQeLiQmLb7Og7cjx5/oIxICVDwyZhZVxTlzUXgx/
y5yfQnbFuP87dTpCeCjJFyJesiUKluUG8zo09bR7FtXZbyifL5tLc+GfueK20i7WS5W/wKveMmuv
v7fCisTriesez5XE65g9cZpLx/IzlQ5hGKvGgUzDzD/FHnwYHoQ5b8Ae0j0rKk9D+ZqsjZs5ZFUn
/IWUv4rdmSbH3Cp+DE5zJblE4oiEpz1ghzcXdOUtzozYgZF8XoQntqHCZlHVUZzQ+CGIwnYoWGVU
bTwZgxhIqJ07rOYD8sErqnsWUhphTH7OWTQ7IuowIEpMfT5WwGzPcvtKrl6+Qu59mFxeOVrdhViL
ZQ21MIC8+epj0SMu9d/bc/hF6kJcTC2XBZJBm9I1VnK8JbHY3sDv+e+R+kqIGVP0oydU03+8sroN
b5nkdfyMDkVqi6Qfu27m8l4panBrzQ466boO9pBm2n4lsUtfJGbqrhJNbDCklGZ8yU28Nan9YojQ
iniiiquoiKqYLGybGNYiPjHLFyVYdh9qHCeeOMhRhfeME6gMQzjtvj+rzriBxkFc7XKTKdfmFS3Z
joJHRbWGANR8J7oHp8qHVP9JhQgpJGpWxAhY8SW/AnJFVB0OwYikrKT40M52ctDCf7AvJKJK9CUl
d6bNegdyT+URlqCMALzWUVW69dqFoViUVsEmXr8Jr9REWTK8JNxQUuJlcYKwfulvAeWcn5laWiGb
Llx8mgir8LnjiCJMSUiRZrO/u/8+9nvlkh8Sh73tncMmxhefOIv826RCk0CpwLz6OuCSGwEsXrM0
zLil83DlL7GsQBCjLsUO37eHFPXUSSepXZogQYqdclXlrcwCh4EvqthhvgKTX9hSktj4+zg5GJrH
H0trILJPMkeG3OJVWXWv2S86ydB+8Xr+BTH+g58vgx3EluYKjcN6hV/FTUyX3UFnt+cCp9JksvkU
JRVFhwPC2oVhKMUeEvU5HUG70TuWuQD9iQOpmPzS7hfcUmm10Qwlf01O/CyFnYrgAnS8BpHR42x0
Gs0lZ6AkRFqN9aRxhKjBB/xeD0fUHlZMgJBJ9Bymu8efsvI15oiFdqE7g8+39V4IPw3qGGicVJii
DbX2Qf/ILVcPVqW6JnKulW2mXQSWfl6zgJvn3RuDVXr3BnGcL55ozjxYskmtZw9Lu+eqzOn9OpwH
jLKaw9SRtjmhALHJZmtPXwlMwG4oDw06r57Xyl/mA0XieqaeztmtKJBW87Hh/TbKmSdkJeN4lCwp
w4nvZliMaHYuO1QT+ZiUqziLw1KV/i9757UjuZJl2S9igUbNV1d0HVpkvBARGZnUmjSS9vW96Leq
8qLQ3TPzPkAiEe4h3J3CxDl7r/2cEthlQcPJiKRdV/F3PX1zUIfxB7/O6yzbFWAQK1BcrLPME4eV
T8TnwsRNNOoMWMrc85YE/XpaYHxbIa9Z+jmuvGcu5IhzvCzszf4uxfWGZJ/9FQTBjQuFaqDYw764
5ixSovzg6uRvAixj3sPOVOnvfOqcYmOTvVL25wFvn8o6oXAh5OtdblC3ZqRk5mNLLeBD0s20CZCj
qrm4junL4bguHrD6s3LkpDLPc1RhCGgUNFCVc8fT8UbaAmMWBwKADmPLtYWP1w8h0UM5XE4RowKX
Umgzwj1o3ROWn6D58Mno2JE1tkOfIKu9rv22KNtfPFCd1NDkjjoJpcrB2y4Xrbd1xDvXCg8puRLP
tawSbq/MK+C65y0Q60lNw1rxybgm2Z7U5pKOyljNG+WzziiCYOFn5MQfOPy8PBN/SQ7fkcPK79MZ
X04o0aRkwXItJwsWl4/DRW9ueVfcRHyHH+F0jMEU0xpePjaflqRo3hoAQw4dh4D3CCeBz69AuEVL
3ja/xPvlIlhOEiilgYi7mBYSJ5A9KKGTS/tGn7tzeGSzAZqVwYiPyeXgDZv5Mn7wwvKJLoHGjmnH
6/Jx+Ke6J/6gQ5nHvnJ6qAtn7JotiwjkO+4K2zpwyxfmqbcPA10BGyowTWB9g/6Nk8gfW26MZM2N
2tjE3NGse3ZPFvsfb8eJ5QbhNfhBTjufkI+5QIA20gmah8ggS4Dq0FYRg4ZMcukfIANl9bsBvEnm
tPD3Rb1W4W6iq+tvxLOTnyieaBnFhCeueV48RPWsIeXczu592q9JmANUxOcZuZRYD+5ddeY08LP4
SZdrEWEK5WdQJWxOkb5ScWe5w7WKrPNl/GW3QKCWxGHeBT/HaRAeBBQM4BBkV+2SL77zzRd+IdbP
o3+mX8f1wamccGcUQSMCXomee5yz4D6SVszfKbb+aVzuPpdtH++Kt63ONDa4LbJ63Q8nLrL+fnik
QRq1BDxuQKP3zxgnqXrUPXhSli2odAJabLCsSeItN2b8iZmYd8d9bMdbVo7TsMOcovvruhCYWA6P
yt8wnPjDg+x/pMjEOjys+IStC5I23dhBaeqMC0TWWO0wvVb6gdY4MXAoxjKxjeydbr9xjnmbMnzm
3nO7Jx7ycRcFF/k+yZ51eSj2rly12kZIrlvaXMuBxRGMRMfYsnlC4ahIE18O/4p493IL15pr0mte
rOnw1xFGsK31ezSVHB+g9OyFs3Y9Ap96nQ5o3fhkM3GhVIOhXltQEQNuuHLpOq3be2LhPCjAG4gT
VbYXxoarEE0BwGhD23LAyGwnHZBTx4FaGMPYf9QuR/DJgWUE4nFrb5eNVLmted8pMnHIWkeOKURA
buW/bsgO+uBqR03um8/HeeWyDOnbWUt9csxP/lfzEPKZ2DhxMSZHDizbPN4Sn38RBLmIi9axsw0p
5q+iatmboo9MYIAVL0qdePnlIpCUMteAiTzY1BiqwsCiysmubEXnwiDXyceWTEltNch5NfrNOmD0
XENwLqBHjo+J887N6J/in6hUi8fleoU6yibVO4B+T8uPBT7KlJexzVhZ7Nqq8TnzMf2f9Qn4qfam
o/G83XaetXPkcqRhvDCSUeXDiN4GLC3MDincpuYaK8HRBuACSGlZDrgDI2JdE0L/GrN3YCxH3kWH
EfXUZuammE/SfEDS3zxTZ0PJ4XsgLElOKKkQPbh5GHAbLPePRXoo+sJNjfzuHqd0NZx5glPdNKcW
9qDc+DTO0bBcw1eOqG5cUHalVO6NDXdAxRhCEGu3d2z8D/vW+1qua/OBc0mhVachStuzwfxFoR5I
k0YiUb8duh2CSyq5jEAlZVLkXIW/HLd59o6Mw4bhM/qzxQetib4fVodPBOCmkHvbCop+k0VbhufK
OnIZ8ikAU7KB1lioc4O2W+JpiJZmRZoe/PjaRwjAd5HOzbPt0wArBXcaikwvPVTjp/YTxQrDmPWr
AYsKEfaxqLYdx5Tljf8OKbvuNmgQlysJAB9pyIu9aa1f4Nl3HB51MqMrnb2oOcn4NJfwmd9hrCxd
L0oJ8TYmEpg7tD0yVhmUnPplouFeJGbF+qSM4NOmCepmz4XJqeCSRfFPSapMSM/kDrSp9bHIcoHU
wo94YTKCdcbVThNv9E58i6F9WXOQ1fKgffHYi0Eww0p7dvgINVShNTN5qTPbH7XsMadnNi+fgp+s
SB7kobOpiUJAGAmxCrG1Sww9pJX1ct9raD9/UBHh5d1uw53HX6bjxLydM52uK4Orkab/vAwgy5yd
U0k7MJIgUFYEmBFnTjHIfuC2RJwedq8NAz1RXvJo8Kcw3yfQh35ywdMDCc0Hbt2evDDsCmoLoHTi
AyF24K4A+6aajQM/vD/iLVkpyQlDAzOcTHsfjXtt3umUzqNNjTGRRgycFnkC7kwhh8OtlQ8hKy4G
lttgxM1a3+c/uGa4pXhnjEQKnirv4DacMxgxcnCKIpzF+YGTxshTIFpxQMTQXkKotek+EYQwQDHf
afaBHwe9x76Z9TIAITRrxboSdwxjQ3JpPXTGrM2Bgq5ZNvBivCpzH8UyHnIMWZxxt+gTe9R7Oji2
T9l+aTJwWvmtIsKYg2b84gsmOyw56QQo0nqFzEM/c1nv8adYgmQBQ0iuoMov0IQ0ozosufqjEZrc
gXuGelpufj6iCaAlw0qMT+/+ZJC/pzbKZp396jJ9ozyh/ImyCB7oIjPoO1R/B5QWFJOZnFsqTMCf
FQnwmvB23gTocN1Bo4Fqz+Bh+0S+RQ0+dbPpJw7m8lhrS7pF0nZS/jwDbNOo7ji0jYFKOGWF5IxX
5eWYKMvePdqwXyIzJdUlQ8lJIEwS1I5FrMBkHgE8mUd/Sb3QU0RUpVUcMKx9pD02iqKfjWMGYBzU
RnbQx5hGt4apJXFagqvbDCw7OQfHaAgjsM4GQWjlaOprCd6Ei53CWeuIEc4I6U+Jo+2E4oxAt3oZ
nTFfR2HnYqyYFrycZQI2eG4sj43UAmLwFuiCq+zvtog+x5BJpjaZnWNVBIO7TVnXRJEHmwDR9Grs
feBFrniaPKJUyUL656+HjjPvwsy7uz3VZmbBIkd/uv3pgsCM/UTlplxsQaUx9ceiA+Q2NgmHbJDn
xEBEmf37PyNSCDFvj/vYRQxq1GB2Gm7c1qqbY5TF//rP7ALbrphKxrlhuaE//vmB1El/erMzkPdV
0gRa/mvljKf4z+PbVxKEJvSP4jAvjIrkxqi4fZnrFYJGOMEpVBt10hqUnVrWziTiTC3uJ5d7JEHv
v+lDsp9u79bTUIS2TdYT1bd8eXvyr19cfhtlJ9/582SdhQfZsgfrod6uW9J6oD3wJm7/AWgGV3h7
O7cvb0/adfPm63QSJxO3UlTooMosZjrg7//8b1we/sdzt+/enjNIlTZTJwlMF/w6CSm7UkYNUpeG
IHTgb24caYwAzWurGx0ov9gFJoK9IOrGjS5te204qMz985B6DvHQbhV0ICWJktQVYjHbW8rbKZWB
cvoNJKll5xd+gd7IWRE0xyr0++3Y2DRGFJq2lBJa6gIzqGUZ3ZVLPKNpKbZ+i5Eu7qh5gq5jSd7h
bFqCmcB9QdgdFu7NeF/3TMhStwlMz2s0zTNbopzw08VN6FkZ7FpCJvzJ+yq6p9amIGi3onzWaYXA
jAeLWpDw7TUp6WA1jRCKJFbrPMyGuIfnVQWmhfC1GcNVP7E8mdEcBnYLPQPGhcOWgPpcNe/MGKxv
YjGlVXJ47NBV1lStvIyUv7oYDpDm9USYNOHaZhNOA11Dj70WBPp9l4/UoWpr62Pu2xYTRzqasXnD
FW0BEG1a95xFQOPnrPmeBo0JGlQ/CPCRLHea6amW0a1nEsJ76K7pKsREwLErJFuCPjbR6UB5OKjS
24yS+qivk2w1oggpBDsMiN6vld4f0NMnDvj3KmX/XLluchAKDVJFldmjQOiMMPNIYfmQFQetbUaL
yuur6bN3KCdWmzpwL8yKG1ngaJs+8AcC93Alin9zFZvxezMDkoiHOIKtWllBXkFuoAJki8zeTybR
dXXO4jEuacAMFKuckH6UorajJ6THDk4aYWkaykvRGE+ENGwcrBAHjxIiUi8ctC7KIx8uB5i/Vmpu
oMfjj2rgHWtahihQ885DP9lXnbnLHQgXn8jSsxLEnnWc/XB7VqO6/eWnvn2OBia4wsZoWifRm3DY
GaJjJkTVIO01lhMZhGV58k2JUYIwL+na1SYXy/JeVOE2Gsv8gh1srEYJpUGal9KoH9Q4oJCi0YsF
RZ2Ea783homUQGpBPSRwcEZSlTwyHqPoYSzvOtPx35KlhGhvfch1p2ICKJ5UPUnGNki6ujrZWntx
XXvcZ0QnOJEtduPYoFXh5l03mvswiIR5LyH3Oo+8ZLmI2OckrqSa436XtRrh+uNtSy3ruwE5r0Wg
wXqH9Ygmy5KkKhcxA0FLkJv0U+ySeAf5aZMqMk0ql8RtkQ4/yDShC6T6bJcK5t/Z+nYjd9yPLcY+
bB9XU2bG0YRMGlU5q/85/LRNAhG1bCRQPYJF/Vw07k5awj+3dXPGT9Of8K2A2hO/zbnDQFNTOGMK
oNeAIIk8INsWaaClEtg/zqNCNEddPfYO5tkOOtuxRByBze/gSRcVmzGzSarTJa7H6Y44pMgXDe1v
2MBFUFROEIqcmaDtXsa2/BidHEvbIAJl5tflSsep6+tbW8sNQszmLy+rCV5K4q0XY3kbsag0ogsm
1t+Wv9dMsR8TgGC6g9Wm9NF6tGqEn8M84vcy2agQszcRsHDf7AYZiNvggG1s96ANrLdsA4a6EbnH
ggQcXD7hvMmGmKTwqDsIXVOH0SznByuO92ltn7hEiq88NC4e+VBGX00vhCIE7oDNzRnprI0dZcO4
/WF1097yeu2kEmQaYBMxgE0KKITXvcx6Ph1M3Tw3nBpKjqi/o5g858H8ZY/sb3BcgfrwWRUJMV8n
+rsjgDdYXba6sy3zrfVFR+VDJYcWRDelRQpRIPrZE2LCcmqoXVorp0MlSJupYrrIEGSgc28qE5uO
3jhPM/7X4xxZY5CEAHpnoyyPioWMk1dLxpf5MDTpcyj8ZsdgnB2M9MWJKv3ah/XZj5R5MuhnOVli
PPezpKmDFKtrAYAQpDbN/jdoImhmY/J7jkloM8z4pdpEWE4PlfehJUqe/bq6hM2cBzAgEtwD+icY
NXbzIf0sr27Pek3mSCZicrkk+zw6GXMuLkJTDJueHHda5sZbUdSvXKXrutFquIQ923MJ+Uvz7Xyb
dBpdwMh+skhAyZXtbLGU/kqn8Jx2homctsjXqmbZWY0JXER2u3lG26WxaAN5mXBOQyifezIiDxEO
HRoPS4kE73DUpsklyZqd5Ra/O1fgDxDE/AC3icJxXAJAMuA5xltfROM2tuwpGGUNHNyVh8aemWot
w9nZI9sjlzjKQs9fhTTRaHTzg+ZGNMVMUoYLMu/8qioxPpK3Z0ygABuGlsGSxm7UjeFMhsg9/Lkf
U9XftUVHjSCbTJBz8gyhOAr6JJbUoEfiqOfuLnXXHLwq0IyCcKA+cjeuYxP7mM1IXDQir0IjPBiT
zNlaaO2xtzEkdQ5FhaY38mfsP3fjPJ3BgV211IGurwpcECzomxowlY1ZkuAsKiipVn6XBEjmqb1l
/W59hjreZy72x9ISlMpd75CwQt+Tt7HkJw5nuN+PAhtyVLZk+eleiYB7Q6ZTuq9l9+IveFYJHZR8
TDZbKvJ+JorVZuUNSGUc6lStER0cnZJmVrr2gfy+2d9lE5tDIZGa9DFK06qnNuc13DO6GALLrVCZ
p/KC63HKyt8Y96EKO/Znrd6bVnrrKAGjX0o+v4PjRSk/uczxnWcXaBuGH1DuELPO7AaM06zSU9+0
07kFBo5u+DuyHRbmUdu/xtrjSGrkJvO7Bl6i/E6Auz75dJb0KhnACXjeJYrkz6hzw0A7mHa9J9IA
Llc/UQZQ1aEpWNJnojjFLcFIdtb9FL0MWoPlRuNRBG899U5i4hKqwb5vnrmNP9yu21qR6re2kLSb
RcgUpLKrmC6zmcTnoaaF6qXmbhQ+DUKXTQ7bcOiJbHgX0CwkPJhDsfujTfzDaAw/mHAeHWDAhJZA
lCC0l/t0C+fMPtfkTU5C9bjNlxqTXj1NflIdUnRwcz7xIQ0MvjYFetO3aA92Jv5nB7prc7ZJQbwD
rNpcABNQ1gdH7lMh8GJJrMxU35kCcFbm03qdMOJkMdiXMVUhY1P25VVhem7DAXVQmgWOY1NynWwI
D6NOTrG7iY0NeyT7JCaAsO4s3iCB3qlhdC4ib1+xrTNPeqg3UwzphsGQM80U9+bSv88cTiWgCFRN
hgnKJ6bPqY/1xhEPVMz6vIA005PPo/TyUlpdSgW8p1bn1PY2j7pjKmXz2iFb3NX016E7PDpOS/nC
qjllOQs6qdOlbwRBRKol6TDJQY2nA9thAI3kH9kHgJ3GwfJ96L0gIAcAPcvim8qZ28lntqZ10GHD
Rg7Mw8LLydrK7I8Zkg+Zx+1pxGRM0VJ8tFZzVyzMzEGpfr3cPE42g8GMOLi2Yy2aXJakWrErnWne
AS208WOzjNAYmXJCGsaKOkiYWh8Va9+tWei/iham5KSPYDXBdp4SeNI+N2ltRAxjJhf4EpKTj4M4
hLIgtrICOO8wTJYjTgvTwysbds+kjnkXEkOJXTaqfZUsNgQEn6WwxWkK1VXXpdgbwCH27KfNUS2r
AqTrWUSoiaWQMyIIY0N9FFmbPQyJnwbxQHOdwIV2X1UukDFnNs96mAHgkw5VsyQknn06OCP2I88d
2PRBQzjmuYyZrzJqUkAULaFMlieBZ+Yz1u85evUg2K5VBuY7rcR79J67WPBTFvUbx1XZuYOZiwmu
ZM4z9PA6u9niF6B9Etr5i65TF3EsIe5rDzOsxdKGYHkSj6bOwylvwoKw3GiHDDAN6lARM9lXJ3yM
v5rZTY6+qhIqJ0QTOPVBaTCeiz4fd6oSx7BFue27XXlsKaOVER9W96K73uTkLgFBja7YGNpgv0ZP
R0Y2o83QUgJVq7J71zQQeKYhfdYsaXtoZ+To7CIoOSWo/nvVHxX+l66/aoaMLp6e3hnWqD2z3TWZ
O3+qtmvWVneSTkLFxqPXOGiPVelCN2Oj4A50NfWQ6Tvv6aKX7pXN0KbMzJ9jFjvomsk9TK2ipO0A
nr3o32U4vVJ2sNk+eYxydrev3LbBQOHX53AwRxoS+SFjc39065axpYmPHZ1+rdXDIGsyiSeS04ml
OdBUUa6I71t2obpkW24inIzoGQ4sncscZagwcZ+IsTi4RW/eW6M8SMojkhS0SzxrSNvJBrlyfTKc
pqYCS0ysFes0ltuO9m3gLDh5InmfEqZVPeZu5GrhhmYJu0SRlbtWVLsO2WsnGEZnh8DMOrI8fqD9
UZmjCfaz/dBHGyxYknCL1jWdHPUuEv0lTmkVKklb3vPB/xo5rf5wJslQK5uPOAG6bU4RTUq05l2N
/D9u6H7EsWTbVWTXKTGfNHeUge7PLn0PUqK+xgj59RzXSDU0YNy9Sf5GGz/kan5VasZC5lMAHqri
Wnbdi4rLvZZH0VNuv3VS/pxSHxFtzFaypswBlpREMYPardHpx24qcIegIAH/j17BO0ovu8Tt2RT6
R6tAMhSmf3KhDZDe5nhob+Vj5xfyIdPHX+aIjcQjNA+ggm+vOjfLnsi5e3fG17qq7G9lPZVJ9lBM
LVjaUtEGSqel6UwnqPMpt2bWZWJCgmnb/5aNL/e9Ty8Pbo1kpld+AEEJNJlA0Qi/5VNTdBYEaG5J
VvVGQ8O3FdkbA5bcDSnhqZSJ0lMtk59JlX/XbtRQ1W3uWxEO5xItpWRWdZX37Xe6IEXKoh/Zq9fP
wRPTVR80UiQ4SHArqqAxQ3QAW1j4xr1o5d7NCvY0Y78rGcHXg5jOUpIIZ0QmC/74ogrocr50aV3U
aj9B11hP84ztYAAckTiHwlhqLosxcWwpYsx9TUF8aEDOKRZTRn2Hx5fWBTlHaGet99L3f5mFVu3S
ofsqHc64kYR1MCvnzswFFenU3XUaqyKXvV3tYaWxNNyAQ9lg0UcwPlmQQHx8W5x1bh8r3nSTi9Yj
sykVyNhgwMYqoGVzeJV+/Z3Qpuz74rcdAoMcHDyoRAtqjDShr39qBXIiEUGAnHP6yAnNOM0CTtm1
X6XABUUwwdw11aG1KoZXi61cKOO3oeveJ6nUXW7f+wVOY2j0eQDzo0S7CFRJ01gxd9TSff6GlncP
fdaS9Dl2w+r/g95uuLj/M+jNM/5X0Fv5nXyWn//BeVt+51+cN+sfrm+ZNgBcnwq448GN+yfqzfP+
ocPwsyxdeLb917f+hXoT/3Bt39V1qiHCciwP6OC/UG/uP1y+4QOP8z3fgMf5/4J6YwW58Av/xjcE
9WYKjz/n26bB+tTgDf4d7DkYUOxVPGkg3rbKGgISzBahYlLchXOckbeqr3MWENcuZQ3opNSMrZkG
xCxoh1qpsTEnK2BvMyIDIIqMxEQHz0QeFFS/2OB+9l0BFykzvhwX3pRViofWMayjzJLPxo1jKkAx
6kkmk1NVUVzMiwE9aYGSaXTQFXB/blVFk7RhOD7003s/AE/R8dHVgylP8xiRHmO0m6xogIq6DHBm
UZ39vOQ2mOVZEsuJbwQVX+7pFxt4Hn1VhItNk36RGAebDtr7upvI1guZvOt+eNSgk7a+1a3chMVR
WCCxGwgF6E3TW4cGaNyY3LjZdj8qbYp3c4Havm7zE/WoFT+CBy8aAy1CxjhIgROv27ZthQnCInDM
sX+kebGm4F5vM1X/ltTAxY42S34aKqpF3Pf+xogpn6WFGzDvErCq0TYlVYpDPNG2JdaLUpXY5hTY
APTiSa7q4qDLz3jwfwHBx/HmnoscyWcp7vQoN4KG0QGcf/NqN+WmrjPyW/sYfsHUX610OLcDWeNJ
Et8TxYVIprK+Iivu72LLAT2WOc2+ivQn7amIBauxDiKVSXJm25fD0YvFlhKIf/XDSX9oht9pf+cb
RvQ2QgfZFBDPN6Zr/Bws14WcPqzpQjFs+om6WvAUCuU+zgndvbmwnLsmf8hgNLlSpIhvcsY0hQut
g6NyKHrtUTOh2TdV9u00dM+lQhnhE4tCAXmMgsQtHiuJ2ScWQqGeYIOagkPaCNd86DwkpFCOmCbr
/GdY+Tnw7jqAgUMu9TgCWnK1jihk7SUBj+KXrfkQx/gUBlnADJmjkrUcb7qkKd69VuQQHww8KtQb
xMasxu4QupSUDKc+i6nd+l1ITd9sCDlDc2PY83ia9TG6Ulrzt0M4Dxgonacxq+o3pscZf5mXR8Om
ziuL7RM0DBlZCkFV3m8UKWeKhTjF1hnB7DDuey15zerqieTqkio81lSj63Za7uJk0qHgOf5srEVW
NjtmQN22kD6b2gBq3sLSEKurA0t1tKbnAU2cHzJ7qsiYDynhvt6g6ZvZ0IKOSR6sXnPnUuJdTyWe
6qGg9W247pmA8R2oGNLRinzcjHoRnxO9+0yUwxw1Y98aU4g2w4eRsu2f0XV4CcaSrK8fNS+yz3nz
4I6pd81SNFppmsMGlwStS/dXFiXpYSwkcRxsLoTlYpnsoy8NMX/WzXHgq+In/LprbGpzUBJwaXC+
kUPGjDTwfkybPZlOC6BEb5rVYA4ELVhTpA67VYt6+0h6gz0493OpY/W1KtJ2CBzcjcl67OnUAql8
T+fmlA4ebjh0QYOnfpa5Z0HAcC5AxRFLTqS9j1H/MNjDr0yPyPExehQhyQzHSZswoLLD7mmf5EA7
H5uLyeGyyI3DMDfAVTKJ5qEeZXTXSAAZi+Zr30hwsRk9ggKAgEuwVVwBu3PrZfdgR96Wsvxe9ulF
M0GMmU4NuEWSIaDjBK5FhWCtgO09jGfB1XGYymmPqB1LVORQ6y6hU5TuvJYk7hF+TkEYLJOVM7QT
0K6teja0UpiPeu3+IGYjpPVWnEbtLTeGBFBF9qZZVI9Ynkhy4gg0VBnMRL+JGP7gXGZ4N/2JRpPe
l4wRDp4z3X+Px8neEmpYsyGRXsAS9TNqjKtMYhaYWQU3s3bRrJA/EWegLsbkl6iq8cH3SwBqynsu
pBbuLK33niqk9xEtrQBC+32ohscpwTQWOQC5RNuPR59xXLA8Q6KesjajoOJ7vyORoCcyhpe6X0o/
yS+vn/qAAIhVPdrNNtUmO0it4V0VyJ+V8051/VLp+SNFqMdeb74tD65xIot+547eOcyZ8pJ56I/z
dEcwxM4TOm30emKNr9US2eSEO38IIqXTQaAdUuvXsUvqu0G4L2Us1MUT4K5VjVjDbH6UukVFXWhn
MwOOnVXqc2rSOlAi/mWqajqn7m92SqA3/EOpwQv3HPMw12JbpmJ4cM0cx6G6M8NUPVohY6iRhduB
xBSOQjrvWwUcs+kSMACjfZf6s72yXfyYhJbTKGmBHnaUV8hYWE+4cSOQnQbZqncOyfTmZFMuygeK
h4NGXICumnPnqc/QKpeozOzVcfXx6tc2tD8qoHY91Y/FxFI583C/WYwGdLpouEQ20bzlw2jEyM47
1rqE5VWrsiUYqNPrX7Vf6uc2Mxj9iZxlp4TPu3Xa44xTwCuM9EIvHMaIZwyBPVB3yGHipPDldo5t
zmsR+tXJ1McvZdIDI4/t1XTa7WD5X5Ky77ZvPDtwU4NuHGnwuFrKe812jiJivk189Z3J4Ssl/R1x
O77lhtiqE4PSMY1M5vEiJp3WfppTf9pooY6slI7WelAC8krfPOsZSxzW7JBLTEB1Al3NRAd/Y5QK
hPfigO3z+7pgLtTmbmml6njExXNM4g8x4wxnfT2ll3Zh2Dmac5jaAjVKGs/rOlsgzSlQoUn8Nqa2
Drzaubg9Se6UVTczjVawnvUqI4PjCspdiXmfmRHFx9ph9WXqbpAOTKRRnGF07z36zSVNvPm9ayFt
Eu4FUC/KSKxCAMv66cSG/56sYexuSoL/Br12cKXxGTZ0qhx3cC+R1OOV1WkiIHeFIFCr/xaRPZ0b
WhEbOy9QV/FJ0ueq8WuC7drviUborhLVi2M1H31t0pzrmEYiy3Swph/nqs+fkr7FM2g9eoIWIaFD
b+zULRTIMPDmHPOPLC2qZPSmSWXVtoamvpIOVqFIyys5GOh6bXwrIrFejV4YdFMwsec76bev9b0e
akHlFUiYQJ9tIHFYO68HhpPKfDtEsAr0Sv2MRxo/Bis9fLEDcj5MpbVLbHBeEzBRZ01Qz3iECiV+
aCQTs4hrGdiyCHVTjqlips7rJ/OaG4UEPyTcSuBqrLQaj4zU4WziXq0wVjFFDAdpJ+OaTFtGWh14
j8YapFLpq2c2kD+KS6z5T0nWU7NOekmBdN5azQijpjsVqaeO/ZxgNVFIbCY2lT4lCAb6CRwbOphx
RzLQTgqB0VJLjV1LixvHA6tAF0xKj2jn0IekOxf1lbQUiiGkeMys8lc2yX3wnIAzn8LYboJJ0xFg
lE+Gi9JlKj3ctmaLPMOdEb34hg5slFBpXL24VwtNVDS0WuRYQ/icWPFzElJEmGUr6ckucRme1RLX
UGFg9cJkODrLf/YSZ7hDKfLPx7cnWWOLQ9Y+muMSgNFaXo1NksGU302RmvJ5tSqhtWZbE/K1cYIS
sny7THp9Zw/EJQ1WfWQWaY63r/67h//dc5OEru9naORuv5u3eYsQ2KnX/+Nfuf1c2Ah89s405CjE
CZr489N2VsBM/PO4Zw2/IaMW+dmf7/ztyz9vKnJMRR4cgal/flsDzrmKoor4PI/F1F9/9//2U4oI
eotNGsyaW+BjbhzAIv8+Sn99gtufymq8voWp+X+98O25qi1RZLmZh0YMFJtPO6vpK3N/g665rYmh
7vaNarkCbl91OTV89Fbz376BVIOEl+UqywnsXIu+XwrniksqvsXDt0s8z+2/MC1hj2VgtkkZOy5D
3d/+uz3nm1NMJyszVkWZqqAf8r2xYNyGJSsyy7E09WSfsUY3CBvXy4ZwuyJ/MZYTSoQSUtkluccv
puKoL2Glt6/+4znL8jAbySGYXdYtJ6OxywCk9dGaifsd7RocxZJh6iz3zl8ZpnrL7jcmmpvXWKpx
CSbgKiJUfXmdP//d4lAr6tl/e65yqL0jP6McTxTTLY01UlLDwpudb0Guf56XcvJ3c0XedkqS1ODW
7Lipbq1vv+THzmMsSjyItuUDDY8a6u+375guXDZDtvvbG66XY3376j8eGvM87JR14oo+32R/yzvI
ux580SLf+iPc+iPuiiGjk/GAut7p5ubYLnK1mwbt9vCv57ju8AysguxwP+/UkSiR1X3acqEhA7V2
b7q/CnI6H1382G7HXXYuV+7lbToSQ3CYd82GiOBAglol23hYk8B8r45v4y6gObNy6FVv65ya29kn
EkUdwqdAZsfiTFx2ED61W/sBoOHuDFJ4DVNhTTcpUMdug5Bu+2N5sTODM+iR+6zdvKXe+ryApd5K
d/PmaTvnbv7JE8OGF4Qz8GRT5qi+BXST7IkbOyjOb+FTn1M+gJg1wEdaA+U7sAp+4L1hBeTFA/42
Q9hvquX4gMVRrUm9WMlxQz+qaje1/1Qo6NIcC0qWfLrxPWkuVnnHYUF72CkyLX9yeGboAUodfPs9
Zx1N1/+u9EfclYj+jWPTQdbdosfStR2BMhKrxExk3L1D/wBwkjrQJWSRc+W1w0veR9uclfp4P+44
JQJfLA3v9Jxne4Sm8jfsOGoW7pK6t9bxWI/QO4PsPHhUwleg1tqZ7sAKLzaTAgI2PhYJ1kSrDeTa
RFu+4KFv7WpFZs16iqkQrPpia93FiGfHE23IghQPCtn12vEvHhvmn3TyDAQTI9vhvfggFI5nSa2v
R7xgmzZ7GnvoBdC8u2OS79zyyuJ/ebHpKuhs5avqXVm7FGHcsObVofpqziY5OBHGqZWZb/Q7xbx2
oY3tJxghWW4M63LeOv/F3nkst7JdW/ZXKqpdqUhvGtUBkEh4QxIgiU4GDw+Z3vv8+hqbeqWrKymk
ev2KuHEuHVyabdaac0ykI9Sr6dfZz/a52tr2OSWAxh9d/qe/Fq7qMd6pV0E1olOXrubWS+7TBBBN
O2NOKpdgGeluPOVHVVn2x3An8UkhXC3wd0N+QgFo/5IBOaFyp2HkERx/ScHeDKv+qwqX+YOjk013
/4lRceGoWNA/Ondehy/9KkqW069N8yKv3ZGR9QALoj62ojj+VRaYMrbZUgP0k/7Ks2M8oHZI7ijl
auQMSXWUn7oFgLaVvHC+CUyEqcH5mpen8hhi4j7lt7Q8SNtvnRunGt777QggQ91Y0IG2BiNG6QMQ
Grmi+xDhF7mGmaYhqiWQa6d9j98a75wUovhDBNMYZPZYW/o1q9jtnqE0wqpe1ncl3tqtR2xRic+V
nvTdLK+OELOWL0rmBdW1yd95eFsvoBNyPPQzwG1Q6px1hT02sD/EdClg9DPXI6esW77OO/nT45fd
G7WShxJvoEezeU9hlrtcSOm8yb8djD3In5+UEvDemdeGbm5TFPzm9Jd4UrlvCNBRrnp55OIKwlVo
iZekOzrbz/l8DO98OJ6SGyLkxFrNUwuSAloJrE8N+wzUTJCSNKV7cuWgB7BVQVq81yXUMc+T+i3h
GW+7D67kpt6SH+lIhzA4clGmIPLpSulrfggYlzezt5td+nOUBFHFvlXli1N+dtpvRFA4cwB5b4t6
K+NJo7BVr3nKKD5I9S8YrDpPYBARVq8z9dCzuO/B0+aKpwzTRuk+NP/SaywBsfxW12QC8jA+qvxd
ltHGFRe1PNrPs7KrEPlLnJGBtC3ubyVHjR5ve/biUDd5irD4/YoUvLgjcwhqFmIr7j1qgUQTc08m
a3vBee/IJ1vqn7aymCAwb7v54jzsM2eYNEaOa7/8iJb2uV2covDJ8KZP7mAQ0AxP3CYMC0O9oYdq
bTLnPOjuh3bFOoGJBFEk2EoSJRWPrzgdltfveleM3Yyx71xKvIan7LpPxtWRTZHoijDq5t8G37i8
lUN+p8400e9bIqfnkwbORwl28ln6Iqucq4fThkL2U16XLs7NeqMnrMlPNOmfzTPOtJ+hieRRjYJB
5mo7LkLeybib3kCvnDgG1N2oYniz/tYpKzNw/fO0HtRF8MLIGR04cUA6OVpWd+Mt6PyxYS17Fz0R
GWbraZ1OvDijD0PpyL3WIfhgWvQ3yk7xxMyhBytogUvg3iSV3RksafGIC5UqX0yzl89geXZ0MMlv
YCblqpdueuvl39KjYHKX1v2Ok0UZRz2bCo5HN9vCQ+TxWfx415+l4xc6EvmTQ9eteBeTsuJO4nYU
Tx+/Uklh2DWiLQJk7mB+y1D98/Ja5knWsjhY5fLDepCJsJBu1hV3wxuWz4d1ZfrjPFoeByj8GD75
wkNrVItZBAcAgg16g8zDTOwyJ1rMhDpeHIK0pFsfcqa4NrT8UqpckUioAF6s5+vMGeXS4r3COlpm
Bzb2XA6EvnE68BF4LCUT8neJdJI/P7jymC6sJYrlXXVg/rLPnCXnyl0/MxM363kJOv2a8XzMB96r
9WAbdih54nAAyrdiUNA8+SwdpZuy4yTx32t8H5efHATzWXhRSQlhIuGI8yWfn4/Fxc8U2u/EfWrs
SxexfL5QrkwvJLoZxT29q8+cxuLA9Ow/W0coJMguGaM8J2bI4lhZR2Y/48pdhkc/gOka5nuV87dU
A1eaNrzi7DGV4Z/FMuoNDtcMFwt7Uh7JUEmddc0o2ry982DWKBmXtJPtGSqDbT5vogMnnsEnvTMM
KjvuPPolBz4ZY8Abk7txRNS60B58GuQOzKEcWeh1LsksvJT1eK+bQ8SE+uAfKp4TNpdV8MJln22n
wEV0K3FBExkmTpBGPsRHbuwb5slt6+rYRMXFSs+HN2B5HOGsXmnwm8SjRnGRkkfBZZZ+87aY/HkJ
tuLzpqs3pX9pPrmtfcvjrECzZ8qeUGDhNWNcPeIOi7asoqQDj5wgf9rP4irV3VTxVC70gyaDdkMf
fRpZLOhrwFrf1OJtVnvBkwUDkj7u+Ez9IKTw2t2EDJAxtXqQV7kwjOHCISgO0SWeIIN5HXpxGLiY
1HJCFLaips9V32ILJZISlwjcCouOb3eUnpC2wkrlEBugq5zmQPGjp1YSNg1/V3drvTf3aRhtZkyA
2ba11jS1AGOXzaXGiGO+lLQPUhVTsLI0jh/2M5v0BfJnhoZRDHIqaJvlQF6KdbtM1VsOqxhC+UOQ
J2WqAcsA8FYiAdSAy9y2W8ufD+LgK/nPEm0dDc+vaUZlcc2yqXSZVu1+j7RcOZjZmSHKoiwxfI47
4NhOJIoA5ZKOyDvT6cDTDBG+zli4VA8kjrj+unCOZXE3jmS3gFZJaYgonu8TnHhyRlfvxWVA7ngJ
hYJXugWNAsodXMV6mi6szOUB6sMx5HJlRayDO5TB+jD4s3Ll/DwFR0KENCR52ZfNXv/O1GrdYnaU
XMCBq3Gfgrk7V6xpxAV2qBhHWOt/cs0KsdOC761sMzqr4YLqs3nvyXRk5W8sFNlLjTUxJ4TabbFD
M5h3m1hH+7RmDkTlHtqnlm+vo31S5GUyLHpnZWqu53kMcm39JN1q4DukG78xXnEFjHjEqGmP6845
kuDI24rKIynyQH+9Ak0jowDDCjJICmCk5JjYwsVqZVzK2GA9TXYl+WXo97xhdhxcW16Is4L9DtOr
ADqr5cJ+QfZM3ZFFOjNG022UEzR71gYp6xQWwgMT1FI7jhNOv1V2aD7H5hvwsCld6e4hwUMvbuzU
F+VRrbgpLc+HYkf6Tb1HEWCzNGZAxnmJ6cSnyp7K46WiIo2dZ2P9coh8avTwvVIBen0E4KHZykTO
cxqDjb0nHg8M2KISFfA013sOhb3NHpAAR2unGyviPsJuEbZLIL8pOvdzdJVc1pauwcW1YWFbu1yA
bZ2yeTrILEi0Y/PecrtDPLeJtFq0TyYpnvTgwOEvUc2ccOx/cssVsctNHCN2Jw8Ui55IYQTD37KQ
c3Aqbql8jWBqqDdN1ONBTVAd+my/maasvZO72I8kgpgWnNxQ99rkWMSrgLBZZZkdhyPFR5qdzVWO
lnMG03xR7ei00D0J1zIFRJYumbQkuUEmLtR0UXLXrklLbKBca26BAnUDtMWxplF7srWL/F5J4hIa
uZXJjep+2064uFQSLIV1BrGdH4QX0EJ5dx/odBtY3d+wxOHLG7WjVIGL303svO/FsDBOU77GNqsz
8oN8Ht9GA2t1u2xWcofH9Qsd5GJ674ylUnoxhjR+Q/eIoIt8LUP17q5teEZMQkOdj4L7qcw3Aatn
c2UVrimvEUm9PJGCvA5PPwsTlV0buDAo8gh2nhzDy76C23RhwnNQQkV7XYZi/1Ig6SHkuKcuwKyb
oTTu8kOssQzxYJ39DijSP3VAn/c50yCYO+jgDsTmFxIYS+G170KtWBVmupNjC/pYO9DsuRpPDYVh
fRXjjW65k0CDNdXDYvypHkQ7ca7ZOYUwDFnDLpx6aTz5V9RY2m/UaNndf+gSQwbxD+BUnpHa5Qvj
yenIhv2FVr/Pt2XlDTQjAVQuNGK+nKPy8A/OU1spy4I8FS7LfhNjStcenGa930aerR78lvFl3DH+
cCkAkGepKpFvsqmsg9Geahrt9X7qr5FxCYaXOX3Te7cIJy8M3zXeABXdBRSYTK+waSE6OCigbc7p
56ytumv+PjyqlK28IB8zSu7xn5JNOa2Asji75sCsDIC5J2n0F/8Pz+lZvbUXGjEYm8FVUIw2+zOk
WmQPPvHYw3JkvIhd6ZipcLrdikobwoMPRgxi8mIChiABUaJt0CS7AIEOkAW8aSeUfGje/ce8Hg/G
IWR0A1UeKIyEKA1ZHnzY3jHYzC8gcrBMOQRHBhyRfovHJzAfqBdwmEOg2aF/ZK3Mfm85hx/YkC4y
BcJVudWXxcNZK2vGTCZzt7oH9orE6BtFFlelNCwfdYMdxg7SMHgqgCn48ui0U7ijj+qs0biW7K82
4VphjQLNRFrUKc4AAfbeByzonbO030/ZljaGeQ32sKFvarepYFJ5+KEMCnNnRlP9PTmOe9gb2gbY
j7bBhv5EhAWU3JDhDJfPglycs7Ki4s2okPBn46HI6XV+wPclKyFf1m/5Fk5JDAOq8mQRv+AJ7dyu
9HSiUtESVpdn/wTY4mCdJUoKC+tcuMVenhbjM3pjyQ1ZhaqH7HtkewdwezW+RC7mQEwJ85v5Hjy6
G9I8OdzBPMYjvmH0OXKywKQB04PBXQnaX/mqPMHiL2CfnQp1X9huDb6NDBeQhPDSAFMhrI/WtLYG
aVMjBA5YbHnFEcaKGBOxnTPmn0oIvlvLbd7iV0ZRiHdELXr4C1ptG8WM3/sCDLEl4OVd9SijFzNa
cRcrT5V+mUqRozDrW1v5ZtVl1+S5L+QazxYGdTb/5N9RDZUX72ydmP5YIUi92MRkBaKPGjoDLWHx
/wKYocSiaBUfbBdLjBuAvNlCuUkYM/fhuEipq/Begm0GTN7GEgdvZ9kdhjcLCQJrWvs1O4C6N2ws
2pNXv6JRKODZpQjBSQQopT3NLHZVtHRotdkIgwiiXHRX3V5NRxVTL40ZJKfmQoYO0W7zbqOOwkE/
KNyt8Y3lJjv06S3BBU8AM44i13JIobhS6pe3udizoyRxI14EUKO0ppohHaf1B1eBCnGSWcCjbTPF
DyBJ6RI/1CncDL9p/bFrgtdn0TdZBLe0Z+9pQVkj6wGJxSK6dxZ4ko1+LGC6idE7uAHyY7xaj2/J
d/Takca3KCi/r5RPg+rJytmQxOGDVZhABh+S6QGsC9yGhmKCcRxIMx8HKuo1gP29YIxDXcCK46BU
oOohxSzU5kA5QKWMErrVIt3SZkIfRPkABRArBEZ5FB0wPOO38hm0UuNB3zY29pZF/vNcAeqCliF8
KWu//CiucBQxxZvJXiDG5pVzCs/gx4g/T19t5qoBtSpGyYX/O84VN9lmdndoNEMjc5xcxBUBcu8o
EqkUaWL3Et57xevwpEMyfsJkBLljcqr38k5J9bONr6y0JC/TL127CvSTU+yUhpIwdIhi3jB0JDun
X/ig4vrtcFJebfh2CwIX2N5D8eOA9s/tq/keMorSEgezjpsWiNK4CeJL0qFeA2zPzv2LI8Au8Ds7
qcWXAcet1Q/a08h64mYBGO+PyYfKvpe8Cy4RVLyQwbOlX7s0CQray6/lr/JX8ekcjV3Nzp66xhm5
AGoBrXpOuaE7sJaL0WWp8hVjGAGIHF2ACO65OqIN0m/bM85jeSUIO9q1O1n59g8tgRvla+mKVdnZ
f8m1TUBcLww8baGMyOj9r6qBEGSKwYApKQXHqd7sqF18tQtCYOZNAAI3s4iTdiWXwA+26OK0sGX0
+l8t7Hyog3BmNiFNt/24aTcjWgTynpc9yRlw91neHp0TQDfgrsUpsd5AGNlreHUoTBeIN56fnFPw
oF8VkiEgv8vP1NjuHzSATDHa3sNXllDoh8HJLUnVqAj7wFYLjg8KHMN+D3gWlyl18bPGSJ4sHIqf
5AKo7OOhUhmv42+Vwu9Deypu/hasmPUa7cYXrsSvKr70qHCr+K4HO+vpRZf4bJ/VknyShSVw7hAS
pFOywzTIjMyl4F+AcgOU9HrYjYKQiWRxcU7CDURpVX4D5rckoxX3KPhq9doO/iYZtq3zYhXSoZWC
SyAaQMFP8s/Pl4OWABioJ9aQMoDoYCAMXm6B9Q+i0zR1koXAq6f1MdAB+vmZU0X7Eh2Pl4gWVjjN
Oa1RoepSa0qS8TwA9P7bbzLx1R/f6gH+11h+aeUcVozozv08/uefnz9tdWwVjPpGiNqyYhz48+MT
tVa2wbCLZPADrYid+vknEN/+/MwvRaZVaBsfDpoh12Q7LPzEf/zpPzzy5xeGyHX640+KGvRumjTP
hmEj/qtDl0btBkNiRZof/wQ/uVk/Xxo07BX350v7J5bKwnwM9Q1k6t/+vP/b2/zjZ04gArb++P7n
b7K0BvM9Bet/+Pkf3/71qzALYUiIZ/3jN4kekqLeMDX98Qtba3mRn++LgXWZUpbO6uchf/fyPx8b
RSgAORERlpAVZqvc01np9C7KKIpfooYrosX6Egt5Tcxq3Fcbw7DCNZ192VM1klozel5RTO1q1l6U
n9Cy4bkB5NWJMLNE07cSLp4Vmu5FDcW1bZnaTRLQokDCu9sSN0UymtV6U46OspUpo0lgeToo91o9
LDVaFo4ELTwUQWuTRNYmWt4chxhopyi2vT5TFCrGvb7uMQzJNbKCxLecjWYgkw2T11QEu5kNPkCS
3gYS38ofrU/SA2/Rx5vmKMLLED/jmtxnPsszmeA48uNiBYymAwSctSUA7jh7CwLWKVQ5BjZvhu1s
pQbYTgFbMxxSoPY1OXDk1WEMWesKYDyNJLv5g5zrndUBOjBiaadn9a2MpA+Z/LvcADUe/Bp6AoO1
nH0zAw5pefNPbF6CP0wqiNIzydSzOnTv5kxRh7S9UcTujeTvITXDfFKXwGgS1JHsAOi+MotAxQsC
xHqlTkEHp7t0DNPTQMLf1I5Y9kr1N0qSoxxYpHMiYVVJBRyTT0XZBUP6mYvIQNxMLAJEjGDWfYe5
/Ys2cr7vZIIGCxE5GIrsQWkzkytHEYrtdKsi023zV4u0QqVVYGpMO8Qk2yyjzzL7B9KDn/DbXyYs
2BGphxBSCCSkI1RDvSYVMSORqB5M1mIM936NqlFXb53j9faLKUIVCxxjnUHikWnvA2qeZC9ymH41
iP4UMhkVNf6ls9pKR2dczAoAZn05lFQ9Mo6ZRqpjGXdg64l5HGed1R5zPCBGEQM5kQfZimBIqSYi
MpwJSGlJbZ1EfKQjgiTL8VqJYMlZJEySNAn05S0ra+qgTkc1lTRKi1RKJcAPF3bSfiCvctSLHOe/
5Y0iytIANG+TbTnrLCyxjU14NuLfRbbUVUteBdlwK21m16k1BD2nGbd9QswReiCYgCDwpZowPzkt
T1Ejv88lJLlKtaVVr7GfzNT72CnFtsnmB15FhhRVQSvTkPRrgVxHG/jOXp/uE1Q98j2tCLy7Q+In
V5KrKO3dJwm0JRHUpys9i4jQWR5v49jve7JDaxPIrN1nAblrx8kKnq0w32WKBunYofyhDerTeK9F
HGkqgkljepml2sJUi/SbJsJLK0P9qD5lzfmukoxs04LDNVY9k+y0Vw3FXw8VT+5ME5MXIZqtAVNB
qshLDY2dghl/lv01Cl//hPh17xCwqvwkrbJ5SEvzhpq8RoiJ+naqguPcGx9mjnxhLFhH0xGbM6eC
wQPFyJqK3zFkhMnXunMiFzaBEyfEz2elSlh/1DiD9cD/9rUhPgzdm6EwzJG8uzNS03QVje52OCng
lGoHnnX2XeMwbJ2BWdy2r7WIo4XNKZNOq5NSi9qZfKtA5In5IFpjsmxNLK9Rx+4iUwcAzih66VjT
7EhtsLXlPVUyKJ3GfCol6R6KsNyKtnlkOmA9JSoy5OkS2k6vEnRj18WPaVBe+xD5l1q3gSdL7Jij
0MCcQEJvm4AZ8EVARAN43VaAOAOF0Uj1zULifSNyfouvvi5/+y19HoMGZLbTRCRwpUekkliwP0gL
7kwYCqoIELZElHAR03ER4cIOKcOFiBs2RPCwxNgDwQUnJHLJS0g6sVE2tyofThzz01yrm4oF7djF
dE0l+TWwKXolzouPvyoTucdleYl0oFlSzsRQW7O88LPoWx+ftWKEqa6ZmCOK8KLqWoI0OKUiL4Nw
dASzAIXpUjJ6FF0mkcF6ghWvTz+lwgZTP7ffukl5qxL5zeQ4J8K11WrhL7ue4y3S4HFvkfo8MX6n
Iga6THD3MyZNVvvcdNF3i+PzogAIq+cAtbruYPcWsyCyh2Kd2URNRym50nFTvSUihrohj1q7aFRC
yB9dBNmXkanq8rep0y6owve0/WVCZVrqMhCAYpJh4OH9RKi/U7Or5Ndkl1TNCXW1UJVSUFcKyHSq
XxPNQNiA32Z3Kex+GXiUYd6JVpeo1ekkoGVpSswFQdyAE26RiOaW6E0i+1SJxIWNQt+TrO7VQH5V
Cg1rtGCuiJjvHF7BIIK/y5YiiI22dyQTXBPh4EhxwR37A+QvZ1pEOukHIko8H9UGTbXxKtcyK3YR
OF6K6HGzTl7kWf0sMM8WTbcDFDGKqPLSYPUkwsstBR9XLALNNZLNp5bdZyjCzgsRe96LAPRcF1Ho
pA9qO6kjKNin3STTZgh8csVLMtSBz/jHgJIj4e3ZytKmTyelOiU3lIwyMtilnoJ+Yp+yrvBXYd85
vFv6JLmIbkclRqG9JHyuIU6p16GomQ0lAFvdyT6mTSUax1XkY5KtFZI20Am6TVd+Kom5+f+Wsv8X
S5lmyOq/tZTdv+qsyNu/t5T912P+y1JmKX/BB6FhAJMVFamdpvzNUmZpf9E13ZItvNOmjEmdV/q/
ljLjL7LCj23dsGRNUY2/Ocp09S+WigmF3zD6MXVY/x1HmflnO5nqGEwFjsUb1DXhbRN2s8+PpygP
mv/9P5X/ZSt9N0eFzeLLdD7tzoKCeUVWzbgVVNri77x2l7+a1P5H3mVIyfKWh2v/5F0zmWn4VI6t
OTLH4x+8a37XVypmAX8z1UpCbQhpvNXD/lAqDW43Ozj5d9PIW9je8LCOTm6/VdK4TVk4CMn/I7NI
S0sxhdQDYDABC0rGCTpOEiBNyqNbZLMoTqlpmiYZPcQ+g5iuBsislH51lEXo6ilQGwgGAmbCRmZY
6afC7aX68u8/qGX9+ajqNh/UMJGEOpwpi9P756Maminh84ntgA7UN2NrM3/FRHp0EZ0rXEOJwsAH
LOJTl9PvNCKgYKwvciS2k36O07ls14GfbUI5+8509FMp2jU7YWAxwb4muQpa1owq/F8MswUl5jpT
XsH5IIokYzjVt6qt0fiCB8jwr7pFqx0tVOZpXCKi0twfGKCkyigWrfgemXq3S2cUsugoiU0vQ+B+
OnuwtKZcL1kO71Tnbbd4VJYDVkek1xKzatC+oWgliQK/cWgrtzyaKP/lIcFuNNpjm0W7o4lQIiv6
VrA/5OVw6U1OQNho8JTBjMxfzG8XPDrfZsIMz9L0uewm3MJjT7hLQ7lQT96LCq+Y7/QffSXyCkx0
Jv/hXImL7k+GSs6VpXOeDEc2uEP/4aKU0U1qWTs7mzCESQbv7yXWkoeDM7zPCbHJE2rRdU6WV6CD
qusrYmgLNDnkaG8aif6z37WIZkN2L1gOrSSUN7UFNBdSIjCnYVeGOcy6yn4bG/hPqo4sUKagFofs
t3wz8OqypvyJQnBtT1dWRXKKGy2Ivo2YoJgy0umkWawwYnzllIUltx4GB+On8ytl17fT6uotDfOD
XhQ2kDkjXtlIYEODLBC1vHdDfskKLjxrRLyPwTJSkkdj5BdUwgQS7op+2E6quVKV9BT70rlT2wNt
6RTtrCbDwm17IJn8AeUyzqKeyxTcbOcqK7Qj/IkguTAmfMzBWqWnL2OTfNt1suNEPWUOV8x/OE//
4jTZSJUV27Z1CwjFn2+pRte6brIGZxNpyGVqQaTAqzatFTqkLZIPPXn79y+o/Kub2LZlzdBtwzYc
YQX++6ER7k+TlazWN9qo7UvTvMx2xCJI3Axm3r2WUX7SJLhXkd29JRNXcERbjdIaKKsuZ90RBd8N
QOqKZl33/u/f27+6ZvEi21wtOkOMxrzx929NVZo8z6TU2dDWgI9NIyXkrTGTsZsyLAqqBUWjHLDI
f/tlcT8Le7StwYrR/+EcODV25HSAXgy67ns07BfMCPLCLuLvpurg0o3U0xr75d+/KM64fz71hsqP
LVNMU/80R8WBQkw9N+5GbsF1R8E5EPIIihUHvwSpZZW0gPSeFbR+8xvrJYkBY1ajCiDKkr8Vxdln
PZBaYD2M/mF2NGPgJDGDjI9vCDNWekgVxwO3SB00ZuXKGxGaOIi0qUk0ZBNFy3SKXrFJXXPd3OU9
h5qdZLpKzMKteF3AW6jEIGyt43IApihfTPymMKhQ3iUpYjCTCQBoQi7DTSkewUQh1cppu2joOmAz
0PEuNGTVdv3ZksNZJij+uuHs+JikDZ+2/VxZD1CtpLDyzobEIo+ootXsO1iAMKPT14IL5LOpjiM2
ymU2uvAgKYsvOtgmdF+4LFOyb/WAyUAWbtGJ01ZWa8mkvRONFLPAxLxofUH3RfwtUyvulunJaplz
Kom+DlyaFx0M5Mp3OLhGpb2ZcDmSSswOE83xoaKFr9IzpAiwqTFKFF0n8JYB8oU6W/6HK0LVWTP9
edC2ZVlhjrVUyzYdxxD37t8tW+B5pV041zQNHNLHCHuL8/7cTWJP5gssh3O1ZdAdoVIeNc2nqNFa
R2CENJCrYDuNuoPgL+1tqnFyjmPbljeKTapemsUdBUEmItYqS2MYkIdnbBPlLjgUqnKDXaQs1Yws
oXTdMaCv2i7OQaD0tHYq2hyS8RlZaYVNel5OTUZsqo1WKEvppxcWGDIFiJxGdSYhGWwdZtO3sN9b
aiSvdMP5Bcq+DocnvET4gnulXBQoetREr4/FrP9OpIaoTn96GUvW+4xZbsHlhC8ZKuCzJoeH1Mif
7IomlznWGj0RGNSlor45HbAdVbfw3eXYXjuHlEvw/gY0DCDQLLECBWWUAGp1yrSW8rzD8SW9miYm
upqGup1pt2YuYD6jdKgb45U6O+r7NHqmDIRKHGyQ6dOn8q2DncLoNIEDVnO3HTM/WvWtdeV1RfCr
g2euRpNhoxsLh2ctLqEiRS62GlwM8BrrKSZjmSNkpRwq/d4OKTlxVf+UV8b3VOGbzOpynaPqYkPk
4Dy3eN9+HF5DFtZLy2jRVyeE+ThUcNNZ5bEhYnifRERrHlccq1U6FclSZs+PhmvuXF+j9Bmw+CqT
7ThCyzN4LKjZ6YOlGdI70f5oEYGxOlWohIIRgHVGXS6kix6CBw4QATRNGa37OQI2F9craDtCioPg
JK+4JOhSIHer9Wg9xIhoNMz4MOkI8gtIX6pzQ96WYnLW6OPZKdGitg7EDCza20S3HGJMeJ+D9Dk2
KpyQ5TY2ieGtkol8ObJAs67apJUGBRi7M6E5oc7FMOWouiwqVLFBQypLN5VMfKJvF3hRJ2SZAb6q
TOqfg6Zi76zUt0zU7HoFH/1gSdu+SfZKo84f8AJMUehiKjEBOunQCIyTCR7abShpMQxpXi4zu1Rj
xSioBqpAodLLmhBgRrc8EY0roliHQibWPi1vo1pZKIVSlONjoS2yTvGsDM2ynjCXhkmGhVCyRkgo
9KKExDOnYTxMSK36mVZ+VO7nUDtPIp1Ukj6yYryyaF0w21iLSBPN45HwdcXv33s1f6KNwoesZXlv
1OOuseStSqU/NFitFEYJHKyTnjWfkXnOGWJ1er5NhDczjq6xjeWqsYenRuo7ylRoWnRJBWoGYhNi
UQVhPt5MSTQvq8X4rnHbLEbUIKVP5QVH/TGJhYme/lZVEEgPzroBML0wM2QrhQ/CZwQi7rQ7P+x+
V4w223rgPnbGxmsM/5RW1TMW1y2p6E5IhJWGv0fKj/JYr824xQ8Z3ik/flUWFfhe9jeMbKdm3Hdm
9d5W3YvTqI9E39EG21UTQqLIQbKVTBbKjhox22wNr6lB76KlSZm2npFUp3ls0ZfnKCnjHq3+hK+6
DLNbnfa0V1PnI7HppxjJ+Jw6VJgzCy25hpHTKvqe2ByAvJKtntGSQVGCruMGiU9tbFSAMKLulk3y
DdL00Of+ywCIfxiL+YQyE0mJmr7HOUcn1O8l6LVDVkcIm81SpnQ+vDoqswmIr+RaSk6+sYqmWjhK
hUQb0TGRfCpQgo00YrLoUBiyb0SVNpmLEKwDM3DL88vDzR4aZEpa/1SB/Yl1buayUDFf6+3NcvKr
1JbnRGvjVY7QJh6QRLdQ3atGq0C4WzeL/c12ztEwlCOstXluqJwBVfMau8NmEaau4uho9cP4w49e
6sZplwMOrjDUrmA+ZTZdHRwtD4hz6Clh/GJVjKRxTQaqgyM/Kv2WQDpnclv8RW1fFShlCPjrO42W
MO7DxUAtXbjDGxWInoPFFP5cBLyOFbzkRSPnKnGmX1L04C5vXD8eRGSjc+8a5zoqQoPhJLeG3CZ9
RFvTysSAX2UoeVuzwVRURZarhVNBiBewiLLv4BrIB9lm58c6EoZrR3jfrL2Vjv5u66ghM7JmC+bN
qO/2hpnvSi341NRVnwafmQ4NPKukdMlq6tbSjlq2aUnqtjHsVL95lSXnk3ooeKiBbYQv3anuDwuL
pDn2+mQDFyN8E1l/6+vpJWN4wYsghOgj9DMrJWbaWSUD28gk3XWO9U1VkEKpTSut6YvXQfARLByV
Qx6eCtDPfvDWqHtIMi36LJ34Ys3xlHJEaByqiMt47DBFaEWZ3prZcacxxW3vsDQYFGwMIX34KqHM
HgyvoYm1oAYmuehjidKBhSux7uabBNMxGvpwkzupSLRBZSAz5rbJtwFDDvsW2aMKYMZiJkyhkg1X
rXTFlYWPgzGOWgRt+Mi292PtfI/ixWa74FYL0ntY4sypSvo4VXAD9GiN6AWUeHhvpUJm6nxTA8V4
k+prHMlP2TDXrmS1Eg6uGXWyzhCf11n2nhSSpzDnDlMce2ZvI/ssyVOWHOUrjMHCd9NH3pqXYUDd
Y1FF2EolgB4rOLShv+vznjhrxB6FId2mSdG3o9zSOy1RSbDgcRV9JoEboMuqs/RLUu7VNt/qyLd3
EjvXhiozmD4q+WEjNoD1X/8xZrRGeiEM9qZxZbk6r8Hzkl8owKzdLFHXGTMB1HSqLR+3241D2O9+
vvrjn0AUKLI4IbOt6wegkf4Mqw20M+APzzRsKPvCsmpWrL9b8s+nERx0WLXEWmUoqJ10RhIjntxu
VcvrCESvjABssbMP7MzGh9GeQsXBZ1nl99rOUG3ULQHfvsrMASmBRk+I4jJGEaOpx9IgrzLXIECq
cBha9RirOM+S7MYlzrSr04tpA0TFXcBqxEBBWEmwBGQV6rRNonejUF6Xkq+uji7DnMG+sfMvQ0mP
VngtI/Ye8wRKwx+PLJNGBDvhZSiaW94kz1US7SkQf9XDuI9UZHO2+mF35kPf2WL72ZN+0WXFl5oG
F5VSs6IOMJMtC92vQmS1nRz7zmRe725Ypr9YQ+37SixToKTF8szURzHMlmEFTXaIUowIjLTlVeYo
M9zSyR7s+6adIXfTbtAIHeotOkSFqWQQ7hErtWqub3sJolpZeqMQU/yYgk0V34vR/R/2zqw3bmTd
sn+l0e+sG5yC5MXt85DzJFmSLU8vhGxLnKfgzF/fK2hX+VQB3bj93oUCwUxJzkwmGYz4vr3Xrj6u
htfVupvxRWete40KLlEjqYgDmf3wsm7KMTcuIiG0cYQdGOokA9hBRycf3eNqblUiC0jF0fb/RlUf
0qz7Tuei/3nCrHvruZIsrrlL5pB5th318U9/7+rcXR29dDFpmDWyQMuN+lYFH6SlgAMWyzerIoIq
kzHmP/ElSqn+jEP5MfTDY6kLGmRnvKWESrFgOjlwgMj2c29WFz0Hdk/gDFX8pRfuKZm4u5WiIOOx
jy7+TH0n6kYWrkPXb7kIIMkyiUsqdNoNU7etY4OGE6W7d63lhwNCeq1hdqnvowjbBlEL4LcCRFon
7mFR/WdWbUyPhCH2crmTYcV8kOggxs39KFme0HfeqC59GxwKcq5rvE4DQDyl+AAd4iDgIPizFkgR
DlPMi6dV4V7IhUhTG+rwW6Zv67r0ty4SQ8wWtURf5RTdya8c2jl6yb0M/NtmIudNMXTn2ipgp+uX
S0L7GZw3uYqoL3QJby1z0dT50Ij8a7PQIEsztHgiT7+3YUanbNkDxj/Lic+XqvtYEFI8Rvm0sYRY
JStPqeVTYxv5JW9+Zwxo5IKKu6vEcr3tGQ9hNSH7S8xtDW7/0Jc1ul0UcKYM4p20HsKObtc4M4VL
k/rF7zAUq/KUzo63VXZ28vL+pZCkzSc0f3NK5DcrueV9DvAxtDaDT9RXLK3x5FFP7V5a8KAbfcZM
Syx3ja5jSnLGihjuA9UD1RX1no7kzlFzso0E4q71q/RDvv20FDk2KK7xXpcVxyoO+FgYWzz1I5RU
BMpxvtZmxHx9oFAh0/ZT6NdHb+Zwu6L6aPaoqBzIgxzB8aocK9zlHXftUWGNsJk0UXMnRUB5ZBEa
vClpdA9ohav22ptc3OvXEzPSJDHQfhmmXzu+iP2wlB8twa0spTI4uhVcGnSsmVhQVYbj0+KQmBMu
NZdHZt8btv8oXAongDx5vcB/MhLyqaeAqkTHUfFSqhi5TL4kPV2tkFrvetZlU7wvTIEmcGJ2Mk5Y
CEzxtizMHyB/roUQ8k2Ehi+VnF4xSyzqi3Hof8hTwG6p/hmrtoYT6uwjK9VfgA1Mc1PpSoxXuI9K
Od/zmtpQECKSFeI1MQQupPfxgBRwJmh2PaRJqiMvE3TY2dsccY26ZYI7kn+tyl6Y20LJXwY0xIWu
48KWptMmCn2C78cue19M031aUZ0fKtZyBZ3FTS9ya5cDI6Zlat7l0NpKig1IJWxrv3DCbybw4ixK
qcrB6CyobKNig2UlMio80ExLwt9661QsCAiaMSVGkcJwVRNXT2AL7tGZIOWocM89SqNLhaQ1cqjC
gCcaTIoSCstBXjhPIS34A+V7bsexd21GM96XRqW26eCj/E8IZXTK7hSE7zFFJUea7ly0CcUadSrh
pu7cFDxQPrJSWAJSrZP5rAz3c0TrgVVBvW/K8NJFGRzWDPEDyHzQfMtbIZ7hgtBEjyms0Uj/mozh
jPWM5XHJi2TUzUwlHsfaOxY21TmRUlZaEFdRF6JkwYlH/cLdltl17cnkRvpGeYWvefQ/JDnO7MV9
bENOWyZQbU5qtlcDdjDAZKzn2OJgXoNtfjBRgnHpkvAq+uaxbVEVx1X2JhZG2l7d2QyVxDigyg9n
dCm9aV0tyzF2FOxF0RwtixYyVPhdIZAKj0Z9njNUgrCoUc1U7fcwDO90FTfMbl0zP8VD9EkUXNST
tPDtYHIMhlbX0XQmDoF1MkTwN3M98wkRRdbEAc5JjCK3LlmV2CauJwqkQUrkFmPKNo4Xk/oDrbYi
GloghjouO3nK5PSiGgy4RHmFEMNY8N8CmuSoM7DXCI9Z4sQyp3Xm8Gh1xrsoOBGucq6akxJWs5uq
Q0bkQVRjCqJT8ClxukfRjqeKihT6ItTcWpHqsew4mmXM9/FRdgWTsSgS5BF/UQRWkL85P8vFO5mF
9zL4xne6yqiGTMOBaLUcGvssTaaFSZpQikJDrFjf1Fb6qQbGtU3m6SuRIcamHbIzuqJbhthmkwAc
2wQQqjeDbO/DwDq5nfWhUaSALMm9aPJ7kp8e+4rIjRxr0hKkwE9ydQqUwFdQyW9mn3/uIhaLiZ/D
nBWIF2i9ZygVdyEhQNyL3M8mDfHD2Db3RuA0R0q26bVYUg3e517X9chygqy6ErNABkT3mDjUMyFI
nOalmPeWa7+Gi9VgkwvBB1JnjtH1Vstl3USiQYj2+7GCmIvwYrwYbeVfVWOqo21ETyB3l4tZ5Fhm
HcaQYTLma7u4G8aSZgdXWIciC3GpYnvGKCWVuKyPgzh8Z9q4cLMecrRV2OUtpCG7jKDITZKw4JHi
m0pwp8IdP8pRpxsSB3LpsszmjNC7tRshCNB76ybL0CgCz033uQ73WjdhnyM0b1Gxd3Fm/3xu/cES
Jzdq/mihU+qEqvIPMLfeR72NU5dIC+RNXHkZsiqHssipDOlPUjJladyee25H7lXAaNtX3LU3YZmK
y++NGwC6s51+2sdVU14NR13WQvB/fJ/+M3qtfnWU23/9F4+/V/XMtRZ3/3j4rw9Vwf//pf/mr9/5
+1/86y75rqq2euv+r791fK3uX4rX9p+/9Ld/mVf/9e52L93L3x7sVznBY/+q5qfXFi7n+i74HPo3
/7s//B+v/x1Rgkmrgor3f/z7K/z6S/0R/tf/1MmL/65I+PUHvxQJgfjDdD3PpDVgewgLfgFuA/mH
pKFkSsszA8+SLlqBP9UI9h+ukKavz9tA821paP8C3DriDxJ1AkK2gOXSmOOv/nxbf/sCf3+h/y4R
MKHt/r20L3RXGPoY7aVAwLiy7b+X9uei64bSS/wL86tPKAipYMUuEazGtm+Ciusz/ehbMzZrAwdF
Aporrl2aQLP1Qrphsjd05grpReAgSWGp/a+xTmWxd2mboRCgaIma9w3iTnKadYwLjRWd6uIQ79LP
5Lx4OvHFJvplqn26fkLdEua69/34HLL8OBdlpg7wcj8wP7UfZw+wR4sQqx7LSxLRKJKlMQIsDRH0
jP57pyaySXVQMikLWpHyb5HyNqEit8bVCTa2pvm5oUO7X9l7o/KIIzW95FxmDP55Lj/FQSreVVZh
YXwjlzGNlnvXM3epRFQf1o792JTy1ZOEWrXx8Jq4HaY25d6SoJvOjo+STafxeHmLIz3UM/7KNq6O
M5/6sfsyJrZxn5CLMLDKpddBnmlpTs8ZhoPadu4spy++oWq5Vm1yiqplfpzCUpzNvjsTKkDbqsgW
8rGt9BiSOUp+hzhEA+1w5XpnX2cP5YD6qNS/G4koTZx02wQT/QC8xfbsJldVe8TQ0CRnwjMvV5L7
WFKd5y7aoZhvj5N7CnQKkk0cUqBzkfx4/iZ1UtKsM5M8nZ4Eqv7e0XlKE5OLiYAlh6Alip89SwIw
gnmMEyh0fzQ6lanNyWdiQOQ2v2Y2DdiE5pEcpyp76HSuUy9JeDKXp74g8amt9qmOWTJdPz3miXcl
edKyiOkJJmKlPVaym9px3mwbWS5Lk2tpqFs6GcENKepBfsy6Mjoym7rLJ/gNSx5/g+g77JQlLrQp
LeZT7r3jVtSi3WQ6JdUrYBActxE6tgyv61Gk/ZfSIwEr0VlYAzoXswzds2WRPkQwGP6/KN+nNnfP
Kdb4Wbe1iUlzt8NA7FZFbgByh3EjovCHKZPxZGuIYaYTujKd1dXp1K7aoC+jc7wGbUF0I7K9fDl8
Bbs6nSij3mXRUiHTpkRWjd0ZKvvZ9aLgumBLnmcKglX4qZrfkR4VPcr0ZFOqM2NAjhkn2LExqRTV
/mfXsJfrzNKajJsQGnzNPH2w7wa03LfUfHPUlAPco2/sljHFXyPEh11i2/cI/ZDmiEwcESaeOHEt
nLo/14Ei4rRLPhEjAYo0kw5iz0Li0ftuTK06BkPxJZrpXHrA3pje2gQsEA8beNAorZAYGyqTUdKE
nHUzFtGCKLTOHNFgGu9Gne1WEPKGCGZOY4E/Suz6AYp/7pAGZxbRxpdypPAnD7JmTeLOUKkdH56A
GZHGkYGc6ebWZVbTHCYPSpAcSJ/rc7Jnxzxizpd97nIHntuAVtLFjPk1wdVN9h42GxwEamTgMmfq
2CwbNpafXN2W3kATctaQgWwycz6NKdCEuMA9aVn5XlTtY24tb04oUAYV1yjBMUjw4C5xxasvKfZW
BrGJtB2Y+janKS2+8759/JUeTSdyM8qmxQxOkq7rVRWm52VbjTNtsr6NCVf6MmH9y8LW2LcFgX7D
Quq8iJ8LBu2NnDss4Dn+6Lzj/q5aHFdPqsJou4TEbbtyyu6Np6iB0FqWydmq83dOO5JV4MrvA5Pe
bU5s4D6UTQk3EBfCzBroTP4kCaE55TaZPqgWkmdAL3HvQIymZtnstNtwlDo32XknAyJ7U6KztnCk
xbYPM5IyjPgQNHQ0u+JzvajswI2q2dLJZd4MENFplltrsWjIq4UwivmHG9HenzJW02SdHQoQ6Tsm
ZF/lxPnjTHzKpoO6QjfgU/FK4F9+zEq1nFng74AeMhmr5luQEOrRJ+X3aiJNHVTfPbj/edOZnbET
A55/0BUJkqITKhtczaoCGltYeDsttz70xuuC8veQTBQXq0mA6RhfSTYgIG0KdOfIjj5yzz2QHfaw
qAC2VGcq/NfzLaWkcszL4htZHs+GCK/mCFgzchGGRkgeOmP41Ew9kAOCGs00vCDj8vYlmUNx3kbv
SbB4aoaSQtJE0LPtuBmNhwaTY0zXx4c7OxOJCLZSl4gRyL0DeTV8nG1KdH2KX6O1vIn6Mr2Wtibx
Kmyd4l54HZxxi7QgB/HeNvJgU1bO8hBmqtsHfXMzw5bTx6UXSITD/ECDE0DwTIRQgsO2q3os0JEX
XHyHPigZOB1WQtdGTAA40GsI0iXNxDrGVndylpp8nf6MvajYicDHQdaCpiljTRhv0+4yYCqTAzJ0
W9bNbpAs/GqIokk4ck/wp5qg8/zZnxGyGUNDqg2YGT9q4z0ixGbTztOw6wWYNpZ3EG0WjptaKNjC
bc/vCXpg8A27wyjVXdLXt0JGztVWYEQirJyS5M+dO1Xpu5H2mozs+6UO6IKQ2AKvHzN+UmDnSE5D
6FERMDqTYHS8GdzZG4reUA5RAHJHr0CGwrSdQIxxR9YpR1X8mAgPPIJT7jKjaa5eV5wCco02U4KE
21cebQ6qj0ZukNpeYvqAWNyd3ZgbcAISkZgyTgQf0X5s+Xd97Vgn9d5IsL3Eto2lPok+hF7MRJ9w
pKMM62E7xhOppj3eYXrDuSvNmxs2+FvS1L0j88nhqz80tTHdEAGRjjRQn8gqdy9HmKO8y+JdmzAN
CDJ3Z+AjjHLjvZ/E0Vl0PtREQwKy7Zf8Bof8SLcjAloLkJxGMqCjEXfeWqeF65r27zuYDF5UW6do
8UwaRrkCXxbN7i6s6S6Gcbds1rJwr/wfVjfjJrHOa0jv+uy652g6ogfQ2BNTuc/b4f3aPvB7uMsN
IZOcZQY+covluEsaF4wDq7vI2v6aZhjG0JRMG7u2N4pBDPGROK0V8HWz5L25B/j4khUjxC53+G4s
rBx/AipFob/tXIAuQANwKdylP2nWB2VO0MVxhEosCXCa9lkJ7pYqX9f6VIroT1JAy3Q/M3MpWxra
FBAZ8x5u57eOOTjCAegc65uccDhxOcpuW4WJc0EBhHJ9yHDZt8+qkDiyWgEqRD2HmQ7P7PPmgsqt
vphActJqxiCnH0W1fwM1jIva5kSck765rHuWbuyse783hcOUq06ww5kjzSS9af/amy3bOMOJUUOY
QHSBdFkFT3YoCB4LQwoBjCcliTM4mzPyo1MQXpVLca1j/oqCr35Y3+4ID+cYA7dYw5zXjOh1Y49A
XDe/H8so9kAhyE9rq8HR7sqhjvLyFOrLfkoUzBzWMtxb1XDGm6WOrWaUOoPiuXW3dTi8GQmVhPpB
9BTmJ3MwARJqEijuOwPqkt7N3ZYMqqUhbFlzRzPfLjmKPSvdn9v1CQSID4sEMkXC9JdIJ3hzfmJP
1Xu/N3ZAnvdKWnVEQWF6gemvXaYWmOWLPcDOdfVmfajm7FXAl9//fiqroVU6Qc88S0dKr8fCXQ/L
eqxay725xOUcrA90r2h/ucq5hAvlMH9BoNQnVnxdN0gS4mvrvzU9SfTxSEM9Ew786og1SoVo5TIN
tOeY7JzW0O/fm0ARBC6IXkZgszwXRm2gbI2NSz7qcy7h+mywci1GT7dTb8hHVXtUAK85tWR64mOz
HGNgoivSdO3trJsVafpzr3RAiuPFcPaT0X1ZE7jXjWeWDJe+bA5MHBn7cEIwqoNESXWPTyb9fahU
dCRLTddoWvUUeON8WH846F6h3YC+69ADghNbsNzTAaRFrJuS6zjxE5YaA1Bd98zZr+mI6MdDF31M
0G8d1i9l/S7WL2qg7HKQpfe+tckE3CBBgnkMTNZLTHlcv5l/nL/tSN5CTSAL3n4Yzuuv0JmrmTaf
rb7Bob2eyBOjBkLGuWkp5cFmXA8I93F1+X284PkP0HvSPj6znPh5CNZPuX5eh/zBy+9PzrBdHnwV
nwuiy+pBkacn7B9V7uNem0pwQ535aLIipsFNHdhSzL1trPticb60OuDKGmCEdyn8qOrZKPuEiFxS
+6xlgfXjd6/ESfk+QospH+fPiuS5fe6jxC/LHIWCCmBY0htH1vXnZgqUiZ8mubaQhpAR9vSv8GDB
ykCzNG2txH0aYuxPcJ0ao7m3ovBBSdZuRsyNnh5wpFuZhiXPTus8VV31Hkg5d0x0js6CkQDWPfRA
AH1BeTcNd2lZfjc986OIKD3mBp6ecUw+FeJjGgNuyP36czSUny0vlEgFuATMIr1XcZkTOzGhl9i6
VZMexgnURYTPtxCEB8jBJj+Dladi9g6FvT30XofPdsEBG+X9iRo4Ux9v+JDWVn2NVHfX2aN/ivL4
uTFnD4xjihwgM2kAJB6xu9xfI0Hesu+VRwqAQGMmcqN89OdkvFOIuPrfDOoE+7koTiSQj09uT7j2
7A+X1nHucvV9sh795anOQQ2EMaL8pshusTt9Y0GCoc4w7o0eI7/l0GMnrGQX+rilsgKxlAyJ64uU
wTem3qeR+67MH2Y/+4FDbtnUM20ZlUcvbc9kxZhxH4o+u/nuhIXCG05uWj/56owA49hYIWYwX1Yc
ru4h8wiuiyco2k6Ro4Av7vqKfJUlHdAxfQw9vMQ0x+9mJhmdUlwSJmZt/I8xc+adV9fPNJnxKoJP
xgqvUAnAROxoUUzaZf/SusOHVvpfBw7CEoNB6EfBiSjd9yrPLn4hnlA2QfuZ7X2tlu+ZxZqazieA
u7F9dEIPtj+NeRIr4Ubmycd+snfTYD3PIR3UKGjLTeG+KmWrXW+T2mbFHsLZ/oG8ZKqX2F6na0c0
Ixf8W5t0qH86+otka2TW5N6alAAFt8KLGzvIBZHYpC4Mhlq0T0VtoBHBgY1Zi9Lft8XKnsh+sLdT
Ju/yGfCTn5U33Hwnu5wvXTFfM1y2tCGizeBM38vevIee/bwo731mBl8C2Ydbi+toqRb3LGygWgRY
P+Q1BC+BPTobcYModVSy/1xVxRPvcmMOOOEiE4t5CS4jdPL8MNklsi2MxFRKNCGGe5uXLDuDryEC
xpfTnJ+yPaLYYaFeg20D4QtcOweqG2YQj1ih4CGZ2s/LHAJiDFFiEX2mojjcjEQpd5YET4IuAapW
5G26KYN6lzTJkSi8L6okNSk0K24F555Fj1e13iH08RjEzfAirJ7Bz+jpheOB7haGA9nTbPTy7qFv
fTKddC4JIqk4Yq5s5MlVluaH1i+HrQ+pn9SGYpfSzt/aCksvRw2pHmU5VQzjtW/beYeD8zQTTEoD
pZtQnInm6A9kRqXlW964yXaQ9Wdk96CQh2BfmeZrB1iJyBcy5plibXDztkhGkD33NYzPaADn4qAz
zZKnOYsJby8GrLPD0c4makRFHJxEJnHLeAb5641xE1Z0Q3JMIsQo0ge475D/lI0C0HsKYkU+MSbi
nYcT08mJR8R3+MbMAvwezqkt16iHEOgyFR8x6D6yLl4o3ONmCgpm1rJ/s/sA+mxDQULZL5OrxHFB
x1AmRBYvEP96zzK35HJsJp8sht7+4eTK2y/pglw8wkuFdndC15bYPrRetI0haS7Y0a2Dk6LBS/m3
a4FX0wvLZxI2H9qSamyRYaYXnWNemMB+5K4B6SekEDiXNwKKWKp5463qxROQg29S2ICbXZf0Xs+Q
913uvhMBYJfcQNOI0IT++XAasiE6FzFlgQ55TBj66L5ylEzSdLeki/W71EvyLTFf+Kvrzy0Va5ol
lD0mvk03Um+UPeaDmuqd7WT1SYTh+4Yx6FIGzVucj9sOeyZiPvUaU0WBxvzmp2jhjPLmC3JnIyd/
TOIBef0gUbkjjOtU/85piFV0KCAwkB2KlT/ffe4H/5Vb+rC1J+zKoN9p/Ihzmv7IXDnvR4J5b3Lk
3pgyJ+sdm8hJv6V6dUhb9PM5tzQupFYCNZ8oeKUAAivN8B6M6FKEu8oPHjDmkehhMMowq6WNIkaL
YdBPmI8a37xeudCafTAnOmdGJU8qc4t7WY4w8QqJlLsfPVxcGzP3HnIW1tvOr0mPcUZ7Nzh71d9V
4bQ1HeermrySeWY/HqvCPYnllezleFOYwSGoCOWxzc6lR6c2VUdv2qJ+jtW1vzRV/KUSDYlD0OIa
4PvDiIN4aefH0A0lTetk2ZP0CT89mfyNY79zcBluhgbyTQZ5rBImASGWfGpTyG6jn6Wnxj3ZdjPe
6Nh+iwP3DkEoN1wHrUjpfCgzEiPLNPMoljKgRf3wEIKb6FV9GpMQzXYx3c/R4NzZnNXJMh6XdJxv
jj3Se5stpJmXDC7JbiK5LWGU2BoSNSWKXtrVVfQpcfdF10LE7OH20Gd2XPMp4tTPzQOp7wfXG79n
dvah6u9aFLqIAtHc4z4ItkNvsWYKCOwpFipw0tqUULhx4yYP83AkQlpcKJOBJqZDtiX0AEa4ko8J
6ZpI//td7nzKqG/TKeWcWjfeIFF4l9BHy/oD2XsfcDli/N94HdTBlOJQ3UfVnlpwckzhvM5Jxs0/
eiumsL6GoyOOXogbou2lHgynk2Hnd9zmtlncB/eYn/GoTOX7dPiWdNfQatx9x5QIblSIr8C2nxUK
eq8GfdF52UsQorShF6FO9Eu/LOb0jXnT3ozyrwKK4wgN5zFMq509MG9RyaOd835ab/wxxc6ZSuXN
KHwH2JGmOTgvrjvDNCITh4XyeREsr5Iuf+0d74m+4LDp2m7n2um32nK+LVQ8dnVHAi8mjVPfc9b5
vnFnJUMKX4qEl6mHusd3wjCcYZgk7vSijF7ydcYO8vEKsQ+4OkqmTzaRJjSni71b2HR0g3MoSWmx
8rQ5LIsuJY3FR2Va1b73Wq13o69tI2jL3f46T/gyYum888yYlDU/RcJdBIQvJxWkzhx9cwbyg9WA
bqWTLzKprLnFMkA5U9Q7CirtIXFfymEod0J8b+ouhBABrqyOrUMvYcvWIngZ6xKSBv4+7dzCFcol
jhFAF8wxYty85n5cKFoEKN2K3FOsr2biDky7vWBKQKFQR3V3WR+LJuooNbHq+pi3RLuotY6A+BFj
p378e5PUMcOFy0hvlN5lmgFXxuaISJ/C/27W/4IheIFkXbP5nG/gaC9Kv1A5lY/0RKYDEx5eQT/1
ezPAnEGmSrJypV80ndy8PQ0O+TKCMKKl+OJTytjXeYAI06P9Ps39cCm7EuN86S/uNk0G7iuVzqvp
IshIPV0HhIZseAO3BSzJcX1eyC+phSYiKeR4sftpvPg9E8FlRvA3RpW6wCHoabjRGVkferIj/62q
oZPp0gZmgeYSi6aoTxCWNlGTpGfaXRj3SvROni6IYLlmEb5GoPy1wb2T7BZrgZeqF/aOXslPof2E
SIeZWpJ/cEdLHdwpHC/rpqnL6bJAn0oTaZxCvXBOU/LQYr1Z934/V4nxoRuxMCoPZGSpV+BROEOF
kABhfj7+/WSpyK9wc+BAWs6aL91eZbI+GS6Lo2WqY+7uIc0i5aYEB2sRa67LWU3pg1NoUlTieQqJ
p6e7ZaT8nTS89lI3S3tZ9xz9cN3Tv9FYfneyAwCNbecoNAMPvu1pCG0PKMTuU/8iLJOPKJWDbduw
LoW0rEut94YUj5VH53NofSK+s9FBJToSqOap7N36XBoxcq57JoScjeglBc6yfzURB+9Lt2E2YcTQ
ysOBSKLm2/pgfdohye6c8Y3B3gLArDfqr71/PGTC2+4z5Oqb9f0Z1WRzyu7Mlg8s+sr+uVmfnrsu
PE/VY49ao9iwTMgg4af3phPzkNRHixgyNhmTBNJ0bLSG+j0682JesMFp+QUP141ssBU06imruRMT
vthfvPLn6//bm9AHSfquhwhEv4/1J2RPkoTBlDkeM4xi/genUSBG53rbx3XEmmtTNeJTEbFYWTyI
WEmMzDMl3Q77HY7iiehmvHy2qp17oDEggypK2sZANbsNuxt8gRTYUvqSTfk35kDb3J5HnL2F3JlV
Al6vfK46zpKMEMG4MhuSBAUmhhkP35JxuKaSXMZwZi1h0DwckrZAED43B3t2rh0rmm4q3WM28M8p
I969id3EevO4hE7C5CS6UvRVPIMl1nyuzOHVyPkEKNSRt6UGRwGgH51SztzBu0Q6Fc0bxHvDwL7Q
SOh9/1808t8SjUjTwkb5fxaNXF/K9qX9m2zk55/8KRtx/oAG5nkuwlUH27EZ/CUdQUH6ByQKCw2I
4zNtdBFt/CkdEX8I/R+W7YA44xV/8Us6Yss/gkD4JuJyW/qmxOX5/yIdESus4t+s/EhHAiL1fNuU
ru1bUv7Dn0x7xs+ZfEjMsOHZTnNxG51e3LxuZEBmQIpEIo/lXEMI7ZvhmuiquNNOYBTWwb/3dEou
OIxNi2/2vD4HT4EOgr4rDPoW8vshqozt0Cn3tP6wDL8moVOfRy1+N3VFet2z9Z7qe/uMB+33079/
tj5HmD01j98/7qqWAcjOroh5yZGJmcwdAAFAEcj3AJ+/DEVlHvJgM4SNcV5YUF0yQavAljht/Tbm
3+p11laJvRKCZxXvF9nUJxWIHOmt+FBG03QykUGOsRFfcyuZ9lLKN9TpzdFD+ObcVNGSJ6LQ/xeu
uKybNmQgo3P2iWUOYDF74ioVHO9zjadmPUZheSAVFAvKmh2m7568Hg2Hvz+caK4sMMzIDJ7eeTmG
MDcmIDFf+rt1mmISuALyrD2ud9F1k7usSkvt1XBg2OWhTn4gUHibWgAT142xcC/erLs0Z+pTzmeu
iogm0QCN6/fbWN/Lot/QurdueB/doRUjoRXc3Bsd0vV7sz7XVTQVaOudSpKKTxSdIQnS1UmpYsoK
QpO/lS7aOsegbWz7PlPe9S66bgQ9YqB8AxAQFlHow+GVdrlxQGj8fgqS6VJNbnJZxCExcSvKhLIz
VYZZ22BgbykwsDUJNgvin2lBUu9AsTz6tHDWGUBS2Hg/7eo0vYuMIbjQAE9ZsaXDvuyBCNsVigow
DrhXBBlZJCCZReJtyiVAh4JgkzsKbPZSt49GE1FC3Zjfgsq/pbrNEVbDr43VF+IkfOzy+qkE0MTB
7+O7lDoy9UvdPlk3YfLnXjW7A1TmJ/oPn7yZvhxa/T2Z5dRnG8h3Z1sHqPYHPw6TU+lxZgZpvw9C
BNmohGFw62noWCOxzCqHfGE9IY190PadFbwFDREpZGZSAlj0jffnb9dFhK5+/U2nfZ3aLyGREK2w
T0PqhBzd/tGh0HWA1CL25mB9N1p7Zpan0DuYno44ZmLWIDm59MUy72rSFZmqpzUeAIXyUh8OOfva
96lXauthcDOzPoi6fvrHZy91DzNiAXDsQmUAqWct0unmEw21Ejwnm/Xa1KGPvy5TGoPMgEr31Hvb
QrcEnMT4oQby84yCvjJ0AKtjKj62AR6xOAgIK5hYVYHh2i8hApbcAD4VD8h4ZB/THO3rD3JKyXIZ
PLzlanjODUlGTx/gOC+bY5Yl4Kmnw2RBmGm7UVxG3SUBTtYKUIeWbi8tuikljYEgLitC+enP6KM5
yS18nJDI/JLwknAGthv2lKqSNMb6PLi4JGhtKd0TdByLFAHidJFD8BAiAenjRfRS/LV4sFSQH4wp
+hbNnKDVEAAU6yQN8sQ/ZUPCUgtcJxOYFq4cli1TNyRtvVkn8eve+pw/msM+k+n39er3UbVcmiZj
NGBlj3ZKmtGGsDyKKOgbOSeYvOLmpjNlOqQDK+TsP98S+YWnZuh26xi0PuUFMAIdA9XFkL+Yeq2x
LjjoMoDe32ROiqC6rNvqhL1z55Lt++ti+Lnr6H52L4dToPuIZgaIvUzsfWaHHTZQAJKRRY15oQaF
usTZde5SayTcxERzuI9rRghLm62yCCeT7T8EZm2xhNVHFr/27FjXMdHYRzd6ltbjUsDDruhqdBQc
dyInNWtdwqzjG9qq6+TI9Oe47MesrEM69xtPJeVJmLVxzKLx0UB7MRL4vHHq+i6poJrXSe9ssfBn
2NC8mXpqhY9twUFJxajBNaButGLQOupA0d9RonZKlolndPjTA9DvmklrAntn1cVYvT4MLezPoupx
X9X1dtYv1SUxw55nv86Zbe6rpMivI3joK5hj6h0XN+LGO6V6zrjurhtPP/lzz2pT5EQMmyqqtDi/
CzbxnNDFc5joRtSyz7ZFsMki8uI6m31x7UdZ7ysDTX3RueNellD9yplhZmr69BwWdBXQGRCXFsbp
hbSYhXL3RQhG2Iiz6OBkxVPZEhHV2ayT4CfSiifdObeORcWiy07b6uzROQksfS9Yn0MxY+2CHItr
MWpXuu/NWBDcs1dqRCOsABPhQINVLahpxYzeOZH53TCJ6TSO04KbDsbFTBV2CJ0QJSvojdB2Iygf
5tknP5WJdnSEPzFc6TwN14Bsk2baZwEBMcAiDpJaucDzwzeFMR5vv95bNzEToaPtEQ0UbGEgjcc2
6p8m3PepdO7/N3tntt2olm7pJyIH7QJu1aDOkvv2hmFHOOhh0S94+vOhnbWdJyurRp37utjatiw7
bEnA38z5zS4Zon1f2zFdOcKEI3NwyNnj8XpTejINLFm+9AsAOVnKnnwpdq43ODNZlMsiPTglw+9w
ASv/9QUfummJSCv/btR4W7hyvDGNhPNXF60z0wTX2hgPaYUBl03Tp8mGrOnRsst8eE2i6nNqKd6s
sYHsrPXArCadvS9ryMl9LKS/RLJZOo5CF/um3IZqfMkdYhVC0afrbHydMggETn/VAg6Y3RHAIeg8
Zhrnl9iC2u/Ur8UgnrJQZatYa+fdojp1crltmYePHIyMGpJzFzr5zsRn3LMo2OXQk2F5+S+Fkdx0
4zzthWUFGPj/oM64VBNrmj7EfzXAqEV6Ob80foRhyB4Ca0ae5Tb1ixjID0ryF7dTxYXNWWGBDCiT
HOlRChG5mN1Lm2HSTqohQCL/4VbsuXA2bC3qJyxcGaiJstinLsnEQoFnpGJc4BAF+aZdt6lUvkEe
v1wHPmXVRmtN1lCE4RSxFt8ae5V15l0di+eCDRT/shsX8jZMmLA53XL18bm0zANpliHWLc9GA0m5
2hMIM+DxH7F2K7t4Skw/28hkJMtiVsZLyzXJG/Q/THCJWsw1wDaWCIa83rD4w9sxC5L9Qqo/JX4b
A/9HsvxkMJIlz2+IsK+w/CkHlM4zRYavZrEt5gTgSbfDK8NBZ0QnJaF/QPnNIxYsiU5yTGu9TdNo
3A/ApdcwSHtFaAjWuoh53kftVDHAVvaWExHQvtti93LdWxNm8cEeJ55eP/z0Kudod4zjXTfNGPkl
+ca6YwedPmRJ0a5MizjsvnAPlgcXBElbt1UkomNCxg+RnpVg0YrIWAaag90IMfOzWddwJ6Y5X7cl
W47OI/OPYDYSDc11VQoryJW9iWc32SVx+T6w00qSlEteionLbQzGQjiuQWUTgKYNH15PUpIf6y+j
s+gfxMPIomZvV947hmqyLRyboE4Q0+1ZmCAsoI6iBVbVeO6RUJZIuhjvGiDgvC4wZv8998az5vOb
Dk89eHmBckd0KOz1gV1M3JjsUuNnmyVDLlt9P9OErpKkuussBj8VDIKVPfJwpVL0vkn74fLfiPhs
CehxZKwWuR8+olBu5JzedE5OSdpCOJEozK3RInnbHO6nKEZqOLGlbUwwCY7/u40aToQ2kgm7cjOM
7KG+03QlNtW4V6G4HdLK5ygm9Qf3G3Rp9vEdVIyd7BXLJz8jA9zB/QPMAFHmtImREQCEZwscrcZi
eGTN8VvT5E4a/OF66zHjJ9/ar14jVX5Fcc+vPTKGYcvir3pemJXpxl+Vi2XTBeNl6Hb+ZXQCHN2w
HWmX0ev1b43PSFe4zFi6ErlE5LgbxnfxRByUgUKeeDiIarIW9EzXJOJBpWmAh62hxXIkEV7XB/zc
XB/082l5/c6f+OJ/+/L1gf/z+4qkOfs4Z5f9VWdRHV1R+tZyxTXUImW7fn69SZZ+5+fT8Yrbv34O
tYGQD989N2GJhX6mQrl+1AldHiLQE0wozxoMuuB69/WmWB7189Cf+64fCdFSvf0fv/zzY9IKzMD1
0+kxwxH518fXH45bFMpTrONI5Lf6eeC//AM/P2fIwqVctEVGd/z3H1BROe/CvDuw9IO3J+vXdLnG
JdcKHrr6Jmts1I/Xbvt65/Xm5zE/91XT0t3/fP5vj3EHEq5KFE/wdAmzW37+z83PY5EZUmH+fH59
TLz8Sj/3lb1MgUteH/kff7Pex/6aeSWBhj8/Lvcgl2djei/txpoxcrl3BvvgoDSYlg8t44+fG7FU
XddP62mqV2OI4BZPAbXWIJcxys/X//r8P3/N/vunXB+fNUAjO4yLI9PmkJqc307gJR909gPXVjhn
9zfeXj+cbZemQtUkfqEZPzqLoOr60c9NEpn/ep+OiD7nZLr/ecT1oxLW0Fq0asQb8d++4fr9/+k+
jpiEyevfj/55jO779zgu5+Bqv4uLwTjGTfmNx5c8Xql5u/8/wvx/G2HaHjO9/8sIE/tc/yub/vsQ
8/pN/xxiesY/fNdn3u0vVjXzx/3m+f9YaHLoCCC3LhNMZqX/HGFa/j8M2/QxaFKkCHzIDD5/Rph4
8Zg7Oob9F8L3fzLCtBZu478MMG3P1LHfeQ4eODY85r9DLi1hxezfw+g4qm1aLh1Pdh0ACaUdKhme
Qz+iUZqbY+7aT4Uk3Hr2ynivQ8TS8mOqjepQdg1W2wbdge4Stp37lSJmiXIBgTYOMKug25Toy3LM
InGWPmZa52zRuZHaLeh/Q52hhZ+Eh7EevxuTuVQ/YzX8+yX5p+fvXz1+pq3/738nTDbmyDrKapvh
8b+hNRUKQCczPXEIUdgviVSBSrKCeBL6xXBRPBIBQdfhRy6ZzrSP0QJoiSrPxhHQboZszvelob+U
oXWcHZ2LecOiZs7S5JQ2dH8i3KI/BJzkG8+ic9u10VePpaZ/0cvYd9ebvADZKHylb0M/DGzyXpU5
HhJtqZklqK8yLbeFYNIaTDO8BS2vDhPC1j0KiHpLLgHRW6E5nvwWG59K7M/MQnrcZJOP86J5um6s
xLLD8pn5HItp/bOwus5ciFZ1D7N2/3O37zYL7z9iJ9xZm9YnGcpa5JzXG5gNRM0ZPrv8ZdZ6vbnO
o60wvFf060HodMxLDCrQoAqt92ovXfN7qHBkTzYawOs6MCLCFIu1v02XvWDc85yVvhsSJqfrR6lF
eG0EQoEqo2lTvecw8UDbETn5/MuwOZN11X2eqew4j7EX0KU/iHxgWlsVZGQLC/RFxiWgXD6dOx0Y
yt831/s06eIPmNy9LMp4l1jtnVoe0PL2W6RCe1PFUAQp3EDGgfXKTMpI1+DBK0YbEYnY5Az3hKjV
WA6O14/APRrH9hVbxBB0jGgYUWHQiEqK7bzey2hm4vjXKNVnpdpyOGxGDTcQcBJBcTwD4OjqTzND
yX9doV+X6ZNl3Osdd826GRQs/258gaXfjAe5vd5IgXDdiqrkNGgYGfuqZSku+5frXdebKFJ8sZi1
ABr4/awv0swcntzxeiO9P8aiPs5LjD6R/SEznOwVciGHN1WtKxfbH6F8MTamjT06BuJsh5yE+ZRY
fr8dauvUVM1NztVvTTLChyfedUSpW4WsDF/4/1rhQ0RBtGORY6lRfchRpIdO2gu2EaO5LBHiz2z2
h9N1FRG56GuqYdHnt/6LL9IiuLq4W+YXXTGLA+aa+FROkQjQsT9FaUNP4EAKUHf4JRMStqBL90Wy
q/1oA9PU28MdH8EgRHs3RTKm5QppA7BsChyhgfVS3bTTOsCrutYQNUpOudbg0mWL0tu9EcwhkMhk
mXVTjTZ/zf2UjjrAqM1yXbGpvW7ipU+8Q6wJau8KKiVjk+uudmb8iQ11sZ3XjPW6iX4qRqCV+hyi
xcBAQK8IdjFr5tgE0dq+AsTcnrIaGpEpu5cm6T6JIdGOqt+r2TMOISymsncHBkdxTmpM/RjJaThh
UsIOQ7M3ls91MXsbKcHzX9flgkrGLrytE43+SuTy3RpjKzAZBTItbAnNjpt1rFlkX/EU8S72CSAy
OOMZMKjQ9RWByvL5MES/KpJdjvVyk5OXOerwIBgVArWqQGouJ0quffXeLgbym5x6N6vivnV7F6JF
1rAu6QkcK5+aHIheG6Pb7KppoACUZB8r5awdA+uHhUHvOhCvQP4efABkkk25wpoiQJv5EeGoE1Pr
LNQI4xq+00oPxjlKA89MbzCAMKbO/bfYtdelYRiBHuUvCDeqQzxKpiUh8QyeC7DAgTHmJRqJH6n4
7ECA48O2BjhdmokmMXsagTF4tfVcmvlxnlgjsY26VH29CEnDb+Y7kBo/iJKotyycrm/zKWfalDTt
TngFxlVdbOs8mo+Rb6Nexj6LlBULTNuIN03M/JYEmaWu3fF+6MmFbcn16GPqPgBzpinaIGrNlzDR
mj3niQfXemkNxAJDrrUI4ahveUM8DBl2QZPU8dkkp49fZivRzbCXwLgAwOngNyQbx5m+8fFNbOa6
dy4GzlabYCdsnHq1mcDG8eKMTgYlCuXFunf6ba5ZYl36MzqqySTdtOkONlb0U2k9MBxQm1Lo5yK2
3m1spAgQ20R+i4nIWE8zNlGbsnJX9cE3SucsCD5mDgDFsOslGfcM1iXfYcEkuRiWFuOmxi4cZvPM
Vr4JkeFhsDZZZGD8w5aemaRrTv6XSqsgoa2+nyNYqzp5QxvfGW6lG50sLPA1c+qATc32WntncQ1B
0yz3zRSMnZz2aQFIx/BDcjjzbFMl9atpxKzMfIY81gSIKqF8iYfmy20AYFmRRaas0gjH1tJum+TD
jCRH7NNIYlAbJ6BkNPI4/Ix9Fc5n1SCCy+qsAUW3aa0BJbJs1ZZenfPRjO+/Y3kbgZ0gzadmytMT
pjUDYKsm7dnFtAmeRtPuRbt8PWU6V5hHU85rT8vh8cB7AerMmQWlKewzR/B4o4O34g7JxJhfbvts
cZE5sGVdQnBZF2MqqMv3RKcyGx8IDsHcVkGRjL3wbhRm/ShkfrbdftshGcaFZzfbxiKJnVNZYHXV
rTJF8VziTjezVyjHVHsC2UhiOmI7NM3dXE31psqOQHYWDj35QFiYR9coOM77e11v8p3Wy+rUDx9O
57wkOcp74mJc9pO8LQ07w4jaGbCs/XlXRWBpkn4kDYCXXyapRSCc6IMaLbKto7Wupza7qanYXvPq
1okfQvLNbsfIe69LJPrtXPRbLHEZCjrgEW/Qb8Bt43tHTmTZO3Niu+567ltq+kjM+9HAqiyMO/ZG
5l0Rjzu7Ct9AlHs7KcenekSMhHjuT44fq5oS4jM9PUh9KjJ27P1mqgh/ycEyblq3FIeU9d6m/YOE
DA1zCf62C3ed55Ch11tbOOjMQhO7+qxai8z0bmCWKFJ/r9gsgC8N8SDmLc4+jRK4D/FgRVF34/o1
l5An2yzMvZDFjaHqs4exBUsqZNwZztRoEAHvw5rUo/FjIil39KYXryoOnuqJ6e21TSNa3qfOjM9U
uieXCQkzn9+tB322ncs3VrXMAuHDCrs6dznGzFJrWdklHknRmQUjzY3Fp7tqatKl54hhmM3GHjsN
UkIFwH26kS7MUco/6PspewSHG002xZlY5rpD3t8UXzC44rVH7Z62v3nRHytruCd2MGbkCrkcgG2e
F2XQmilZe7690CWe22udF6X7PDc2airhTPnT17ykPBtZvCsdK6iRkONuvXdnYtxK19gXpQ4XL2OK
nyn/NgpLklEtjMMqpWHwwrVbDt6aNek3IaBGHYn7WXli05fmWWPE6AmYGVWHKL8DxWWG/YfKPWqp
7G3KJQkT6afo2nEd26gktC7o+JVBq9vofIv2zqhCwlDHyCFqipGfLvV+F2qkxoZsDRMTk2QTL+xN
nOewa1676fdU9thdSnGZar/ZDSWe8rSvn01TvSjlvpUyfKzM3MTBQeomS/rAnQtIQ+pFlu7OVcA+
LdBKOLdRHBNzhTB77cKt7jmCE6tkTWcUG6tl1rhMwVajzfCXQj/hcOoCZzLT7WgoBFBtd8GUuI94
lYMSOleQEW8U1f4Cp5Brx2lP1py/1LW8uJa9DSOmn7oRzVuciTd2GeHmLM3yBHZzHfved9V/jq35
zPVmZ/nIrITT/2HVc6hnxfs1GQEXz3NzoOb84y6876gATTEi4NaEf/ar6KRl98guYBtTjlVWIzZl
Mj8YZvLACD1cCT3qNrHzay7fiUUqSBSiDEKgzftwvIkc+RBDhdNy/RkMLlMvrzzojNV5NdLXmlAI
0gZImIq8+VCmALTYDMPGLAClYOdbIdCc4ojX1phPXPflfZhdDOdQRwTEIfL+Go3soSEsZlfkFp2c
k5wBikyBk4k7s7PH7TjC+ILBbXJKKY8oU5HARweVlvV+FugIIFfTOMFT3dWMgHHOghgLjTRds5tA
twiBAEw9aNkaNCKp4BtLB0CbRAO5mn7NfjvlqdYpJCMvfa7z6t4CP3lojLsxox5v+JudxnJ3dumS
oky6s6ick0b44FyjiIjY9+H9BVwKIjEUCUEMLfP3iJYbG9SGDY+xlXH75lbRrSJLNaxg/WPA2jYx
f7Qq7ECvOBd2pFkAPPA/bEuaZzY0WENNNof+DAXmtlT1i1kABiQpEctK5HAmZzTAFfO71/aTtSxe
IM7s+mFYlbIjZlK3FZ2d9hCHehOoevJ2mt8Uwezmcs3M+Smrl6eUc6HwknUbSux4CutP2SJgzhbH
XSluK21B5eXUxH3bXLweN74CW4oHwPyMMEZvLcO8LWfOXmwhT7XmPOfCOuuN9ytkn+wi7F+LnLOE
nYOryLJfqeGSnpI4745N4Kwe49Tzq2kdGQhuSupdLHcJu/N9j483soDKS/LHc1tUAb0Zwm57uHBy
nCMqx8iAwJ50lxwQ66QhkdTUn35KINogTY9M48VvmIFM7bGPx18SJDHEgD2JgcnOH51wlZXRGgR+
AuBkXIoS9GyrjMxI0Bc3fuH/qmA3APQUa7KGok3VH/rFv+lrbHJ8Tn+mYZ1c9sRG9QdC/fSkgTEF
Ycuivj1YUUfFXQgMWHn1ywnZLmdiutOwvjABcLZGi0k2dqya/YvYCQUczOP8PvVmspEhcOSmT2ym
1tiewKuxtwZgG+u40EMfEAFDqys7F9pRgQLDcrJkm5Fh23VxtxsUgk/QGPdY7J9LK/HImSMMLMMi
UMpvSxCoTC9iFwsrL7Dd6WNQrb5qU5eDfvzIe+8xYd80aNnFTDH5N/kicK/8ELPEh0sFr4/Im0rl
AsEJtbe8nfc4WW613C3XdlM/8oMpmwAUbVsve4M4t5UZ+BUkCGqjexR5XZXFQdchzqu69yQfywOi
naMxabASBeRKm3OVHt2IzAVXEU4LayK69PRyGB9kvyrzaiNjNA9pKtaTTkhvVXdgYDi7awPNJcoh
UMfRSKAqFTbksWFFYkjK8rNPcFrLJz1iNQMRYhsbKQEpMXbWPJwvy38FeqSEbY/KWPuWMgs6550J
Im9XBdF6kkuOBnmH/XyI9fit0ggr9rXqRPaht4JnlMu8WKEizKgYOBwoC/pVl2NVkoXL4b88kSQi
vno3g5x5MlyBSZEluAMiGycogFWnVZwCLAGgzvywZ1Q3YYbBdKzk0R9JcUU4/we23iNRAzLOvzVm
AbVCEYw3n8A427lzdNRS5dCBDXVmsgVxIlHbv6SVi80/BE+LJUn53lNJEbm2GiCZcRXeazUXMkU4
HvxxRD19flvP3m/cKygeHqBvY4pDvj1VlBtjKdZ6isC4zMh+SDQsy3Zu+6tur5swalsGj1wcfyVG
gnnJRHtmuxg/28ykl+c6geBQYc7neQtHNEEZ6ZVhG4ZYNeyJuVtNRy4BjapaACbpLdJpU8tdj04c
gRjxt+QzkTol5Jdv8gdrcfIQLkckm+BiC3vuFCND2k1hzPgEDCEx1DKyX/LByHbKr2/kqP0ax5Zr
bPeRYCVOpLvHzXRuHKhI05lzyEAkAClp4CeT4mmKbqXAg14AWQQbysPGvdmHl0aFDOzGIMT0/5GR
2jAEczaNfygtYq1+QHMPJMhR+CDq2VqzKl/VBIBtWs2iDzk1LMYniyeQKv9ZGSUOXmxWHhdKrno2
q1xeuyayiMXmJDrjpiRfFtsy1GfYv2BKxvAPddVwKf3poe7CaJ9nYXYsUIPVGjCGpt23fnVj2lTz
RAgrZEfzM8b3RzZVt51n65tYxN8wq3YCbSlaEufByesXO7bvU5ILnf6lcuzbliVgjwNGUVPABT7Z
bvbYWRwtA1V/XJgPRbMhkhgHUhHi4Yzck4+rvpnXRUnmvZmH7yHdjdYnjKrUyYHYlsTknTYA6kcd
3oBVHPqq3/tad6svx5pVfYOAfK1ceomZPTi87F9zpRnAaPE70ZXfdX0LcBVpQFOaz6HxqAnysOxK
+9N209kDacV7EZkS7x61yQsMg1GjfmV4e9yZHNDBwADXaJ9K0/HptBpU4cL6omBbjwmCjr6N3mqR
HGDBuTTRaN27IblD2CNS8cccsguOFGZlRvQZW/5dSMe5uH9Eaf/RtOKxWv5mbeyeRZVuip4TuQfv
A8c5gFpeqbW7pBCZOWrS0jsTPmCoeAwwDP02bCLteBYvUj+rKDERKssDOPZ4XTZeGDSlbwTgStDD
aCJAXTIGqmFwxnyfDiRXizwUnUc7JYwQU28+TlSSmNpWDtxlk/wfpvqddog0/zGhV7Bqnat0+qKF
xrxH8Ui8PUaWpg6HNcspUloaMNkSpAv0Mf02WvDJQLUwbRFL0GG38hJCVEwyVXNKZg+pGMR2nAeE
nrUBZPV34kBRpMkMYaEsjxDs4n1iZkzT9fYUktC7osRmhDmPvwr8qquBbD9EFgBRR3pzUXgNIwIE
Ia1OT3cZ7folCwwUNTTehhnoif3iOVQ0RBCJtZL5pc7Ir7W0+SuXSttiTWezOpT2yqCVCLwBoGcC
FcCfs9c2xUiltQ91mGMkJDr2UQFEUUqAgUFRtEyf9mSnflRd8YzHqgoIRfhtU+uutftcxGdDIgOZ
yibBnj6oGy9ufndxRN5SYhu7aiKgEz6hew4p8qm15k9V+ApBSm5f7Jk3Qu1NRMTa88knAEgrzPQs
iVbtGshF5sQ1hDNo0Xm3cZzRYvQooF2U7TusShBQrWhch7Mx7Zt9XqjukswdszSDsKLeFTiYkeOO
APr6DCF7/seKscj7XWmv84lBJbTEjL8bkW1Lgmy/6FLCiXGzP9vINyvAhX24me0c7goYoFUxpHeT
5od0IOppjJH2VbBU2RPN25D9x5ZznLeqS75PjuMmKvH7z2KQG5X6agMM99E3i/iURMSipulRduUE
m3qxVE09DD63+UoK9VsylsEI4xxdmd/lJb4OArlkIEPd2bmA1QixcL9QX+Eg9MKX0rMuyPu+FLMf
4K8z4kNhtYEaSUtpsX6HaFs43Vvpymva9IyLay1MxVmwaj/h9oSrwVT9msYRy65XfKeTA4xgwTub
Hh2BDbIUBVR+32qGfV6W/jbj6wDAP6Iu3r2dyuXD2HBww0A7JEM9Xkg1eAlLLUHSpj67tK5vGuRv
xM9hqbWVQ6ZrBxpH0/XbeJxIl1qGlXa/1o2V1RE7q5sE2+RAH1dWirJmmqzbpAb5UBLLzlHrqn3v
1pT7sQ/vDFZRmtrTw1QBO4+JsdBlf5+U+lZvSKcWHdJL/RCXtnMomz9NpOGY9cPfY53KXVrNLDPw
WSUgol19SE6u92axE9m1GSW+q9XzuW+d59G0qltfXkpiPKBwUIcXO11nnVDAeN6OFasmDOJ43Aay
Z4rb2ssJrclDzt+OuGE02waWR1gMcuHfbj89RFP6ADLi3M3iDfAR0ljyCDTl7OqRV9SlB4VGCRMr
+a67wr6XZv9MuxwesXYPoLNz5ENA6ROgLrT0Cncp2KK+wtyKckyb+we7iu4YHY07ToWkNnfeYzlo
YeDM3lPolzFRkdV4347Jd5KV+44eCasll/gxq17GJGbgxSEJ9eizJJ9xt2wLN8monG2i+2+JqJ4M
LGVEh4NyQH+86q0peotCOg5CRO7nET8UXd3AEgwnVZgkr5ItQRBNr9GcnbqIIeos3ffesLAyxxu0
Vxq13QTIuSfTnQqi96gNoxIBbVLW9ykWT3qgYrlODHvTw8o4jNhTmGPmTqqtpTfagM/bo5tl8bYx
UeZgQD2rcdo7TuRtPaBA66Qifjh3Q29DCvO+ypxAdjWy3Hy8jObMMVlfnKOGS3GVhjXQBlyzK9N1
b+Q5Yy3x0NruyncZgYulm4wztZkjaRPe5HqQpdpvW+P3jNGwVUMaboRun/HI2pvBg9eOZg5Gcby3
wuqEo/4NO7mHCIT5CsSpSiNwrLbaeG/34s4Zp4rlEtQR00gFizxDW6cZVXkM8xBJ2YxWFw0yLHKd
1PLKKLbkpu2N3p6Y12WXcC5+0VzFO7T+sPz8TyUBsJjE+DBKBAIQYd10m+98HNKNliR4UUwSMCzN
di8O2JjCsm+wpz9kGQ1eNgFl59C79fz+I1IpvkSQY5PmvdbF8FnFY3yTse3e+CnbThMausWzNRTE
40ylZLjTQeBntnSb0TZv6zZEFSr0jYVoaLC66UBUNFGhIEF58dST63xk8XxJCjsPWL8RTuFgf+RS
YmZlHbj+ZOLzdcQ+KlhLWyBk0MBDhZ9lucll9dhryYvsx71vTzasbDCqg+QkUDCeSftlbr/oIdH2
2EEWsq4Xqsw27xWj6td4sPnutt82CJW3SV9El0KX46nrbBiaJaGgIzB0OdbbMKtuioUaiNOpPUBS
MTYElT6gbxWH7Al387xNAWSIEdE05gQVdDrZJo6hmfcTolMx+c9Zbrd7QFvmptaRWWlTtTNNnc2N
nvyibJg3nZdUa9O17rM6bDdoGq1VYlCBSJCNq9QtHjINtGPoAJWAlbCA/pCkIzH/HWF7B5SiPUDA
d3le3OjOzfJxC6SDYWOKMDFH726L2zmRJhGX7oNTcDXwk/li0xBy0u7Xg+26R9s1f5UjhbpSKG9D
04xes+626f8Qr6Lfz2bpX1oNNO2iyJ8RPUwZwtne7Hm73SP3e7QGuJldyFhujKz2tteNr2Ka8m2S
abdtj7qSiv9GM7g8D3kXn2vo/yAtN7o91i+NALYeIQgfSwM9d7ZrTPdmoZ8nvf+dxZ+jC0lY52iS
dm1tIwnQtrL30cLh7Y3R3k0mhG3OtBT/aeEiTna2sQ02patSb2PbYAw83Qj613SWf8qmp0TuSG1s
rHffqcrfliiOTrHtp6Y6p7Gbrkar37mzUe8ajdOLbPLTXBgbEH5xMDsuTVFI6T1OK54pjwOAcD8U
NGtt1sVmqDBpNgn5T+P4UIWcfjoVriJHteQbopOAU/nlTpDzusEAtpjOZ2IKGcNPfhYkBM46sNqC
FIpS32egbmgcWG+oZjNF2iGX/XAysnnX905206u3pmzbg05tBMUyQVkb69DjcfsXBXM9QI7RRtpe
dxoHYorqEYKRO2kfjIzxLxXzvRizaTOM8xfVhgYE5zPvBYJM2J3hkrKI9w9/bA4D1FT2Dv8GF7/J
KO6tpb4R5C/pbZNs5Zi6F8G4HHsLDTYA+1sVzuBVhm5X21szE3t2a7/SJWgdfW6K45ocpiWEfaHP
r33PPLqtfYDFwLaBDI9AlvlD0s53+MGHW/igKa0xL2daz1+sK8/Ie9PvmZA6ejwuZtF2gk61ocBp
H6YpvoECt5GO436lLSKA3ssOQq+ii2P3XPvAcNEyGts0swKdUdGZq8aKXVt3K0TDy2dwSGc1CQb8
mybnilb3NgwJHCwvfXVnxoxO3ESztnntLWBKuWfrztLYZKpdAn9hztNuNKN8JxHk1qkK6LwmTMQu
vcmVkT26GAMTld9cbzQtLUgODuksBpNoMd4LLRoOilikyE6GetlnQgCJpj82Fc08kQwJmyMP8qwL
zyh3h8CV4iMBnoXyeLbufB3sfMpeEdUAm4i21k+dIpaiK08Ia6HixtFt6aTFa5HzWsMJYk2K1S/q
HHQky6bTYF8Fv8x8znBkTLcNK8Kj71FwTb6XcWZuFT+5KgnQEys/qZ+sfnKR+fvahkkd5hXQ/gy9
iBvZ1Y4gk2aoOli+2hr1CTJmN1N3mQmyQXUQkSp1K7y8IvsWY59vjduaMpAi7luVM3tL5phj3w9b
8lmYDsFMBibsVFtpzOE2nihQGiZEtjGe0KXMO78sdoBc00ukeQ/gJJhaz4NGmewzuOtshl9otPdS
DXhCl81hBUJLZsgMhXnw27C+XG90N90mgE0Gx0oOtrTJFbFifSchM9CJNja6sLR5jamoxDSUOx3a
x7rGa0BwcXjp9dYCAtWbN/Fij7AYuVqQe9cldIGV5854Ti3/xipoBcqyuQOCtBTLx0pQO6mODcgU
7b2yNAMDPcEUzSfwjS9R7RCWFCeI+1tsT0jaP7EZA9cgN4XdTjQBKsawYo7pa8Vic8pJx6sH80Yp
TkyVrA/aS2qj3ZBaMQTMncd9ssQJmmQ5BhI75S43FJs3idpbUXlH4wAFxB/mByvvvLUxWzdRn7kA
cOdf3srvTftFWpS1UlvrRJMTx9AXN2nnAQJfonQyf5eIojjaiXsX0SM0pldvfauo11qda3tHyT9W
lvx2a90LajCHW+mSw+Mkk8sExeYQmCu5m3k3VabzlRc+QhugfStCBe90zb1pG6QoZeQevEwAaEqY
LnX+Gfdh9JiyeEwBm1AWc2bMn6GhjxfEXyYUJ9OJbtmE0NGRL03vz1WGEz9rWEC1UbnmQsKwsJqC
yjXVui3SvTR50Vu6BTitLNSShm/pIy8w1ZKVFt0Rr7WM76ZW27U18sASAwNXsUsz4s+I+/YUzSZo
OS4JvY6JromZocgO1Trj7hwL9k6b3BzAkeI3hTxrFhNw+JJlNeWBxmY3aKqHKAnnwE8Se69DM9to
U/kuvCfLYDWkD9lNBW9lFZZMN5ir+ziGrLL4KHKTbpsZkN9ND7T84aFL2cYYPgKHJjTXEuTjg+vp
9ErtgWkLWIeUwDNlOsex8hnFs46gR4amkOnT7Rxjlk7z+6ot6ZRUfIyR8+1822LCPbYDW1CaXoHe
z0P8/1/sndly3MqSZb8IZQAiAARecx6YnERSpF5glChhHgPz19dCqm6VDm/1Od3vbSZL46QkiEwg
wt33XpsUBNJAzWljZe2bmyrjYDrsH7rYuKsdMLqBw313zmmbmcrdlkS2PvUusCVVzQ9y1PGWCCBU
mCVEk87RbN1m/5x3cXBYWt5jleD0aOWHP1HbZ35x6IfS2hckYyBWm05JYb2kVoIzcnGo+svD9SO5
mAFbN8LuMpuExYwBA1Nr1JurBPn6cFVjIE3oAWybI0PoCI1RIxIIlTYqpRMVBwOfuGTDGlFPoQ4r
2nrBWUDDWb51/f71QY91uGsN9cyhM/K92oF9eLO7wNL3Vzfs9Ush7Wica8MhWaRt+NOfowUPKrOZ
IRX3jAUa2JLp6m7n0t9wU17IoDygKUQAkjgmdZig4ltYMFc0zPXhBQ7PdFJLkEhhkJ3ZdDCzenf+
/SXfx/D6/7XU/1daauyHUBr+W7i7pJT8JUMELlus4/fir0Eiv//Xv8TU6j/ANtg+l8rv6A90vv8K
E5H/YSJn5h+6aeu30vpfcmrxHyh+bdN3FVEjPu6Q/5ZT2zyhj2SN+BHbR23t/z8SIT7pjBGcCWkL
aTke+myPGh299R8x4fHUDF3Je/1YOJjV4kj7e9VMT/VMwwdHN30j19gWEXd7UvrWzpgP8KFQcGAZ
MCPaJVFq7yaPVcd3AWCiSNkX9WVsO+ehCfJnLlQ2bYO1KRFjMb9tF8KbUqSP1IItVHTMLWY5kp0j
be+TazdvmazzHXETRKhVRr3pGoatzVd1p6M63XuNBt5FbGBVvpKiNu+KRPQID61j0iNwGh30D6Sq
kY40dLjsqNmrnDtADQ9TdeZeFaWP8JuDqPP3OpPdwZXNU1Prlm0if2tpAkPqJY0radnY6BygQLRI
rcLofrYAV44dmquMBXrrYa1kYQSim4PshIn6XuU8QVNNOGSnfIewooRTX49nSzUMxE+Vr4Y7YsHx
E5NXOtIF2cY9NwZ3RA/zFllNtfE9I1zLxF2yDG2xSxc8DYQqdz1YItyE1Ea+dJtdbtELKeggE5Op
5kOHkluFHn5UJb9NqSMOf7yj/xcpuvXvbxApkaCDLoFlZNPA+usbJJlU05d9VR0h3z6ZLRFy14dM
aQZ0LliwcOoQWGTdndlxUBLi+Rx7/3Uy//5YMBH8qf3nvQpURZhCSigqnmV+0sTbhkXTHwjjcTCI
b4+r4g3QkGwOEG7vQzt/Jg75ZyyzfzoDn+J2ll/rIfLzwLA4+CLEpzMwgyObdeRmR+iK9ExwkfPG
XmqZaEEutHazn4wk3iRoPlfVYpg39FDsST058We4R/qzL39/HhYozecT4UnfM6G4cP8wTTwaf160
iWnrgcj4jDw7TgT6YbkmY9lGyt3ux5L8cKNDKu/Swt66SXoeimxGg4pMLplRJAtY7qhuf/Zj5a9d
d7b2fpntr0/lBsikhW0jeUi+/P1Bi+Wg/nBuXE+jgwVESUtJ11OfXr2QKwAPbsJB+828i/V0IMAT
yXxvIPFKXIu5rxNvxFC/uUQhruuQ6zAOGLiRglTS6vuo3alA20Osb2eUDy6FMkLj5ywQW9DVbN9B
GNDcXWd18r0tK6QRtk5PEGA0S+v0HSr2LS0UToQdf4wGSJPAIaHDiexHdq7tFvXS0z/8xcsb49Nf
THYKfymTCV8SJvXXl2lM4RrnqUlaUUu+ksH+r6ljapfhOVKzfSN8tfULBDOmLZMTOiZzDdEpgPRC
VnK1VO+VoIDt+5z+Hu0ms3EoaAQkT7Jr7NF/6pnNUV7fku+BVqfiJuBXyFqLLHj3K4uGVFenJzgc
5q5wuve6HOdDYzAeKAFj1IG3jkOJmCr4p+uFxenTn+2YpvI8aXo+j96n6yWztIfGViCnX4Ij/W7g
lM93TZB9J8qm29e/CoCihW0Z25F9NbkKDqLPracJJ2V6wWDMPbcMCMnAxK37Dy/J/3ZsluXYOIiU
grHxiX/U1H4m2gapfz0dzCb1TnNWvpZMSTa1dp/I/CGCw3C21+WAOCOHahRNR0jFI7KO5Id+a1AV
rKrO/qZxvcp5SrcQmx94WwKM7UnHK1tMrtbc/HKkqVaF/TT708kpzko593VoNQfDHsxtiahsQ+f7
XiMl2RhhjPCwyk9IWr7FMnAvf/9nW/9+C3NQTViWb7mu79GS/us7kR7vEIdulRxn0nAXyt291CRj
42cipmqGlFuLjSza/dBSYZAZv5knhExWHT0mucwPBUEaq384pE/rigSmaUp2oyZbGQdT8KdDAuEC
lyTy42MU+Fyr5nxnRq7cN3lxLPBuHaNWpYewN8+2r5xN6zW3sUd3QefWPx3Jchn+cZlej8SxmCVI
5ZmgSz+9XxPGrkZjcJm2ZNk78kNHeMkWX8suToZhTfoEDfIoPM00HykgN2UZVQdARaSaDRC0Res9
Z8qmU4EWZ+fYzraEc/r3Z0ss78t/O0YQYL7LysfdZDmbf2zTOjdDpl+O3Eq0c+u3lg8uJ6VnVL4Y
ttLfEO3NoZmfPdKbDlX03etnYtMG27x14vyWDeUHSMB4pSrgu37yZbQQqwDu6ROV39tGFm4CwhPX
pS+LrZpzIBm28dx1Ub0uJ1sT0sVuTwHHN7zqH8/+p2VhOfuWr1jTLZdEPfPzFdlPVhrXWLOOpoSs
UENjgHI9nYmBDzetJgFGtEj1bGYJLdxwFGdkugTEQ54cXdJY9MBgFgcvTYx/uGacT7uN5cBsVlnX
FYo63VSf3qA9RXM5B2TNDYm/91r6kjopE9b66ckxEdeMOG7XcTo/qkBYywkkCJ3HnURQCBGKTWjI
wsZMd6NH9LgOEUVlJbyjtCfrMGd6N9PHd70huzMZpey8HocdbB9rpVD3g8/vnsTSpunmxHgv84qy
v9cMsNuPMZXkPs0WUdmyg99mo4Ny8ocO5PBuKmlYISSjDWcD3fbLobmJVPsRYLY6p113W9gpDfee
17FND7VTte/kX1xG+8SpRvkeZQc/Y/bvh/7eSGeElyWahCu5KuBAHv7+be39LzcBlFeURx4Vkm9+
xtGxXQ0GUNfGQbL9OAxEjmQ1KXzzzB+edY57L/L+IfDBNaugL5Bdq2yHvbDauRYiXSu094y7BVE6
I6QYUFhOlDOsJ5ps6svq2JTFz1LIeocm5muQ+frA9azWoQ8a2mabiY1ziI+qlTSP0sCnTVXdEQIh
36rgCdMfsn37Bppotmtm/zUJI5cxkQ1ouoCdN/WiPM1asu0gZSID2Mveabk/jOeBbhgTql+D9tqN
MzgLywS3k2uinxrQXthcy++RputCLASeB+oFQR5QqP3w0KYU/LFBYycMGsaIdXuwFCjmCtbUZkD/
6oQMmQqS5Tjidgl5381GmZzkPDJ7d/zfpT9JoP+nsMl/u+8oYBcCBKHDXvXfeIGmX4DayzhLUC1J
cCv0XUrGIc3Vjj4x+VaJ0+KHpwdSK2a5UDCf3Iweu6fKh8ix6Jx7NvOOMluLlFA4phft9u/fQte7
81/vjMpkHWe/YSsePxcFsUEwbWBoerjLXrge+i95EBKeY7K2IzhaDVxmaF7w3gS4z0lIysDalt+m
mG2yB9JoVaJBl7PH+H+mAPuHo6Nf8Om+rUzPUzalg4MLevFm/3nfnpR2tBwRqqrGlvuYkfo67BCT
Jl66C+wqXKPqm8h9badzkceCkRlh14kNUmZZ9CKm1n9/QOJ3Rf/phAmUMoDjKaU4tE+70qypMHoR
S3EYBeHcjtDpYz4u2Fd1LPrCeOVbO0ThxQ1pndE+r376mV29i/KNBiKJ4kI0Pzr6ioYR5YeB+IGz
LH+ynenOgTcU6OLdbBfF4h42/rgdolrtMLZxXZO8hNwM4V9Pp7uDSdBH7bYnBOC+8WJKKq7qIy/l
JRn1R1mVyQXYQ3XQLTFpNjNtHWKk9TiTuygM1Xr2exLum/h7k0TRzeigDknLhky8hF2w47swprz7
jh3GKfI5zp55mpbqhwn3C8CZbKqTFKN/qIvw3GU8FUpgvXPQZK4SM3z03VkdGXsPCD4WjVqQx6cq
CYY1ecfjPur1L15uva6Zfu0w9nyIBlB1lhHv2OcM1BaZW4El6WAKE/I6AcBlGFsbL5LJk63eONnR
RRTDY2DKYOcNKC5DkorXLgU0i5yyEP1j+Q2ycCASJNuRyiCPftFsYmLT7I2yq+bMgvoNHuz8IEak
SB4tCWcGuJMPkUN6Dp0LNCfx3iqzN88yxnMMjX01LAkClE0F6GX5ltPzZq8HpsP3NhVKuguWlPGc
o3Jd1ay+xAi5rFhkAa2IX472ZRO4r7PNXNDeN1E/Hdvc/oXz237ssuTdm6eBPtBk7BUOZmYdyxri
qj0jcrl55SZ4m1uGf0FYfNRDGxBfzpQefhH0zXHglVQ9jJTERjcBHbyJAljYnj9gyx/rtaQpel/Z
OcYESYKVjbqM6sbetzZX9Vx0ED4lKEJBmioxFN5LaDGWnariVg8jUh9XIM81GcciKnhTLaChJCzK
04Kl37iD+hFJhHG4IdMbekCLwTRDckov/YmymRQjRiL8T/A7lgGjJYBFso6Ksj26zfAxALzZh4Zr
IQ6p8CLj/91oFJA0Ly7S0XA/PaSHI759fxqe5YzRg01VuHHnbtPXVrvSVM3bHsMk0gb3LH3iJONB
Y1jU3t6WzcVMsghRClwTO0l3QKCNjWW1KWIbhnISaODBjeWDLfolSnJkn9oxC5pLvFfJiEYtC/KQ
MIz6fu6WX+F6N15Wmg9mbZ2jnrKxZWB23XQ3RYC7rCNFyCJJV7mYHdPC2lPi2MeS6BSgI9Y2NBAj
VY3DHtHr7G3jiRGcforRXWZfA6tgOqjRSqe9H99nGVPUWbN8CfVSMv56aCwiA7uUyICgNPuLb03W
C/FnDFHsZ9sIxxd7GXpJjabJZsOEiDkCcdaH9q509T4NwuAG6Qf1mELzKSDbpeOXvpjcC3ugKskD
RLPOjGFA3hFYF17M/EdvYvqZZeBsxtRnkLwcdKz9OxIf1MJwzlYa0c3apUrepWImLDMK640fYT6q
sMqIKLy1px8uQoAJBcgl7WdjJZMyXzeScZ6RFM6NiW+fYtAK9/HcP0m8chFulZt+xLAE6IRQEBO9
nGZegkf1prfGS+AO7dYGOfhgjN3GWv5wbGrD3upVs5VJN76oqk2R+83PqWXfsH8khzAvmjtlc3Ap
o6KvUTu/ID3w0av51mVWNUMcsweWGDv7fJjFyxKXAdQ96s+9oMplNYwj0p24rHaVdoobVxAt6cWp
/FrYobsRIinOk41AsTS0+VaTtrxK8BZpBJF7SnfOk6I/YTGxilMGeZZlL6MV9aMcRM+MTmJfT1pU
gq732MCh+OIa+EWaKbHPlpN8g8HBRJPLla3k7eTFWzYalP71/Cobbj010C2MdrQmgp95T9eAqvHD
Lmu9qx3RHYU2+jsMsZzC3H/oUxJBlIe0lDKbCqcAv+eP1qaYJJ7S4uB40VM+jM2dCQhtI3GjUY/j
mUqHixfc8VJmR2vAWOtj7SZiozri6kCca/TiljbJq8VGJnda4KpRHF3yIjsDA9jPWf3gRFyDZSMY
fvvOyL1e9+sm0fqUDSgpYxCBzfBelPKlRcd9SRNghmTp1TvkK6c4TdBIO9Pt9VlHjTvRjFWwTceh
2eL8iHbS+ibHhnvV4ICmy0zcokSN9YVZXWaN/PmKJMHeBU8SSpbtn3AW8BbHn7JSxADjeTjPSdI8
4GMqV0qD/LACC394/6XJ3WSXhYKkV78BS2clqNlKFzliY91FtMO9TnVrphTZaZjh9saiIcHaL81D
iHkAv8mwNYaM7beLzyVzszMoIzzZNF2DEiJiV9TTZSibZ5Ag7KFF/5p1721O84aKhVRIld6OEcqq
pOEFjmGqDLnjYkjMmh33C8w8WYJ/pEjuysa5KVw3uRmivGG7NjBUFYzyscSwqrEI1nkpvkSMlKV1
Nny8oWbdHBOj3A5Frm50D+1EeAdZL1K+OTvC9X+dfc+6iTyzJN7jZHoLyS9nC4g7kGAtv2wpI7v2
4BdgNNWTH1E9+FN7yg1NtlDMcmuaroOZRhEN3o7etq8g0om8a86mu2geyQYLItuCi1mJA7Yl4Gmp
Z6GsVs94QBF+RsXFlxFwaJpcXVJ1WAUxeqTBdJ4H0pgN8jpMgkeowh2XOqZbl2443pGn7OPCwtXf
o+EnAimdjcdMNhFBw8xQyFCqNxmhSJXXp6dGO8hixxkrXzIfJSibvccMZ8U0JdqpvETtYg7VESXD
i4qHb4PxdcxdcpdinDTdtK5V4HxJl4EH9/EjV4FaxT47Q6cJnqth3TCLLjzvoJF+rO1QWjd2vlUq
/hJ3tBm55DSLbow/Gck2Y50Z7mS1d9P2HQ7jaWQlHqf8zqD/vaLyo+2ExxWu/W5SeGVG0A6Tdl/C
YQYRqglYQezx4NXEwucI+N3WMLCIAOaYxnDXtdWt8IjBbdg77RpLrhPpfGFLjSzPHW46HJsh1und
1M9QU7vs+7QNiu57RZb8GoULRjfxFnr4iMYgOyiZPjW0RlaEaL12Ax6dnmXgOKCwWPXEbbIlXvgo
EwldRsC2zYYybpKvDmRyn8agJcw5qbm9Ff5qTMnmZipAMo9txihRt+aIaaU3CRP8OqD5Zz1N8a1l
LM1AsZ6G+dXGPLpNQ5KLpCh7DMUkH41e3m6HevqoBgHNIAP4KKuXZGgInR81wnMj2RmK7QSegh1c
HDLpzLcYXEad4iLLGo0G1OH+jlYDRG25juwRVuNokClpvMp2QYpM79T2aD5q4kM15XY2HhX081WU
Ij3Chky0rtDPEQUc2wqiQ9m2971RbsKo+m652Plc4I5E3/U0YKJLX9CyS9x9IrBF6TrKt03ikyDl
Al5hcDeTDZSMxh15hz7i3zVCxpXn5YDVUIOsGHrDoM3x/wfYo/oWhVibEa41W9iQ6fyvWL3uBHGV
ABcmMj1HCqcuQh24NIP8yn4nW/hST0a2bpFpNkb2w0ZS74c3k7tQ0Ccc85ZZsFPo0lv0xy3LdWOu
o+A7YOJH18u/VG5zQKD/3NJvALFJk6P2KdIloo4UjkUBzNsPufH5tGVWQcblgnj8BwjQTU5U0Tyj
zm7RFNFLtDZE8VGaGP7RXUDE33SZFw+58g8Rt4KNm2K0TZZuoNnb/b6poi9VQ0TEFDjNhREgl0Q9
Gptpbr6xOWLJ7p0UFLj/7MYmS6dV7AG/YIRaHvqFV6+w/a1j4EAIdPn0+o3rj1w//f1wZfB5NE9X
/fXDIei3sADerz/nXqF21x/0GR/+189cP59qM17uQufrZ79/EMcXKVejefP70z9+1fLUQ6pCiN9R
EBws8LsYoZN9Vee8FH99Zrut7Hn759NOemH9Ii65fvF6nNePfv/P37/sj2cJffsLDh3kwlde//Uw
TMz8bOQTPEzLsVz/+6fj++MpP/3MpxP3+dT8fp7lacOuePY1zagpvGB8YT7bmvnR0bq/Yyp86BPU
AYM3vvtkW7JX7fYjNlxE6tF8MhoP1W1PZx/tLBI47mjXaDP8vP1wLxQb/CQfXvOI8K00fu/TgrxK
2qC6cqAstrtGpuSDttHL0I4ub/VObc2W6O+YKKOtNfZfw6jwLx5kg9ocAqwsUcHSRp5tnCMMLNJK
ryzR35tzCno5MPJjE0QnraripmT27nrVjavy/F74x9FVKSpfSjAKkGgLdd5aubb5S0d++JiY35sB
SZydgh0vGnJ4Al+OO3WcC/bnxji/Q/x7SMdoi55sbZlgaV2EzTXdvo1Q3E3Jprsg3R+OmQUtpBlM
AGTioZmWOQRE+7Uab1pwDFWcmeTAz966nggiQ8Xa7aFK7SPpIuTM8E1P4xp+KIZdiZRNGfcokWta
JMWmEAS+DpXHgFwcQscwHsNtQ8W2DksZrGsDu2yND32rA4PpZoeyXeKxMb/EtLo3zez9UH1Hcpzw
UZvDLHaHo8tbZ+XZHxl7NltwNlqcadBQa/g4WbhkCF0QToi1Zxvxfiy65kJjgn1Pj7czN27zsfbv
DHWs8+FCX+PdtPp9aXabMEU+lWvqoGggGsFrnxMRqJvIz3dxw9kT/vRWWf492sF23yQWndzc2PVD
25Gu0Cws+QTCb5s+VNgLVl7oe+Bep3uZcUOVMHyB9ex6t7kdCieDFDUwxxJf7R4vl9uzEam9tORo
aacD4L5pqKjvFLbFsL71zACkwiQcXGIY0sZS1fsgl+MpJMhtnCcY354PJYDua1yNwVpM5jMpdWRA
z0Z8mEHAwc1nkuMSs5Rm08qi9wB4nzjNpsIMNTXHJQ9BREwyJ4zMHvHWq7xjDZyMDtiYCZ7gul90
DbdHKm+B0UZkDTM+jA+VFX8AlSl2Ocm8wZRE+3Fa0COtq24jNFQEcFKbJxk2Ci8OMIpX9/xp+pIz
TSiYK98aCUbT2PupMwQuRoAP0I47gqAcpzt0UbJFOl9U6CoDAw01iWhHKx7xbvDGUnWYfPHGD2lq
88h/isBqgsrJF+9N6X7rcT4RQPI9mb+gGswOeINp4At9mdS66uNmOyPGRS08vzuSnWQRD3dZETyl
ofxgiiQbD3CFt+CqjBNR7RxkngWH3lMGoA8omlWIsNwPHIGG36+2LHavYwcXTi3OdfTaUOna+k4k
+KHoHIF+SNObwCq3UcNEwHQ8FmKou6upbs62LBFBz9+VSeussLYiR8TQ4LfYkVf9FaQKwkB8k6yb
8knr9GEZD0zdMLJqu/FOxPop1eGN43zHVR7QNTXumxldS5QD4fAW4kc24TA0zRE+UdjfQdOa1hks
L17ayjrUtfMNOBg3DQmiwXKglHnI/Nf2gAJZVO0rVJVz61lIJMX8YSaLeHD6gptuH//qgtCCn+ye
+s7XAIStX7wBh/UwZuwhEvlieYju2OejYJcI+g1v2vnCxl0OZTwQNm9ApChRRvS4oMFPmYwpcbJo
z9lZvs2+s8cY2zA+44A6zW6GHbdFiLcMn0ObmOwC3iw3DBjpkMLT+MU3xaqyiX/AjJns48S64IPY
9zOMJOnTRZX90ZniJwNI1pqZYrjxasTvypD5voE+A0i/JAEOmdK8KRK7XBu58LZd3j8ltC1EnfzK
DfWgMJMA1pcjjAu5jR91Xte7rNZcI1P2kKf5ZXJsc8uwQHjWRyuEvdVte5OH9Vd/wsOXLB61bsif
KqJYiePFEAF/DYFW0LpkpFQLDiTbeeXMfkZgKZE0E6x261r8mnTS5T2KtfBimLexiU+80kwnxPAe
IJvArAvXeuomRtdz+JKk8qddT8FOL62neXYRZ7KlAGjkPYo22nlkb464aZzaEzeaKyBqjO8afuFq
8F6NpqBgwbZ76VtY7Y7z4lmE4dWQhMx6jW2f0EO0sqE27s06JoLWQk2fLm5wwr1I0mN2FgVNtzcK
9RItNMHazN9cNnp1C5XQJpcZDQvtsmF0n2CFHKwAeoDmCk1n+EUugO0yLiXkmIF6NmdOWibjwUzA
w2cIhuMueI8kvp1UkLjaZeUl7pxvZBcnO78FJj95e5qir73VxmdCBH66sAVxxkWEDlMkxoG/1lVC
RtgSYKhi3pkEdkLqsot6hSCvOuQ28ejUGyqeYMV1utj13gkzMXpxtMQbtvk1aaSrNE6nm2GhXlhD
CTWqbh9tl55GLbMn3e0M1xArwd2TUhWle9Y3xyyxrXMTLSWe1vapLdunyqeuV4C51l3loLF3e3Mf
S3b8LFUnUwO2SuKJerAhPScpvI1h9tnBacNfATp2hCrenq0It+WByfasIWCE7WLdpJu4WjpUgwxy
OCUsnGY0ncckP5Rhf6wIrZRYqblxurhMNkWKEA8axzMq7XRd2ARl4wm5t+UEcqGnKSxwcZcm3Txu
3wPmcIiVKdGVAnVvhI1sLA+N67dbJ0epnSK07peLFCB9tuU34kSB+OWHMf22fCVVeEiTKOfEJhiW
LMwOasJNATyIHFOHDgjNioYxDCwYQmjr8CdJAiQ5NZ7aJnaF7UKljwk6/31nVdMGp9NciuKDvnhW
A6tDZkH+CwPar9DMvnYSTyQaazZHVn02FiN4AXZ/Juu6RqTvYEK5w/2EgcbwzlxEH06JTZEgEXGa
iLbADmjfGkMe4S4G60zc9mtoxTt1CrFwHah2aNTp6luux3Frl9WSUZrc1p57bIhBISrDH3baA6zn
1mKnkkNb9clpQ+GGCTo3oQ/gqp6i3D9M5vQ4BnvUc8ZWk37tJk1POYNvM/6GtQ1D0zauJk6P1VUr
fIqPeev3m0Z0FWh7+VL7A35b/VJHjLMJQviKa9reGfNdJwPAJ3Z7MSO2JDJvL0j4zmYo7jE5cQYG
D+BYdAfxwyEC2L1NnJ6oQ6cOgB7S79T6a9C5I3c2D5+wxNc2sjTW1GO8R3ArtOO8dTSiNc8q+pMV
3pRj+8ScIFkrw88xaSePs3XfNoTgSgvFUw0QdyWnYIMzs1x1mFxno7lBHyi3/diz5fLxSjtufRuY
VXQhYuixs3p6nyX9SCbvlnGHy+BLrt32dLXi0LqlKV3EbrhNKropv7/Y9YzXG8RBtlcyWALducoN
o2KJrcRzaDOj6kLDWGmd2ExksI21c1lsOlkCfwUNkxzcyNuWS8jU9cELideQEVunpMVMsjy4wVxu
Ig9andOZJCQuDxhZTt5sigOAKoivHXyzEtsmTC77NBBxRAQJSVjtoOPz4D6TGMOcwMjmN9S5pOp0
3sFa0nOqsUGBJsqbYKEGXx+MhZJ5/YjlihALGkLr69dgBTljnZxSO2lOLc73U7x8hMeFIao1hO2+
BFMl9VSfQtpSJ1I6+Qv/53PR5R4+NhizeDlFd3a6BOt51Qo6P5DJCT4AbHQlhosBA8yqVeFXO80C
5PDbKamwNCy/sxCR5nv//etjum8avAYcRTJOaVkn+covZlhas/FFLjFE+o1BMwr65fvXHxqJ/NiO
NrS3WQTcoFttAP9JFyhO4azdivoj9Mxqm1lEz4CLJpBS0o1o+gn0YuRg7omLdVGT4gATrFsXZk+E
Q8G2gncAxgBzeUh1jrvzFjZ1ecolmIPVDHImroL46JOysKcddPj9zaV+54VkUDh+n5WArpjABT4R
lhNeYbLNjmH3w7jUn9eHhKViM9K2WtlLvNMUQ5jPYWKh9r1N3BwNakWkJrs44EQhMNhxecBkiGSG
cXl7aBI8z+1kk0HDbnswlP0GIrU9qjg9oOWGOZCG77VbG1tR8P5t23zXTZjCrg/0szdW57FVHghs
moDZ0dGA6XX95vWjbPm0URWTlNbHAtUx9IwM8J9i6a15/fiis4pRTg2Vaung2BHBH91z6YqJVhqk
o3R64w6IFXWFAAoRTZ/he/Zs5AKAGuFa/ApLvjz3w0OmzmlgvgDWYZoZ9HR5zZeZunaFZPXeHsVX
y7ZenJ60nBZ6BxS4xyDud9M8gkCyuyN74p9lyL75W+h0r1DGHFR9PDURPHeeMTygwHzRcNqQ6zyP
LjsQAnawCvO7rbrdGPV3T8p3xJcPY+NSbFbmuEazdMxVcTZo8q/VQMvctjEFQzXoqSi5fiW0lD5n
y8hdqYT+Md1gfqaoW770Pw+afhRDhy46FlO7un498+p6byTU7Mv3Pv1onC1vvutTXr9tdq23bUb5
9dPP9f6SUHb94vXnZu0oaGHyUqY5U6EihyQ2iWzNqOEX3p2LzFC71H78Ctcn3jR0m/JqAYOyA1h5
ud+e+sbcKOOcJ4E6N8Qpbd0MRgscjDVzwQdDq7sA9gkiCxgvNfFgQ8gLkgOki/vgUYplEuYYuzAl
DEBgAHUE39KK0UYfA1wb28r7wiVnmb867IR3FcykYhy2TtlcLG4eNy6u5YHIGZUSxuz3ySPQCiJQ
JzY3RZkmJ7jG51GTde4Ah143S+8uzMiqM6r2e43Mc18i+cSERVpsaeO/qp8o+z32dPXeceBrOa25
s9Eob3ICj7duZ32xknrErh+y6Q5YixV7jInlei/cW9HA0IxqfT/CVa21CTA8sI+NE0HXUoAVEzUe
IkoWtoooriNE5ns6kdT6rfXLg49+SmE76ZRJUiKSV9IhaNHIeeux5k/DV9NS/Qm+zrsVZ+2OKM8f
OlMXz9UPmJLu3Tb8kE5hnkFnb8IQhFPUPw+pvTdT7WB8w49psvmd9L51VH+knH3OG1KO55JBnZVP
H6VWL7Utwl29DAJ06d1ydTzHfoTewArbVS7UTrURttrhlbs9f2J5lMKmloiiJ4DQ956DyIl5/5xB
dMpTrrN2qHZ9SUJ95M3dHsnXT+ODOmsgLtF9stwQUGEMrh7vxBOOk/bkyGlew7iOQGl6v6pyAMMx
Y9zTyNYacWKOmfsGuuAGlEU6f5EUK7ljE2GVfxWu/OEVkE4XSPeaudq0XbTQLdPY0eN4RBAvWioo
tx1DpA7r7j5u8ntavexyKc5FtB0M+9Dp7qYY53LnGGChDNmvpRnfG8L65onofgj7+wQxAKl+HRRL
guPA3+Lc9mta1+nGMcwtbnEqzW2duuepwnEvGF6lKElsMrRoII1PocUQmFTqD0PMpAXVxrmocXmp
7jLm45vEvbqKxHAP6/6hcelVtM6jOfRfo6x/LaII8/N4SOjZO0mFP2/KvykP/RlkmJUwuCzkUN6U
RfHOq08GlAwfAIj9YK81Ay+PjvaU3nCjN5krfbi6vOnc4edoyZ8dI3lu0O9jhqBNOwAB4+5+LvIG
r6ReQlLtGy+fvuda/cL2yYbYwTTTmFyd1r3QH2hgvveW+81+gj2V0N7hRjnX5Y/JdDn70c9RpTTP
APutIUncRrl4S+elFWAzs9D9y+TbIzVRglhAhVyiLR0KcGgI3N94X8bb/6TsPHfjxtpsfS/nP+dw
k9wMwMwHTOWsUrCC/xCWLTPnzKufh5Sn1VZ/6D4H6CaKoUqyimHv913rWaFKjCoD7svgqY+1bfqr
EJ0wdXh1U0yfg14EsLDA2Dr00VG3y3th43qo6CZSOkmW0gXah1ZnkgFajPWg8ampRu8Wv0CsjSfd
0mnS84tHFaATYAQPYVHn23RMafUXR7+pX+pYTWn9PwV2FOHBJipakKlJDA2UMnBeUZkvakXe+L1e
bEWqUQYtqFGgIRdp56w60V/0FncoAoNwaKJtWxYns6exweT6xvc0nuqgorENGcWXkiKv6clTPVC7
sqZ7liZh3rv+XvUNkH22R2nN+N6pyHC0sFgNtvBXmtcw9lWbB7sK77qqWwDaFH0+UVxJ7EsVSr84
ebhbcQICCqP8lxQ7pSQ2EiIWOuF92FW3ja58cx37jr8w2Qs9z/b2OnjcepJ8rQywacGRK019A9b8
kHlyRxgaEwZtnSXdIwUm3VJ/In5OG4cOgRXdZdlw39bjU97BDXNETBhwcgLx2CwUvp5Won8UFLBE
8B1hSBTrt3qERcWqnVch1WoZtIBk/U7fVIGKoka2yzwNqm2qZ6hcK6Qk3zy0dAundb+OndquCUFM
Yq5KX7lKoDjEtyKooV/Z6K+UJo6jxKdkuPl3cIpPBnWdMK9MZhlveYMMrTRdeleWBLBfPfqB+YWu
BUW0hgoy2MU30mx5Zgr7Fh7CtileXNXFK2ypFzVRzqHAHU2WXU92pk2nEEEc2Dw5MmhIH5WSp23m
5N+nyK6Wsd+EIy42re2KTUVhfzk4TE+N6plmkrHsQjvfYVXA5tW26No0ldFDP+w1rf3h1sxfoma8
liZkNtdP1BWyGYrl6U+VsigP1/YWtg4XJWqCISyww/oPY/VdCbAdNVHJ2VLXR0Ea4oLOPfWj5D4p
BcaxAlFb5hNMgPt7GUJ3GTwrOAdO+eSl4KBBIIAvppq6oJf8KmgK7HA/ge5NADv73EsMhUYEwoRk
peB0W40Kf88QchpqUEqgo6afspE6q2oB5m599eJMMno1dw+eLS92bxr3xQA5JEKplyGvEKjxiKQI
6VOYa/6V6H6m8hIUr+8ug5pjMVb8iTu8Io3bbcfGK3Y6EzGi9QI4fjp5g26OfD0zmV8STiNoP1c/
I9HtYgfZE4kp3F81LV9ZaBkXY4m0Km2S+hBA/Nv0dl4A+HceXDvO7+swooRiVO2W4WawdhogYLKO
gmMqh9uCft7JMWrrZAaFtsFbQtA7eXknkTj5yhPa2dHiV6+1xpOLj2Lf0xPrHKs4NdPCzoJ63Qu+
Xrx75kGbfCdDHx+znhK5mo8pNEAmiFE0VZamGIAybpzNZMMc4kTsqJ/dmCHquXlhN0CftGSVFNLZ
RtIaDkGlowmirO+ZHfCshoeoMMAXdVFFfYxHyWVeiAHlnuKgNDfGq03jHqxDN7kSEX0Ck3NOE8Fq
E5v9FNMK5qtF9asVmXHqeRjiJ28gX2Q9rLumUu8Zq7b3FkZpdby3JamosSq1o9lkGokhdL9aUjwf
atEnG1wRjBLDUNvaIaecV0vlVs++eE0GN2BaMT0xbMTUwydwdNEaEsKTxuW1MjQU3VFVjRd/9Hmu
moxmchXUglPz5zG11Dj5bfpWGXWw1bXSPMUjzipRBjuTDt3SLKpxqfqIfyxXvzhWj2yuIaLBjLBF
xFSCl4bVGWs4wvVWg8C/qEPIoF2Ld39wFJrrSc2ntTSGx4wu/6BSc6mdS29vOz0nUE1TV1pYQxcu
6HSHIIKMVmTI8FpSVjqTz9xCwxInb+ARB74eMaOmkDkQ9QrOvIYpgw8mYmjUndvqe8XBYuQznIhD
ER6bvuWBBTvdKe7qUfcpBAroe9TMMdHRxBgVOP+yWdk+Y3ezQXmHPKZecZkZ3FLdndKHIydpMSAY
XdcFT6ag4s266m1M/mTb3KQQr+TUFauqtlddi/oC8QAmSuNA8qlCOa5irGgdyIa9QrnaCwp/jKAU
mAXao60y95gNvU1uBEvVqyAUMfMDooM/jwfo2rDDtTC8gdCW8uz1hXX2wz7ejnV5k4/GaaxArvdW
+RK1yg/H6Ay0pMAmvUnekoF1rRL+EOh1mLq60TFOMR8zCEwWds8dZmxejWG4jG0KYLIFReWA2yGz
k6wmxnB6xmMzxdQSWMpall6wtpPBm9gOPyOXENqaah4Sp/5ihe5x+n+UPH1DC5xg4RRPPiIx2pp+
2QEQcrWHfAiGG7tTmH1y/9dhXfWD/wIb4S6rlEUvPBchS4TCiyxcHq4EBdA7A+bErdrIgFwggFqC
c4AFWzcTIcx7jUO4Ko4+UBoYsvEcBt/jVDokJ6UUUM0KfnNJgKuRIsMMXCzFiinPUVpMJDAs2Z5D
EayMDhReAQjqIcQVuMfcQVV6ZOYTLpnwWnvdc+Ey/PCbZpd6TNjGLjw5ISjYNjEI+mwmyzRsQoch
kylApXiR7jGaqf2d3jOzDhNSO6FjbbSicw+6GXNVqnF9B856Fxo/3MjxGYOjuO5prR7d0L82slX2
Lj3p2hNkawQpPiVfHKuwt1eZ7SHAittknVAjnM5xdd3olIZHJyqOQy02RcoDY+jtvd/k5V7FfBVK
g2ZPO97GIr76RWLuSAKCTWQRIJvKXAGyb93wPPyi9vkLlxC8PwWtpz2Wzt6a8qwzKnmalj1qdKG2
ZlO/pmFIdrkM7lAVT26T/jSEsA2bwGYWzPiiSrvHkkCY0exQndDz6E2KsyaRKz4k3KUZ0iEZx69F
WzaUFeWpUrEPGDkzKqJN0CUB6cFKGR44vwJqeflVAn3tyTchoCHHfZ4a+2ZESuPdpnlr4B+XRxuw
ikS0TFdCPsUoInTZ2jhMWgzdqfEqRqFs0simhk5HYh30+cp16tfZGj//xZK0Jtc7uPExJrkVttDx
Sy53KnjARW5bx4o/7Sots2qVGQwRYwGFM2JkhcIc92dg0Q8vKVLYBhk1jrxtCVRZzhaK2eyndrU8
mpzgS1f2U26qHHcSRf8lN+7mo8q6RKHp4GkFU4DYO2UM0voVCii/cPjSiWyUNUIEzd5anelssWEw
KghtYlaqbOUUsFCMNDxbKn2TguztPCJbyUEcd86cSue94AXqYjNbM1VPefWG5IG5Pj2z0d/RezlG
ImKwiZsmi179zlN3wqQYXI1iHcngNTUQsSJpgVw/ee1Fa2y6jgZumiBhcrkCIKgy7xzrdOuvJ/LL
MplQAhjAMWki01MMiWfhq5532LyRja6zAYKeS4PTTjHPedZLTDFuyQzzAQpNuwTMDwKxcPexzl8c
XdQhwWi1qHDANiaa2SB+MIqeHx1hNaZmsjPy9trojLjghLe0slBLuiUxyo7bLOYjLdJm32+pkSyS
pWe4L2HrPnj1wJ2OHhLyNWa7DYE5naP81Fto1EkBFacd6dBEGKhLrCHorOAGK9SuoMUUOHSqMLqK
nFqc1qX6Qtj8jKgIV76PFKLToP6H7SmQ+jdLcD+COH/JfEbUKpAtT+M+79M/Rs7ItSBvlM7gS9Lk
XcFJMvBb2ZXyABrUWebh8FI3zMUIDuFpFfBlGxDc/CFkYKSgMquq1fSXoRkJe9BmcFf1kNx6FB4U
OLcW4kI9ie1VI/zX+XkyFlNwVbofwmurye8A2lDUOrxlLt+RycmE0H/tGUv2afvsj3x3IlNAC2Up
dmhEKEBdJmr7jSH0dGvmfXIMHTBCJQaCqqn7TeIzybU1hvN23ClfTL/uD50wdoWqXsbKrM5l0dTn
jJ47COV4b0Vpv5/GwGbcFVfw1EwcBuOl8Trj2jKMVHutxPAXrxVda69RPXV4xhW9tnRFWnm4Sxvz
hRDf+DgvlLb56vuKR7J0LtfkCZwUr1EJZh+QVwsmIUcgfk9+R0I5shHtPPRqsHNHnODcR+9otrfb
UVPvclmbG+4l8qg37hExCuMh+Dc5U/xdYRdfnVhoy6IStz4Y2FU9KOvO5CE5nVTqhHXwG+NZISli
FdbT34/y2kEOONMMwuoMiqD8K0+9Q6xF7ZBpz2y2r60FAid1X9s7q4idLUV+EgPR9wErVFdxp5Z7
mIEg7ifZrWhafSk06AgN3x4DAzIYGSZ000xNKzVvXdGAqTNaf1yIHnT24DlsUYJGFm4Gxo+3MiII
pPewlI2rEndPRTb6ZAHiXOqUS8ZIBokDg6bYjO6NWqbIcN5w2Nkrk5BnnoY9fi+0Q/xu+bDMSkCV
nflY53bJNIjhkoe6J62Kx5KR8bLouQfNNyLKK+CfHN0BAc3j2I0VycX+OqbTbLSxmPsH8MMLrn6L
vgS9ewa3xaLoQcqhjNgnFl1/KmstmNebRAVZ0rlDsVOhREyRMKtWM1B0wAHkp3E3bqr2SSgYrl2G
ZQRuUv9mekjE0rKOywOuF9S2LQ/V+e9kms9KhzbNEFM0I46h+ReGoE/GEaMttfO+jAwEVwxdedbD
QBGQjgKa6BufUwBhiniDoNevuCZXSmbgxmoQS9idy6C1p5CJq46KAtdqAN8JRGtIzYAblia41UTI
feq6bRj10HTwCX6yrT0phETz5f6htPzXyfxfV/FrknI2IaRF7C0UyM6T7dxu7z1RPw6cVniUIKn8
OgXVkqZ3iOcbOPCDIMWSO1YEy3uZAv0uLgRq83y094Hwn3HRV6u0w4gGFYJhCQdltbUdEsnU1y2h
UEfqm4qBnWqZvVJLbvnuJRkJ967M7kzpelha4GBI1KgX0kNkgj6gmnD2/AWwuojkjnn8RfEwCFoA
xeY7eVttWkQRaPa5k1cDE76Iw42SIR8GEUqVWvjqVMN5LqljIyGYnlk8MomMElw4rBTDPFlTnZJb
+7hx84lyESXX3GrOATeZhZK8EtJYYCPmX5OryXoEWV0Y4y5xK38lKZ+TBcT3+H5PbLqDIqJu43Th
K3kzAB91zDJEFgVaqx/jEAGF7BxSTLna7eGGOYl/KehCLRLqtk9t6xe4RTJvE1vAehM8h2pnT+WM
5i2goLMrCG+/2pn61vf3npNpXylUoHhOx/EUGGa4k/pYLj3M6iuFAlWmwjbNimwfSK056327T1om
fw6psWdYxDD8R3TWGbFBDlEWuHkhpKTIN9H2czrnIA8WhUWAitfFKxLroKor6atMBQCPmOtxOkNK
0XyvneGLpqVnmAKXLgMH4pZTmhXPXbU09tS+meQ0grYedeZuOnukWnCTYpSoTneC3ol4zHJT0YmU
45LiijM8++sIOsyK8TmbRvQ03Q+5TlAdWATTBK++5T5kUXGbjsZzPfg/4tjc+V3KXS0Ey0ZVg4gE
SviQg+8Lhtd6R4VQD6bKfsxw15guoqLnB1UZhb1RTlbIJL/xcqDmKH7IvWDYge+WnNqB4pvKHdmJ
QarH1m5+YLvMbVXtiGmOyCaCRlchDY8mPLZHrbRfc9XeR4aDO1Dbg4zGnlXn393K5pzl5FIb+dDb
9MnJtcLPnDrJsCApHaAhZpYx5eFLAB7DWBopPPzCVxMz9cIbnd107WphNW4Sfp1esR/6mttdqYbR
QlFq6IeMFZtpONHrJMMWuJXt7MbNuRjUFLd0RalbesYlQ4e3mH/zssWlHZoDqGzlvmkNhXY89jdG
EfnoXLTJGzyMPAjgCleL2uEm5+O16i1o9pz+M4hqvlw88JQYJM4K2mlqi3y/HiaEpiHLSObclgD3
rjFsPJrTZq6HftGWOuBLnioZ/tpVAvgjE85yGIwLmEL+CoZVcgODsBwYY7qdtqsDUiuGrvYqbpEK
IRkq3YJv0qBjOpBy5jYk0vOzpmMrbnDgkRaZB2p3nu7klqotNZ0rqQnOOKKmKj0PHT8lVMLWazRU
lENShW6Jyc02bzgpbDxNsVny5SU8w5okftUS/VBGNvaxiZMVBukutqgoAqBHYGfyzx6dcFgPyVHa
8Kn8aW6fKIBlM/ld5sxU3ITns08J2vJzZxsrJD8y8nlsgdgrJZM7zn5yz7AMzNZcGzY7J9BUKSS8
zyWir6iYiicxQwSLgA4L+BHNHQwZSqffF5oMFsjbTJ7i5VSuIKQD4HkxPTY5OTI86eMWi4ayHgvc
Z5D7Oee+ZnxzYFidLxXGGhEotxBfPaTsDl1TA0gnurulWxrqVgCrX5HucW90zWM9zbLi0jrWLfk4
gcdj2lZpl/vdNcTbvYrH4LXTuOhLw9w2E+7VjBjWFrg4MCCVOw+JPxrLEUnJ6FAyns7HbuYjZa3B
b/tzvnfjpaPQIFCw99muhc/PuJGvrNf1e7vIw4s1GG9x8grGrH+mDaoO0CllihA/RtOLk3kP53I4
FKKMcD8bzkoS7bRE1hDdhNQeQCXmFGFMa4olc+iBZ/Y97Zxl2vnaio/YYBRGHoT7TnAF7Y0wXndO
/yVqBn/llBEinKGixa/WwZLiIQxu6KFqJ9yzMnLH0qzhwdbRRHHx49YgdMounHHXVtVV8DseQwsh
2yDLvRF0xaYcbioqXiO6JTt0H51UlMC5yw06HHPbergGxxyeBswIATEcq6lTbmq94RnrMQDC3JDB
vU/HTV/UV7BHmFqGKL4TOsqbjNs3RhrCKQ2tCc8VM3iiK5MVmdLptWe2eDci4GzQk7wjff7vb4yC
6l//yfr3DFta4Pn1p9V/PWQJ//3n9J4/jvn9Hf86B9+Z62Y/6789avuWXb4lb9Xng377ZH76r99u
IgL+trKeuYK3zVs53L1VzPzn3wLWwnTk/+vOX4zBhyF/+6//8+0HrWbKc3VJZ+S30HbV+Nug9/+O
v1XR72TC+R2/wIRCc4h51/Dt8YhWDXPCcb2DCYWl/YdhqAIuh9Rgc5iAUX5xCS3xH7oBDQJcBb0N
CRPiDy6hZBcoD/bqTAlUkIL/XzHv1u/Am+n3Qasx4cIEeAfV1j9BeWyrHYBaq8bbWNU/y37wTtO0
7tI2MURB3ITfIOOhP6zDH0XaaAuTKfEthkxKlZaF2r7MlqTJ9Lee347rpkn6tSNldl+WLZ2vgCL1
VPKfF15TE3YVJ3Lre0N+7xW5cW6kfbUswVVat0DzK6bThDHwDpwtw6EBYorc1YvBC2Id14N2yh1d
uBUy0Y+FBcj9bPu1T3hZAJyw6giT+tg9v5qPmV+1raWcXAag04fMm1PNfSytpNkYntKtwB+K59gS
F1mUzZuI+uMgmuYFJmO6anuEdbEXxYdI1RF3AdO5N9R2ZERFoq81pmi6VBQUieYWZ6OeMNaZ++Vj
07x9XnxsA7SyrugwUMbgTfQKqlPX3JLHDIolLoCcpNOC+Or+OK9ypkGOKZO/bLfJFpxyumLylaej
58X7etYD3+bhwAcFdrcnnqHZwatgm3x/V8osm7RNyk8T95HLu7r1OlqUiG6o18RGcmTqzNTEj9rk
SAK6+deXbpAkRyNX4j0jQytaE0vSnc006c/zq7FjzsIDuAqP0955R11kxLzLGqFMiGKMqmDxEowu
BoG29Q4Yb+3nnFYCjZ8Xx83xqWWCsNumv/g946tusPIXIQJniVmmOtphg0gdqbfV5cVLr5mwinBf
b+bDukC95VGj31mh2f3p7YU3PZ10z98yNZAW91ASxG27mGYKrLo4ty+mq9A3dM12a6aqoiF6hWmu
uVwgecsZUSgrLDj2jSUy50ZOC8fE9N8I4/ixHYcqTA3Nu503zQsSFJwbDCXtijyRX5+BDWhkhMNw
vkrDyW3JAjRae4IURYmj5/z6tGM+5GNbNQWVoOKD6G2FVCapJGxFVTzNa81ogJafX35eB0LMLu6y
1pGUVmuRNjSEPo5My0RjWgQ+4fixMajxfpKciZUzqO/mBbXrbWkp1iVJm/quYYB0LNPgtmDw8aMV
1WUgavGbThw8E1HCvan+UkzNLO1GI05vSxGUkAcS9oBref1WArQ7emqu0GqqGxdTjobjx6+Illdw
FuACG4Lr+4LGxSmNBSkxf2yaXik2IRoy8pz1x46Aeef1h9b3/q/3TgdCUHbXYRrjdtUo9TGqQZ9M
u3Iuxs8LQ+N7JnkPdetUoJ8XsKQp9iv6mUiA+q4kvuak2sr7m9wg9PYWBsLFQJjuCeBDSn7Adl4J
whE8/J9e+hBTToOT22uv1H/t6aa3hQgpUXf7br8edAHjqlL9i40JGAuLcQ5Rbp0blNKXetoumUqr
3G5JJUuHyNi+H9cgc3/fn1TqDz0Rh6H1a/rxhnrHJGS4Q4Y+vX5fdFoOEp3Aw6KIxPs26u3U690S
Mxub6Bamp9qKnj/eVPukLX76UMxg09Ho028g8el8jX56JbtnPapMWt2RtfdNUVNtwg4HzbwK0DC9
EkuSfBz7sR2fWbVB/cvchWv6kIw4T0egiueOoOel38vkO+EaCkLcV7U2C9rbSXS20VGeO/nrqfDP
B0hSGnPp/QNUTqifH7LYNwGbmuCJTKoH2ueHbFahyagpGb4BDWx25KCop14vsXlLpzU3VowvfeqC
KprAYJQYOazDYMy2+fRXbGycq+DEb7yGL0q0MturkwuonHbO23xqPAurT7HAd4E8CyZficG0hghc
KhajxPCqltt89L5FGmcos63+Nh+IAZ7W5kWHxBPq/K+VHPqqPwZXzHjKg6wxJaqO05zmIwnA7pag
9sv9vEqyDXWeCW8Q2ukNUx3loI9MZ/JYDZ/gOVw9QGE/qK0+R1Ej0KIG+iYNIgtAgn1K/NZc5l2o
XoPQwP0Q68HBrVqQLsmYr01XTb+IlEKVX/XRdgDURvCMFh2oqKPpaVvjDlObcWfZzCi4a4EK68Np
tY2pP+FSntbmw+wqxsqf86OHyjLu3g/bNyIgYxMR6ZVgEWPb0/TfOnVgfZGWemOWXvvqenQWOLuI
zGCudYTVhpo+6bNX99JholmLpLJWY5wz/Kkj8x8ImlCmf0NaGZwKZJtIy5A2sQ42RMnfkVZWqPVJ
BqcT+o0K474to7vWE+Ot7q2jkFBA0NB4Ssa6uJoT2mxwmdTqBJw8UDCvT1ZKCiShsj2RfCj/FPgs
R+4nypGxqLNwE0Wsiqx1jx875lfztvm4efXTto/3ftrx7w7+2MYIE+FpT28h0NJ1HhjynBMJvxfS
drdRa7TXRIHo6RuK8TxYzT3BFcbPEjN7Xune94a+ELEUni6BVmDnkBbgja5U6djN6z5DBJxu09b3
l/NWs5bVlpAHskCmw6c3zgtHw24XBU186kKqawVioH3uUilyQjIvk0h3nm0UsQOhbW+ki25FW+T7
xDGTpSAB9YJEcVx3IYTAqsXNFNcJNZj5ZR8XN2FuRof5uHnT4JoZTpqQx1xkJTwa5GtPbOCJqV7y
MGaYUaqsRdYUqtEtraToVs1rlW3TZNTIoludDNxb2/ATeAiYseZt83GGUii7xEYzMa/Oi84ulEMT
Ds8fm4y+JXdx1PfUySDxlZ2246eE9C0j/QvqumXSm+ZxXhh6QfYduvxFOg0dPnbMr+ZtVdCU/353
U0Y0qTUUsp/eV9PLAstd6d9oEJQn0/HeICIItB0NPjRizD3dCx7E6HX3ZB6uk1Aqdzn9tlPuIKsT
kBReCQrbuZ6tPVljIjd+68X7zvPJl/fa7/MBGBnecimre0cGxZ6wKnWTK7ryVDb21sg78eq4lD91
zeluyFDITzx9xtW8I956abT1Ri1ZpoYOAwXW9DnCb3AeTI1iLsjiPVHn3oWhsX9fuPU1yHz1XBim
f0/bC2OEhbhl3jkvWqW8gntRz/PaxxGFHvD26V1/fMZ8hJam7vtn1KEHJFEjErggs5XmWOTah/eX
YSbsg6LbbP3Ty/5KIBxRLFjh1oVslEe3hW7GNA5Chm8rj6pOi82weRrMe02ijxVUm/d+lCp32EG3
cjqqJbxk+/fcO+130qRhqTzoJLxZW0XRZTKv/f2u5fpRHyhRnL5FmtNeAQmAygjd6jXHe9pGE5Uh
uoggIeGj9VpiTiztCxF+xqEOlZMf4xRfktiKCC+Ps838dLMRMR7IX4sPxGtmzgbbDjQykrimGlT3
D5RD/XfiN7++xPsghUTioFq6nKb+f+YIKsJTrCy29O+erhzNMosJKguidhclVGHe153A969VQSm1
DxF1vG+08RGe+xG8cj1E9sL30TWPaO1Ww8Cddn5LHQl3WWbQ8rkSw5vCIAozLbUBtosZ3szb5oUZ
O2Bq0PKhPWaHnBYWjbstwXfu0P3D4GTGgX9gCqcvTOffCX9VCpvHzF/IiXFCIcvs3R9KR4Klk2bQ
ZHDzxbb+XOl5s087JD+mrhvPococfTJjoxOTwUOBUnF0c+MZrmWwA/Nor+dVt8l+xHpVXnVbUW4t
6d2/vxsD1cYAQUBAC58NuP+2Us9G0BwI/Q76sTp4SV4dCZccYN1PL9/Xa9Bu8yva83mykTkpszXk
NZQCaUsFMSNOz3cobUofg2CDdxJa6z6yZVuCNYtsmHyoZ+YFyMMO6NG0jiYUlG8OVqhNaFHNz3vD
xaoBX+cZTxIhn1rW750sL++5a/yYDyi5n1GXJA0JG7q1d7My2lS9U73EBPkagRN9qyofxlnPTR3j
j/YF6xlM8CrX12pLANTHqjGYhM/pyn1iGR5a14mCNb2aF37OBNu27WbzaQfAl+Tw99erOdF1P339
zPJ1gjFsneSmef+fgMdC9wbV6UPzR1vZpQnGmF4LbANk8+pNBc7zDkYCC8sxVj7o3Y2cVucdsUIj
WKPXMK95FXAM30MrbOL8B0e9j8kr1OzbUInc26j0cSs2ySMpbi7+n869HUQebaVHvFsbZxOqK+10
ujsQDeZ3zAeOnvfEI0oe53fM2xFTTp86bwCJZs+fOq/N75g/NRG+tvz4FH9CSISyQDA0/eBg8oB5
RIfqhTyIqI6M5fvLaX1+NS8625eHzmTGs5hfNnR41VKXuybCz//338KMav/zt6BZiCzBXFHmh3Px
l8SFJnVzX1HH4QUmj07AchPRdkq1R9J6X0YvrG7KXtUeJwwDMoPygbJDf99hv5wPsqNBu7R9+eP9
LX5Neg86OG4zfMIQ27hjGdes8+kj7J4il+mn+m7+RFQWI0iPqD3Ne4cgvImkcK8CX9fB7qLgkmVu
uvMJAVllXSUfWjkGJ89BqkZujsRf0mtXDzyiLWLzYT7C658ywIP3837ugw/87Poyr2FGIUJvoIM5
OP6jXTnmxOG17lLVpMGo8xQzQ/skYPui0WG1UtJwF0UhIOpp1YmLHikoNI55FUNwsgBroB19e7hv
+uaRKmx6Z0UtaZveMK79SHjrNm8Uqkhh+0NgwzrOezW7av6BYi303wm0hsVXqDuOCszappZq/SW/
wwIZTT+ne7GKftiWmRx1ruJpru+SBbauR4abFDxVg8dKKvHXEQk4TOAtwsrk1U1fNdUO73KSJ++K
0FXJ46JjLvqQ1F5HuiB/fWtbqcEk3czbZ7UNaU8men3jYZ297/NxHyta+4x7b9yNsi5RAVl473Qy
V0ZaDxeThtqD4tHNmt6OoZYuWxXIFSXC9jlvbAOViFmcaU1nj4NOOOP09iofiVRpvGw1v6sYBYAH
IylPSZaPT/avn+k4VXS0HXro81GetEkDC9v6OH/GFEFvuTTl7bCHwKXraEZD45qj/fYAtF4+NjmS
CpfeY4Sft80LN+zB5TAvfn8ryVXiZBTmk9qN3cnT1WiX6Un//upj27979ffHWaHz6/OcP159+pQI
T/hWoOujjXlb0Wzfhj4mp8ZVx9t5IYj23kjKMjSr/nebJ2BQtA2E5vlt846WctLSSCiff2yzUBFD
ZNGKjezGH2FoFZeyEpIrD92P1PviPCIyWGM6tu/8pMiWZuo3L1orH3hi+wDVpvCgxiIsmNBdvWir
r39/h9I+lTD4XkxD5bZtOtyeqGR8GhilZpF2gVb7L4U2BNHBnGh1Ka4+q34zbcaTQyW+Qj2RQNEs
/aao+npPfKK5NbwM75TR4gwS0A1yfPV380JpkwFyl+tv5lWtqv9hBq3/nkGBzc9ypKVPIShkQtmG
/DQUJd3EC/y8qr6OQ78KnbFinMACDG11k1lWvetamsWd6v7apsKHO7ZWj9s4MdoXK62OlWrHD6bo
3JOXksOjJ0n34iU4nBKZqGem1+W9AnvPTNTuJS/5grRMNLvEh9sBVyZFQ1aXE6YXn/KWeDnGrI4t
zum0Z341L+YDdbJLlpRRs38CUdufbkz8w23LJL2GmZJgsDcXp/70hPe6Hh152mpYbblhyrjITn2d
YT2cX1rTeqJ5GNVzd53R49x/2j6vzkd8HDtvi2WWr0VsqIt5x6fjPlY/3ps5BTCFyAp3YjS6O93E
3epL54USXZAsKwORpW95EoBNxd7pEMC8y16U9XXehNOo33Mnpco97Zw/pAPuvEAyZuwQxPV3al50
t1l8xXjKRyot56ZXgp2aj50/RHELH22O8I7zh/g99KkI9/i8U1YNUFj0rkhhtPYYK2F7DKK6PUbT
Yn5VV8C50M80BPD+toNIWSYJ84Eml8qSiRJ6qgmOoJcRDCIaWA/IX4YLf5A7aDTtw7wo+he9caL7
9/0m0gUYYdVp3kdDg1liTTRhxsVCZZosGV+cCNhVT7Eofr2at82LaNr76eB527y3qg1rLz28DEQo
5UfVwUeQwrqRIqfq/sdi3jkS5EU6qTHkx3n9Y7caQlL1VHwwDQmmywaXxEafnryoXNM71R33oWgI
w5iew2olozPi35vu/TGM82RDFx9HxbxXTbK7Km4YYTHxOMwf0haJeiubjTrtm4+iqVHuHYxODFSm
Z/m/+6kCTjaagF8/NUz6ycIl00OWIKPKoHcQ6BApL5UDudEXuXPTAQS7mVc7bVBetE4FOm7aI0hh
Lb1B8v2NXHP9IszRuMyvTNeIzhaMCZPG5UVqo4diYjokrEOxLMyqQDDJ6sdifkeJY+1jkwoAc9GI
yYuIzuNs4AOlbpLaAJNM5Txv+1j4BBaTcxDEh7hVCZdqHTwa06t5Ad0Mb8P80naTeNMn4U3Y+PEJ
6PaBScwExOFrQMGZl+tENZiUZgEMacPrA1Kjf8Lml7d5h7sDol277gZQR++rVdPcOgAMaD27GQZX
5NcZusvtvBeOD9kW4XhSkjo+e4YEPzBIGzOSoT/19N2QHlTjRInSn4gQARJCcs9N4VfeY8mIRSBk
/x/KzmvHcRxKw08kQJGSbh3LqezKVX0jdBrlnPX0+4nuGU/XzO5ggYZAHlJytYNEnvOHt2TCjvnT
WYIcYFwZLDfRqZx1xb7xa96PMAneSKLBJ4dkdTcbwry0XfgoJ/h6MwNvPHEZQlxNrSKf1bjd4lt2
vQC4f7x4TXc65EGtX1oc4BfyRM8rHkykR146D5+5WvOabZwJ9zV09L2cYJWoCSqeC5FEtG6xjFPP
7J7hma0dT7XvogbrEbtxsq/DqlBhjo9gZzcsmY07fEnMV7PW8DFhOHJi9DZxAgIAWKGnHFgD0vrD
QmZGZZJVpltxAV9ldg7CMW6UD7+Id0FdpC/IWzaHIfexn5nj+tD9gH1bPNhlN95XJYClzle8jxoq
O6AU5dzMu7XR7dkjNEpzFyP+86hbifbQmkc5JiOQE4stQjliKbt4+j2YGNPtDUsJdnVoYIiHdd77
XG2R74WYaSwoYdf3aYI4dz9a1vXthUu/ArObfWgIbG5aO1J3QzCUT5YZ/JBnAipE6KiwVO4CbrRX
TCpxLrSeL42FOfP8EeveGK56Bw8Co8/8s5oAJxKV250VHGFYaC6UvC4RgyE3BmlINjD8o4E/wrXx
19A4W378v+f88yW4TlaTz/ztJRRft/7jsaz/86ns6gJEoe6yUBHkAX5PNFmW36Cb0Q4vpjk553i2
9RvC8kNrtVmjylW2spsJsO+VnnmLCqDIsm+98mPsoaj6SgdGMEdgKWuRp1Swvd7eWoppu6wyxmgr
W9fRUvyHARlJsd+TB/PKyrBs/IRmA03H+LznYe9Ql4Vmes9mhapUm7Ibrwztzja7X61bzP2XmJzn
gmjszcWowIuvC7aWQFuHbt9NgDYxYvH2nV7soHZFxlYbPCpH8AgW1/7Efa8DxxV6Q/LRtU2yIu2E
7oRbO28khCP011iViWwXBiEqdHM3Grsf+VBpF0gSxqUMwh9yluIr6dpwrHQnuxW+NEUh3oqOxcg1
MZIMWbkxzLB4A3Y1AVttvKM1d8MCPJjhVc9+OpkP/P5Y82n52zTagDooYi+ngJ0eGd1kG2QRTx7b
wR7AG+Cb0xvj1j3LFvlqdd3nABpiO6HaK4OKSD/qdiSz8tdkeX5s9Rsgf+75OleeC5fVWcpgN9Sg
5nyjwdhOQ4wqxIw5jPviLUEcAzm/ItnL/0nkuo+4RZkXIJvdC4g8uAf8j8QEnafq2iEOl5ltfRRp
+BVHw/R7OEUfIPlMlv1oXKkIENxB32mf5wkIeSsvoTVjnXsXwNq8NLo25RoKjQQ+WQ3S7NI0+CNu
C6tKawsPf6c/l1JWC4TFxdEPFrKZbpxwKnesxx301YIHwwiNr4WF+8H8AL43jKC4B4LKQ2geaIPp
nvJt84ISwVx/r7oN/ufBlzr6LscTD/nUKcmUPfKyaAuUXr82WP7fJwnrih5P56+YY7y5ouuehlC3
9pAPEfeY47zry6hpync/Sc1t39r11oYZ8x70uELNExIvLtZ6b1R4ywXRcxaSoJnjqm9WS2ecnFOX
1Ma5LjrtegI8a8TjtE550L0afiQCpiuRwouK+llU2fNea5A4l2Aq/BeLvUHha6DJbfRkxwq9n3TM
xjfXNcJNg/r+Vo5CCWATCbLvXo6CdO1sM3vz6ni4x1UkZkvCNdDWnrajrxjgtcLprYngkWA8TiFo
vqTt+utWNcpnzDWVC9D9p+sLIwu1s1387uVJjpklq8bDddPjSXGqIjTtpnGCTVrPu6YwMl5uXZCm
v7olbtkHUkt/78rRsCLlIM/F7UR/QXv32YtTnLJxSgO9DFUbvUvrV5NHH0Ta0Ci9vZZaZET+MSbP
UDxrbcQChX1lF2MlZb3DNqk+egPJaWR9TOCkmvXS6WKX5Jr9BYyRuqLOFh0KdKOf4sl5vMZJx5N1
i8aj0wxkMv3gp4zXLElweQ/j+wwWyCVtCqrSweh8UcYc9dnAMc9iIlc+q6fkaoR4JCyOsDc0d21n
jb2/NsNYt/ey7zV+vR286VHVecgugsE8ZaOj7GtoxedrrCzFKVQnZU9lqj7bmY2U6BzztYexXpJR
Sj9Yvvqo0EYY9vQ+eCcv/Nn15TZ0nRzt3/Rb2roJnK72zM4YfD5aPps296ef9Qgjt3L6b13g/piq
XPvQJxOmu2fi6qmBPQ5CzzvGHqA/zATYQaSdQKclV71j13cOSa65KSfJVm1ArAF8mC5lTKlyTlSQ
sD6m8hrKTCbH6OQPOXw7D+9SnErwrF93XgqBF9/vZxh+/loRJZBxYat3taJpCO1EIElYl4E3DOon
JWCtDC21+xIowdnzJxVq4crPuu4ELmI4hXk1nJDrGq5d308BaU3NUg42Y+nvBApHgNgH+9TMB5J9
qDkWvli6fsRCBOVWnctfTCvt9n5Qv2uUry7yAPQDiqGfnko8hZGCIC6niiCs13h81KvbXDsYInJI
wV0Szd5o+uif9bSZ4FSKcTd1iXlqIlQ3dDfPnv2ce4vVG/43YzDuhpo19KKLYbaPifgOpg8zAUMz
X9zQ/3UlPEF+XSkvqWUbQtG3qKNaJ1JbuUWJwZk7CHFZJ+xLkJ4Y+jJE1hCQuhyxE5Mcd5vBNaeG
TNYE1j2N9DjMrUgr06NfVM0dhetfreCv2KfRnHIADFWU9P1a3bvkRtOFbAZCVfeKxUF25cECxS/W
10nh0Fj6UoadGL+fXCvCSwdigZpR8gZtVN+DY69XGHSMH3mKPEQfVM3FMswZNWREC3MeAOxRQNds
KaL6gfuKzAOeGubwkYA132Z9NyK/QHcY810c5tZznQOyD8yWl0E5q7VgzCwApB7ysPa+DEIPl8hy
iEdNMapNlmDZNeEKeTBqM96Wk989aLPcYRCgjqgmDhvJOcPkz7mmpg9NDACqt1tItpyyN+Hf6Oho
WmS8qS4eTadz2PTXyarIAmupz10ZkwcYnHDXkK8blvhcPYlKqx4qEmBLLa4Q/ugLKtGyjww5lty1
3//q8xT/s++n1ZupogigZ+q7WnsPaaVmf7BBXKHxYH1zCp1VR2yKR6fVxSZwivCAjL9/ah2kwUyl
qV6QvQF8jorzz/ZbksT5HxkOO4uq0p0XhdveOvWS5uT3lY4AWxpvk7ItH9l1BjD/yuRbh4KTPEvr
IOaM3K3SkUc/t9b/KkJbv2crbds2wVyrpIVdyzJUvk6/r67JUQYdbFrvu5WjupNOhn9IyfX5avmH
Xvv1tzSe1u9W6/bfI5McSxyeRt1K77S6xTXF0sJzqw87xejjFZQUylJ2fh9GVb1r3ZVhF+E2LfLg
Mcgek7g554Zv7lXFMvZkC4pVAQZ3icyOsZ1M1YfdUZqrXB0hswyJyq2DyyVo1cToKL5pIF5giMKn
IG8HLA9/6dYzqh1Z1WAVK9pe4MJ5sVXE96MifNe1tdNlxnv0swQefpnyF/CY7tZ0RLTQcdE8lraT
HdXZkyat2hfFndITkCG48XVq3Tltly57xNnRY3gi6VHcR3D7ztaoiY3XTRRGzbg6KKpdHiw7RN+o
VPpNqjvaqsfwy3AwiPFAuG4Uw0ZL10uMzWR9b0092wGMzmalGBeeC5hbMuBIyFcFa2+rRaI1TO70
nv+vO9nhJgZHXIqj43qQlPH5Lu06p8YTI1ZUYAMB5XZ66qfqGCmZfxwDnvlOzRve6bG9zjTKvnrW
FJvRQBEgDnobHZqmXKm4Au3gIoFz6vWvcR5nd53I4Jn6HnBRBUB46uvFY4TjVB7r+imdD03DvVQL
W2DgaGrgRLYf+tY9aFjRLSGodoAu8+AplnI1g07Kkao9luslZFurxK0kehFe1Oym1D0Y2JUsqKG7
q2hqv6dqaRxRJ/vmB8bWDlgziTKPMkiPCHiSDfcbPz2mhvlK2dXY+41qr2LLQjHKCtC816QmPTjw
NH9mV5ceAz9OjyU36TFQHwNshA5V5BVP8B6fLavBnzXcCc0zD6Svz30ciHfuvegJx8UmyQ/QSE65
IaI3/Du2mt33WyVBthHNDPPB1AVPPKRQAlu5IM65d/jaHtUYllrXdc2pFXtkUIEFtWq4iQINtKkz
nYJcD88KNme+ycdUeMjjqnGOIMtgWvuijF7z1OtP3khSNtbHnaNV3l076g8O+1GYvA5y/W2dIww+
oPlXtffyoNsBvPQSHWm+QcahLlXjYIwwjj3DPhZxpJ57qMmrEQjuQoMrh4RMsUSwedGoJ790ABPB
kXaC4FCSxd4rqTLs4FV/pEEOEl8f4lVvQBc3IgWbYcMaIX6j1jUh47XqqhmBNTn6FthDvUp17LoV
47uKnrZOvRuc+TCcVJROmpr/d9a2mP6kbQdFzWhWcdYmLNqDNQkL+F++nWPkV6/E4H8VutH9x21N
+327zV0NYIoNxg6VTdd2ERz//a7mTWZmu5Wb/Qh5Q9/yMX9rgwq9NPSBwW4rbLoC1leQvQsv8tdm
ZxV/eEVubwOeaOiWx0dNjdE0oZTfht24DyZ+2/9RJppBibdCNn+iTSUUMouqwb2DoPLJ9FJT9aTC
YTL6OeDxvRC5EZJJyR9KTClOBeZ8dxCpsH0jD7Qs2DtCo8Xxu6+2XuaqR7eYDgEPunVKjnpjaALE
b9qzbQmb9AEzdXetToG+wTjc2GdxHy5dkRhrM7WqVZwHb82o/tc7rv8THsH/wdRc9qS6g0Tlp7dc
D7ME7QkLi4oCneXQK+NzWiWPrkNa1i78+CwPs7nyOUInZpkXTrGRMTlXtqrGNtZsBqGuz2fcBoay
b3ZdML5/io9DFd8X/dOncDy/uu5HxyYfg8PtMnJarUQGuvGGcn11GbseZhEwxBeU66vfBqiuT3c6
JmKLW0y2stqPTySY/nbC7cUUrdgizcFD5K//S2hyFwocVLjTrOwAIQccUG9HRlL2PzflBE+QC158
bv7ttAB+v4ay+6eLzf1GKZAqKBR31c5rdcGi6yRbNqt0lIlPVtQ+hYP/ZPiVcyxJIi6cvkV9EmgE
ee08cI5yhIqnc5TdkVTWhsUaCnckbReuEvQvta69waXzH+HCoGOU29S5oDB+4I9X44YRa8fJd7Ln
ItEPMk6pP9r0ZN6p/4Xsn8TjqHfVu4Avsyu0SlnJWf9yVS0rp//8Hc4/tNsPcYZ1uZoBZECgPgK1
7PMKKMopt/adnv6AfsEnLDzUCtpWd05xD9fQq+KD7OWRHuDmqafJGu5Xs5TBv430EdYnSXmSIX5g
IYYausOyEzkpUgFcTx6GyXevrbrgaTWiP90EXrtVe/BEetxuQ21o7rWpdx5IJYLEtO2la2fugwxl
+B3vTQv1CDNznAcKIs5DMYlqk0YKpOq5K+fFDR56qhAtuk3EeqxYUpCBeP4CqMi0Hq2fuXU7yJgI
cOwBOoULwDxq67Px6Kc5t+7fhq24H+8UF1g9paXP1/9fX+52qbIGqobC479NdRtSAKThSfyog3LM
7Uw5ylYY1q9dbKH3+nt8mLu3mFGBxXVzcwZJwmi7nf9pXm/6aPD3Am/O3y+Q5+WsJzoHaz+jIMdf
u/xbUF5RQNbB79O+5wliHry4N1EkhsM1uQccaxAmQkfVhO3EwSFbiGmEEVrXebcz4AE9eJ46zo+h
Xxe5nSavGeDY7D3BM1OPDn8Ljp5N/9ro1ocxk/AQ3GKNnJlfSWt0SxZJeObAoboMfrKuBIIrzuhM
q2SswDq3pX0MahYnCkoHHy5FDElAQK61IPugJk+oSseIqLCfzaIAo+/SO+vedFc4dvGq1LV/LpLm
AzWJ8hV7j+LYUmuZxSXK1zYM7B0lKh3XqXlu2urbCs/4dTyP9tVOsY9pmM/umG1/MYaIZaIqpm1B
afupR+0BYHVi/1DdD+SK8ZcvNciRSoirPXY2uy7C/RCN0hlp106PhYkxLNYByp2MWUgEXMaQKtt8
ggxBO2w3WVBidgRb+1EOeL7x4LIxOckZWDnwH4Rss/a9sl8KF8+Nbqz8anW94w1k2ZGPhY8yaiWk
Au6U8iBHb3fG20DMs8XSYcjdQr28yO2GenulW0zORkzt1+W9OywAZ2idP03g6xoXTUNjRt5d+/PI
qFmwK2Fe30Jyhjyg8/sPlJ6cJ0fllT9d7nYub0Hy69VMrQ/+A8Qnl1+/3XItQM9i/qc7FiiwT2sf
A4Wgyo3i+rtZ+TtdhMUROQ1905aship3UjdWWRfHa9N33xpWSHvulOp3ynjPOXfxVy0w1LU3WO6h
du36BPDUXKVVjr5dXAYHu9UEnr2iw0HacJ8F5iZhoDrvmZax37FNXGfswH3HNeRr4dXikuR+8uC7
PukQ9+H/XufN3OTfHy8WTvWUrhwWRyrGhJ/IKZobO/qgq2j5RoOJQ+uABHzsLSb2HxfZU1WW1BmM
AlL9I3W9VOQPvgZIWo6mvaj2aMZhh+ja5gZpLGQ6vMk7DGOJ5NjcKoz+3KkTBJG5BxNZIE05N+UB
vBHuzqO6733LgywovH2pdCSX40bddnnTnIMQPS4bdsCzE6CcRR3XXLQV8i0Bogu8rhX6R19wgOGk
HGRLxiZTj3atTdlkHvw0Tc5t485HO3geRuyXa4Vhd++PYfnCIsza2E6YbbCuVF6bESfWxPQQop67
pqG9KYprnWVP1VflMDWv2P4Zl7acHiTa8f/+mLTP9G7w7BKSKBwW5MDkPpOIPCTeB7bhyrdQsYpt
mylfjKTLHuQBxbkE4mR04c90oVuEQJpCNWO3JrKH0Iqyh4q0JoDQdOkqOLsh9u+LS+gsu7BDCLxt
v1q94p3ltbT5qmTmoPiZ1f3tNayQz9RhwSWvJ+NKWL34WrZqYh3gXIFubVyi+NySXDjkUTNtEk/o
jwnSqMuw7/qvfaPdpUlu/oFk2DZLhPNV7wUCD5brP43R1Gw6LfMOaozSXlch02GK/P5G08QMnD/V
0OK/Uzcr8ei6lnGU1M3RzdoTYJp/PSlsG5V0DicANjOO8rqKM7RIjuT3TYBu4rIY47+/gqWgh2uh
/luUefNIVac9VWF1H8Zq8yhD/ChQMgfLu5ZdrXPzDfQGf8hX5WiLo+lVP7O4yC+9EboPg+E8yV19
JdCJadHB51fVivcyaE9o0UVPA6jDcwVuc4F0rHjv0iFcm6MzG9PhqhHFSbiCUZMfAFdtbuAS2bqh
TqpmePHiDu7bUzCrGsEv+3XQPRORo9Zysej0a3MHiG0lY3LK2KTGIagDbRurINqrKG/f9O+V3Rlv
aoNlcVoixy27ilIMm8oYxQYpMeOt4gGJBmzm3/86J/dL81HzA7EN+qC8d4wSCBb/je+1OE1qoX5B
GXnRC6U7Ig2ZP4kREL4aZV/K0RpXFIHMvd034wv1iTukjrIvuIpryMLF6S5vQyTOkAeQ89NAs/l1
FiYLLE53rcV88kdmcA+FYNUu/+MXqOnqZ04JvzrbkmwS1yFd9nkpbvl9UaVtlX9zanY0iJuKszYf
yinAeSdVo42M9ahyQvJV9buKlNfxNo9MbH9ANPhY9kZzcKAoLFp70LY+QrVvHXL/UYf3XeSiAdir
jn80c2/cG2O28xW9umSW4IGUiR0plvoiQ41J1rCzEFy/xeSAhTj0pCbdyfM4s6xcFGjSXNtYqs7W
KDWQQ4DG1x+0wDEhhKPvILu+jwkX7JixP1ybMipErXvLv02QzaKAixlFA0lDLtTMh+vs+Wzk73G0
9VD5R7oIApNCnsscgvCujhHIhpqlPvqVQOhmspulFWFCF9V5cJQHjNyC41hk5RKCIXaY84CMyZYz
j/6vMSPu44Mnnm+z5FS4q1gvqp27AkaqQg1u7TXZRBxlTFxDFq3AhsKadyLevJURRbOpPQ3piDk0
2kl+VlAjNOaeDNVdluwhDCIOp3vRRbdBZOdsy4y8Hj8wsfLvTN8oN20hxg980Q86y6lnL4lN6LgG
Je55Gh8MDoco/2M+6RmPpO8eZRyVin5djba/k12dHQ4V+w8rcpCTaReIgMeHCLXmRTfiK4G+VvDc
aeuBIsfTNRKkBhYeQ7EPRGXhKJwWIDObgz60FR8BB8Xks0mCPsL0XFRPdeCre7wza+SjGEVcB9UB
dSx2CguH1Rj54T3yEdW+HpJ822Rx+6hPqgs8WXjf+hI93cb0fgpRvkEVr94Q17dQLeWkMlCQlPal
m3oIMlCfRbwTnBMyhPzYM10PCvx4dOXoU7/3tkWEEDvcstJY6ZbpwA5173yzidUt2FqEn1D6k5zL
rIMJTJZ13EpCpppm/Symt3dQy3hjEQHWdHKTk4cb2xNEo/ts3siTQ7bWILCGFUidaG8BUL8EJjre
mqXsZK8kyXaRLQcTdFfNxb2ThLAFnQE01UiaUt5uZ/nBu0YPP+R918qwLLsOyD6ir6tpLPTD7SYt
46FlPPYtld40CgueUamHyV3eP9iItK78Sg9fUJDH4DlOgw8TBwo7VovvQz7uOyf1fKTHH5QYmTvs
BSgMN513Lw9OKdJj5Im1ancWNrXzgKJY3n2eae8h1IXddUBpXf2+KLutOyfovHHi4KTaUXadJpla
NAfoV+jq3ZV2cbnOm0PXUdnn50F2bz7IeXzFLvJSQ52cQ8wLVloQmcuJ0ueTPGhQ5pBjeRQ5zFAv
KtFeFXG1lWN+HpBK1LoX2Wu9rHsqq+ibhUfRUjOg5hSO5Z3lwS0jJPmQh1jfYq2IlTOO2Bs/rcXx
Frdje97DdT95JTSNkbMjoaypKRwNS9vIoJysZsh0V1F2T02o2SHQkLyPhnvXgAd/yqE+XRBJ+ybD
EfWUbZw2+AfOszq+6JhqBOFZZJ7z7DaIQc7xxrHzPez2eKVrTvKOw6+2HGNc+hzNZ9sncu1LriD2
mhfcCLJhdC9FRqGEfGL1FcwJHk/UWR+E0JETMHqPv7frN+bYhbPeJADC+RADRStmu6Vf/UGZcO3t
S3/VzbFUDvtR0R5ioWNnUNjJrk10ZV1ShrmARgOcXSnhj2Za2kMzfId7jSUTCubnPKrFXnNbnmFx
ghF9OjzImaGuYqzuOi+WNo4bJfGSvRugUPXbtXy8tpaxKC52P2mHHtQTovlz0xxi7FxkczDDbQEF
ZaeajnYQ3feWHPQC6lC3s31RvpSp1szysOFdN0zVCwa7WLzzBKHQlFYv+ejwRgbIJctRN+157nsW
QI951HaqeFcLiCuyW6fc0kwN3XjZDTo1O7Yd6xTZzfjA7ITqqD+BHzezLvjpuqimeD11edUjdeE4
9pfIy5Bb05zsaaprlNE9zeM73+V7xQn8u15b4iKrJTGCe2OBN46b68/4GCDIahfj17pRDy1Mpy+x
bu7I8PnPog6cy2SMaxJ+EWUbJf7wRJ2edAyrnpFu7dZWa/po7plU4fxkPOQWT5gxPcqDBg/32pLd
VrPTYz8fblMUTwxrcOqkghofe4AM0TNklw7yQB64OZhBBCETgxhol6mjbJXKbO8Mts9necjdNNx1
4KVvIdnCD1DbmGGu3Slp2qxC0xi/pLp7RiAjfm7sEA/HOe7P8UhVzko8Pg2ICB56yh+ryo+9ZTAG
+T3p1fxetlS7yu+Tbvw1Os5dGZOjboJERe9V07tZB8VSH1Xr3hAD2CSImUusWspvHUjmqaDsPPpt
tan1FBfZotSfCsP/qk+sgJFxugvcBjHmMaruZUsn+7Viky2WZI74nDBZ+TVC0RXSqW/BtJpPuQ3I
k8faKheGjXKmHJCx6xUsPXyyWaJtTb0+ujzGUM4Kz5Gs4FPWvXZHWcCfux6J64VQimNfDRjEoFp/
aIq+JD9ix5ep6HrysSp/OtvlhYAEd6kbO5rrmhZlE3BXmWPNZjuptah+7yqVwNJ3JMmVfvUchP3x
RTaeVT0PPzoDU9w0Q+nLbBIxq9CZOPeq9cFtx3CbUFh/cIG6LadSkA4Og5zKYpmcO9d8zcJMpXxN
T4bCzE/Oid1GuCdEYCcsKOq8LQynQVyCUJ/f2Ko8OYUIHrW+m7YNEB+U6tv2I8DnL50EArVhRxFQ
TeBCpGX30dgJlgBtCKpHF9NTo5snN3UgQ2U5cvI4J97J06HFYGqHmG4JNFYS6klQOHtJopcHG1/3
a1cO5JJ5f5tjJl6wyqxyreFq+aTjSNslXfMG9QJbNmRQlp4ZNG+RgRkX7jjOdZSPEuHbsrdZejKq
4rGVGanzbII1vGQlejvRqJ6ASlGjS3LvAnk4Qu4alvXckyF5yLKPcRDG2UTA5zIpbrGLE/eixlm4
wlUt33llXb/qqYUtVlrhDTB3E3342oy9dS97maejUV9Gj7KHzKRvD+2TmqKKG5XlyiiEONZjL45z
xapblHNT9uUh7DF7AHiW4Bv950Q58Knb2rmBZgs64r9P+7e5/3bNpoSpqyIYzzoksUBd+CFkGfRV
QxIr8Tph3bwMzShdq/HbKFrxo+n4WZlGiCNZWZ/LMJlJHVa1nAzDf+znb2vXq+NhTAry0PjZbLQR
jqA3kPUdNPifFoa5q4q7CNaE0bnyleJZxkEI/4pnWnK2WA496t3XJg2DSzmQdivw8/zWWFi4R4P/
ivcVi/WMPVg9OuNrRf5BTlAErvWhZg7ncIy0o5hQWDdD8CZoMy8GNGO+pIow11Xk5HstSPpHfPRA
483XdqLoh6+nxdPg18bOxFd5U/Md/8DoeCknGJWCCUYzFZTmTPu+MMCtZPOZfWJitIXuM4U+VL8j
NNqC+M+D1GWTEm6ydRv4NO9TV04uwyBeOhSzV/K02wU+Xe/2GrjnlSjmgIIJBewhKx+Hu7ocmw+n
2uRdG3+phYE0FdK+UNud+AtJnmXn2SO5UGPaZX1ZruU0TFaOLkmUZ08kIcakiroIm7E6DL1dHULk
hw+3bjfHYkfBT1cOy/514l+n3GIFXkCgHitv9W+TA9Qh7yoL4piWYxwSG3wLdFd7xn8NMXwrA0tA
rxpnMeIep4ZG8WBrhzyygFI2qb2UCSXeHmtlidD7W8rJmZ2zQ5ShZQbJccm8RXX4ds0g3U649iPF
B0PLZHUCk8pPOthjz7mk3oWzQqhPv1pzTDGj8g/TQAc1HN2jIWy2JfNBdm+H3EeQrtF+3iKfZk3m
YC2nJumRn2kXBcjjx3jWrBnR+ABi12CaO3e1RjFZXMbuyu2z7BnEaIYeivIR9QhllAaa42GeaCf0
slWkzt3sIynxhwWZ+mMc7FcDb8LXzBfW2qxq/RCltnpqQyTs6wTvGAzNlL0O4Gxne7NzvCGUszC7
X4fBNB0oHgKbES3xL3KgUfrmrLYb2cFnxLMX9ggTgaTdHsrJMmv8amH4avwTF8QicJM/ujD4GaoO
9RsFyzlk58CzUJraV1OPsbXTF49IBqHOygP6WzIkzOAk1kiXpnAFmDkzWrn4VJ1bgcCbMZgwb6pN
4Ln1KlAmrC+7jVQiC0sHnH1ahvdiVtvRkMvEhCZ/MJUEoz8z0781k3LGONh70ZrQ3MIKZ/0aa9WL
6XiPdSaKL4NtvUwzB04y1lXbYaEAqnMru3JAqWoEy7vuXoYUGwwhpeBLY7yxWwYFoBU/tLh+w48P
EUq7bjaG6w97dYqnM1vDYRmFQ/bdBCI0xeWPtEN6uXG1+CHxlHLHn15vXcrHz0EThdDYmVKPYms0
GgT3vhArv7S94+TqzrHncbdqOxxmrS69k69LQpwvKmtUzBIgPtWZ198PYvp1yBEhOaR+h8zhn3HX
GRBG7yKU90q2Tcvb5NucsadckI+at2hj6yH01GgbDWXwylJPXRVDkN5du85sfhrwn5DdScObPPKS
aS+7Vmyoi65W3QPJtODVaqj2l2AoT3I0bLx3EtL2PbfS8JVt8H0x2O3leiHKzj4gmkd5ooYDg9cD
S2kx07g+t1PEYHpAewv50Jaxto+oIVa4rc/P8dvjHfGaHoxY1wh/x4Yvah7Nqg22yCh91RqgVzyO
k3KXJ9N3BL2mu1at03Ne8kMpc4NS5KihZ44G+4+Rkqs+5kA4IPrft2SSv4SZlS3VqWwfPW/eCCpI
YAlU4A8uyYttgd3IA1l1dYl/TYSus+OthDeCbCnRQLuRs9022akqLE4ZcsOaPK1QdmJK4it721Gs
aWtEHY7hSFH7rQ6oNx5O8uBhj4S57Nwf3fduijZT7XuvuWcHh75G7NWMJ9h2+uhu9MwONvrcdXvP
XvL1Qpl57lZG8qPITAdXEE61EkSjVdJlJD6KRyOxrpMEkNVjYcS4/87n5L5I7rDa9ddq44O8Zmky
9WZ17PPR1TZjYZfrgbvTwoiwwGBXGNZHNcoBB8qh3M21hZxvyI8AbKq2gu2B3viMwNdap9tHRvog
ezksk/Pv8StEX8b0JOnlXGPG6cuQROz/dQ0Zl6EhHNEdMJuXHBsCuRmiiqWvu5aKsq2n4RuGsNd4
itnJWuQ5XNg5/vt8Ge+qPH+ufLYcwvAObYc7iWzpKbJveoKGphKTLB9GZbrLS0zJbl9Iy6S4MfXl
QYYcZEou8itbefuGCt+uLEqlorzSv93WiP+25NMb62dRawHrot/Wk7e5bdxr5J5blP/FO0mT/oMM
eHfnWeiW23M3CPsz+VEWQkmkn/yaUo+MGzF+Bmo18WxTRfbcsc6v2G/4uvGiBGmI+KyJ6mOqKh+x
rnypvM56MFwjvg/dio3AHBcOCzm25gUJLReQfd6Jfa/CMOOrR6L7Lz3FWrOT/+HsrJYdV7Z0/USK
EMOtmWF6ekLdKArFzHr6/pSuVV5dZ5+Ojr7JUKJZzhzjh3kcDaDfJ8lF9hvSxcUeRNSEJmMeyuUK
Q7t+IdoSy1CXoAmrpQJsFGiGeinxjbuFsZUvDKcs1ry9xo2gubwvcEmZebmk38SQPxN6RIc4KocI
CTly8tqr1XJUreAK1C55jfCFRmg9fAXACPessnatORK2S2GknBIrcZH/TC69gXM9Wf9dGsf1vvXM
GfuH+jhM4DRRqNPBKzKsDxflg61oCqcDmj8VJkGtObpEEQkaUnjS6OLGhmCIs0izRtlpbn98VEWs
UI/yY5Cb6k7UylHlhmpPEhaFu2YT5N5EgfDQu9YjK5LrjnsbI2VcsnnHQXuqNi47Fj2XvuhRbeFI
kecrdlfDRYyFB+fMAdNKj9W0YIo7WyG2i0Eh3WBcqLfxe9/JZjkHeC7jKBG0u77ujBUASRN19zcA
gvov2UVD0jHqD6xTvIWVYtAbVPpCDRPw8XDOSGLo5klWwupapnp5xcvt0ZRCHXmMqPvaOolOMWya
hM3oDs3FfMMZD0CZNcHILDPzy0WgBDe5lLMNG5oRqNkEexDdj5GFMo4LOAiQ4J4zxSCsUX5EXSPN
kYqA31xp10TXh48RHOqa8FG7ElV0/L7AUFAuVTA+Rik1MTW7Rg4u4KA4Fexp+DKOLfJWf9oQnMDo
NiJnge6DLsFSGLGaQ4GqD9mWIiqyd3vT34uqKMbMS0krIfNTZDlbYdGoxHhSr8RlBCLFnItLMbNe
kd/MN3VlFpvYb6sXsNjoYutW+wOgEBdq+02OZcAApQYrwsVTxVP4e3I7E6BdK30hNdH+UEN150bK
NYnhhyRe0njrpjVIoQdk+2FR+EdidWyoWvxaNRj7SxSOtHuLsmASG/LFSGXtjmvxIZpqoq9DCVP0
ydPIqS8vI+XR9//OE31Ki1LXn3m6E8Oi86EwVFGO0n6fklEb3GaLFlq35m8gv2WaU82yCdxjSvDd
iQmG5mQvEejfOlBCGIUm6kWCU7XvoiJbKijLfSnYm+Wj9q3xpo9cJpbRtjDJAF2iVDF1KFiBmgon
prLjR1NWvrYLUPW5KgU8KrF2HHbn3pOCN18hbKJ2SrZR6kiCWmpFbHoBY4dFYuyquP191ZvZxpU6
zAex9AUGMw159oqr5zTQ5TI6r254Yrs+6wsNWLmlDuscX81178TuR58ocFT15Ct/U/VSVRJEYbg9
v/I2XUxufDOoDvGsCMf21S19oFpRI6+cQWpfpTCCXOGjpyJ6W7lCJ5gog5Zabj0vbGwuGy16MZC9
foVCRiBY1sf9c6XKQlUtmxZm/MRGK/f4VzaHBDrk3GtDCRPVqVpZfPhTAY1fw2l9unwMnK4iKXxT
+Catn+PEFYSeK9gzJPDz8o3bfvWrnGIOoxX9YMvbztrAiV9z0/KAkzb5oeoDea8HGKPkUn+KSqu/
trh6X3t8pCQs/Y6iSRR4MsxVTETOokYEu78+esUEv2Sv0Mr1/LlG6XD7jot+91wj0O1h7/jlm2hK
uJWclLwDJDRJdCOjZu3bSca7nopnNZG89wBnCxh3k9K36EB9Tq5XCPP8Higaq8iNEBEt8Oxhgb9X
/Vc9DLyXQtVthOIn3gyQ2gW4fPlNV4FhmLXSrl2vVt5apSiA3vTGbtKO2g5TcN1TQSr5aZCt4tRP
7r7ljOu4MZWFb6bxPUwLdWv6ZTUfMOO+t0bkH8xUK2ePqo96KOy4u6hBUIFVUpT1XHhclqFW7MXV
s5ACmxSJqIfksuzHyMprij10XiyN8kZZmlLz6jpGMkswMrkHVVjtSsjNc1ENTSPew3OCaikn/R0+
EaggXUeneRps4dqDZghGrbFpdPcusI0jbPnv6VRLCXecoDe9ib66iLWzE+QXMTHyXA0fcH8v+mI9
MK6FJa1EX5bn1ouL56nocyDi3Or0p+jCNzS6K9yNvDAY5mG0Sa1EfxXj0qGZhSURUfHYFgQz0uy4
1jQV3gmNmd7dbthCv8EOOEmz++gTn8TJ7CT67BBQrBr20UF08jNP5olThjvRK1noEunsqDeimrXE
CdK+l1d6qJD3z+09AnbBMf/vxTAsWrlT4IjQNzYlJvemPv4eFirommKtsGi8QMU9bxojhxJjxnoc
N7g+Xn9XxUTRL2aHTSivXF/HcDrHNyE3O3nHdoCYE3/ZQHqMWDtoUNbmeIoVcJQ1h49qauyKEs/H
xyA7AFcsjwQXO3U8Poux9+SjGurxDoTfVplqolO0RwPxb5TbnXLdjVgRisZUQV0eXi/LPCZnQYDj
ZzNtaKRfbQ66jZQvuNVOiRZZb8YHUQhST1sJFVFR2k2dPLpwl3wJBmvyyQBK/RgjLgUbyOLNzqyh
h/mPOZQaePmu0MPqLSj4d+8dwyMeQ7VUi5cxksOLqOnQVEatHW7sXjhqZIfIK5DTKYts4aokyINR
0qY7ln71i2hYDUHiIZgFjx0DMZBaWgu/B+8oYSNGpt2TyZs96kqJfEGCbk6iq/pVrGPn/IGn0NOm
9bIwqE/G4ALA5iFEE7Kg426I6l+i6dE+xniJ+FjZiCch2lo7Q2679Zql38I6Uxw0mfTpPBWNHuxK
OHOR7mrHyXX5XE6FaJewhvCRwTqKoTou7BDLkA4Sbc9hYtafsaI9sYfioKh875s8GL64E3NMyeSP
HgvXTd849Socu0e755rjh12O9caQi2bl6EUwY6Pio0wXdvO6KPR1g7zTy2Al3YuvbHy71q+ihR2K
uiHOKc2s0XHjeZjiyyrZRrWVPKt90QHxXSYr7EcvgCAkMgPfmYvJfhL9bAHWLsxmiN6avtj22Bdf
tSaOEPw1oXFwo1CSwL77X0UjYnHNrWwtki9MSPuJRWPWe9Fnst8/O9LwLvo8wrVHVcUDvqkD9cVu
jTdvLH+obta+hoVn3nIsL6XaqecsB7HQRbxo6jPjykLbIqs3Ymhra+MaE5GKmwW9yeg6hz/rqEMl
1gkj9qtdgKR3pahnbToZFdNpKU81GGGddhQ1T66JBdUwT6WMw5ITuOVpGi86UfAwbnJl/D2e+G23
FJ0urnmTodTZSnxASziuz0a7t3dmbsAn6nL9hT8p/QUbAWMWDk62rUvfeEkV1TsPOcbmU6cY5iu9
vqg8wvHPWUZ3y5BUvYo5aq416zEajPlzEoplL9hah0cxx5Uye2dPD6xPy/71wKLqheEhKoO7abbK
uTQwEpfhcr1hY/LLKbXxJzKamaTFKKKjCK7Y6vhZB14DWkUDfMTfzKpAaGofZS6BNYlDUAZC8hpY
Qz1HuMJ4c/NkAxkeW4Y+uVVTUXodDAwJhEyaxcnNsdlIqIFxEDUxwioqa+Y4uLGJWU6bhIdycL5B
ADMyls04MkdFA1LLgntp6flMjfzo1Nq9ihtnewYR0cuzUpSYZ3tHRf4UIx5NKLXgFDvNKMgygYyT
98rUJNpRIMHGIkTuU86aFoYthMEwjorPsdLKRSErw66qNPe9K1/tRM0/R0T8UPOrm6URRAUxyBiK
SDRW3EIxcy2cPJ9cJvMX3a3lGSb3+Va0aYpCwJdjUGN7L8jUZi8uQVjQHVk7E31iVI4BAzSF4mh0
rXbWpsJIjXbeGXW4Em0Vil5nTB60s+VbVw4u6u7ZVGiNfgqUq1qxL4DrxvQcqDg/eLQRkgiCyY/R
jIyDKCTbIdQlLrO24DLD3X2RcDqaPwdVffN7OPleLLL/VH2v2fZkZrfIDX7nvvGzx0SHuCcaaIrr
Q/WXsvaGELdFOl92v6amtYbGJ/0yWmclwY3+NpgmXpp1YtwGP3KWo2SZh1CrlF2gy+0Eq/auIwH9
0PDAaRkLra+sTz9O7BUejT3yPFQlkne4FxnvtuZa27BFghVXR/WW+VhFxCMaWQaueO+Ol94h3BkX
tU/D15HsqmiuIj/cS37az0UVXR1nkbSJ/j9O0vIonRtjCXqL4HSOQ7HpG+oir2uNXwMSCx4SHFTy
D86Vn7oMqqbVDfyUC/cgmkuUKTdDWeKbFsTFRxqZ/SzvO8Q21D54IxPzmN2rKmFEK2kusZ3sepIx
n4RicNYAJ7SK88H71Ab/4nZg8iRuo2fC+AVWN7TjQqMs+GFMwU0PCU3caUMj//BTxWSjMeILnfX4
ELe6sgRvecD/2r3ByM6OrYL2gDRlt8uOENDQauER5Gz0yt/LXqS5y8BvV6NdG2uRHIftNe/I8rzV
oN73Q156CzFMgwsDC6xMzzoOG9dhMD7EskUWJfipekCZpkdplvYkMVWhYrC1zDpcisx6O7qfZLY7
Yp9VxR11xHh3ytCPuRQsDNAB22r4ZrRyOMwUbbiFka9tcnKT2dpXbX+TwgA6jAZ5hKjB01iufR1a
Q93Wp7qFwtCH3Z7gKsp4v9uy4Fh7MQk1Rhh6267YD0dbyRykfZlj+lt1ifMaFIN0Npz4IGqRpo+v
kxfJ1GW3XbPPsqSewhZwayCsHbKSPH3QwOZzFV3m25X5Hwisfc9bQ/rhutWcZEXg44ucreyuHL7j
/xFjE9EZb6qC9vHkPw00t0coL+jL2yj1AxZXBVYQU7WFyH1xZH8xKJOFsK6B1kwhLCx9zXVPOVIO
Nw9oFTfyl6DvqHRo/UQa5gOiT/Lz/ujrBZRFOv0qYkSk/MCFNzpEUApWPC5JLWSU53nL+WIsEv2c
NzgSCxCY2he/UnlI0PUnqWaxwZ0ki8qvStuvUg7970pZ5RtNN8C89Zr5WWaEXKvqK7/iHiEcRM+5
tf5SXX9Yt3YRY62CD9GiwggyDVFwk5Te2okC+gYoTHHJQC6zwURtayr+7v/X0Od8rW5wDn/WxfRH
tayJFxQpLHE0nGY9gtRfLRlYiCUjWxOd7ALPB4Da/jlwJP+rin7qrGh157UsIDODhJHxfCYb78Af
xRmtrPZSWOE+K5vxrkwM92oXRrv2kS+aq33tXkVbBxsCaYhCW7UIUM9gMPA9jPHFSfOxWDdAnj+G
0vxq43x0KaEw3NJEW/vcIDitNuM8Gk2QyNz3kDzsCRKBYmgOrlp19nHIgTE4frcwBhKQKdiPlxqQ
xEb21WwD7kZ68Tt+Qzn7pjsiRDa/mioht+aW72OOPqBqopppTFXJkWaFnQV3v5OAmLbWi2iuUwzC
0UvwFy57hXf+45ECd7V2I3ptx/gFSdU5iU7RJKp11u11dOnvfY9INEKB9hLzT+WTiNixadE8UlPF
O1p+9Rr1toVoURtOIAceXFUmmaAeedupCsauxMgzRZhwqkJMkHaSSyYc46ngrgW5d1J84vqS8Yk2
8btsDCisVKm6AiuWLSvegFfUN0HSWqU/byvJeLVJTpz0PLzHXeXM1LrrV1KpHRrDam7thPBMMY4B
4BtG+2ECieLy5G3HWI5AD9ArxoUYd5ZsAK+ihp4l+kMJkEu7cK6AhPMdODvz4gMF4Htb9d+VpuB4
kSZfXD30l+zt2d6otnxqcgRoxIgctzcpC79jhizNK5t8vDuC6rBKS12MDnZKVWPNOmk8mUVwcMsq
/bBCxQctFjU7Q3OTj0635x1/Q/fGMttTN6lzebwRH21suEt2oupaK4dy5nvERzDj8majAsQFT95l
XPA1D1QMIxAikhDq0Lpdn/M3w+/feFU9xZtpRZ5f9dgPN4kmSWj8KL8LZBRfDLwyts/2GuRlrCPJ
PKQdrsl8xz6lMTs3YJx/uUm0KE05/p4GRPTMErATHMRo1TacE+Ve7vbmyAPLamK+1LnqzlQMVb5Z
uboKVWP4pXnubiAa86VSs3IuD55zMAzkcyR0aBCG6Mo35MnCHZY5A+J0VEvfNNdgVsjSTVU1wjfC
T1xjBT6tfCNxmy0sxbI3w9RrqgSMTL0o9qKXzRAs3ppPQiI48TaqCr5keXQVK+U4eptZ1b0C0xle
Ee+YEG88gKamG2QQzHPT918BdDW/XHury3X1k2RwMusjJb+b0GmW1YDjcYJ6ys7wEzyKifNeZeCS
c2RIsq+RXW7g6NW/ksLYdgRavoS+V87ToByvkRpAcZaSepfm/nDUEcTAhqJR79qUqrWhbv400eOf
ZnML+JGYkfxWx7EFmMDJ+MbBEI+hoq77kh2R4YAAVkNrZVS8j8D4252UvgIaVYJtYdUlGhd1RUxr
QPtlHk6aLaIQXc8qokWAqmz8xP41J41hVSiFI234+8hO5VQg/xovlLJrkTQpshPxJSBsolupbLxp
//QEnOnYsTNG9MJquTucJOp+m9n8Fz8KI/PYHXX1quhi8KpTR1e4ADPSSv3EyMrdNqKKGKyNOyCA
1WmIbCAdR+yxJfmiBHsy4mU2E5eDp0yXY1qtM7c9PXqK1g32bYuO80pc/mu8b5+RXzOvjl6tAqIj
7yiYpEdyikDKpmqAytoGZQ3ClW7rvcuNqi0Imowb0cs/dTEbs6Y7il6S6jhqSfLNGIriNi3Z14r0
JpYMmrGeiapYsiP7tRBVj+3NY0lRRSthbegFLuNyKu+qmmiVBx0L8zA5QL3knzZx1VnuuDMAeiaP
HtH415j/1MaGZVM59ZEMjw61/l7nCfRorbWRJbPsiw2XKzaz8fBs1/texSsezIQYwfnWvsQTKrEm
EkuG6p+paslbg7RQNxPj+p2ukZTl/hytO6RojuV0pdjh7yvRxlHpd+9f4/5TL6AE+7FeFntHF5fV
aFLEq3v4hJO+rbWzHfRp5+ISqVR2HeLyMUCMJZmnzny7rR5TRVsp5ovLf00iXWLtcsWoF4NvJRAF
pHITtAB1k7j0LmPieXA2FLaVJTCdIkWE9dmBxq93gkw+F8Oe7U6E9yv3C+D2hKrtmeiudfUIqrjb
P8dJoRrsqmD46A3D2tauI6+sSu53auT0u9bQUyzMpvpox8MukDOU7Z79ep7SL4aKxsf4R13VPRVc
ICBQ3JhmKOWkdjp+9TKzXMpxWu/wKOhuqlJ/iHa3zGfGMPSVClGdbV6set41qRTpkto4m/Flrxdl
ZUpsO3yt2pB6RFjX6zGDHYva3IOyfIwWU9hcokCav4oKuT9moeS+ckhxHUWbKLQYbDEQXu4qsu/O
WruagqcTS3bWValOkCdy+GWhytl2EdRUb7i7WlJfc1ktrnEevel5PnygIID266rwc/le30vXau+V
i5BkfVejtr0LrPPva1PDEDLxxjM0bVQ7zUxddRq+8V6LnRGQpZ+l1lgHNYj716AEoenLnJ6C0O1f
2ep6m4Yd+EL0SlUWH6vR+SY640JT2CLtwSWgJxeM5UrRvLM2tCAa9cI5iiJpSHLPDHeo163khLNH
/dkvrqyi2ch6rO6aJpKbdS0FLqJvRFedMEfIGi0hXI5dqdmLujU1iqu/2uxYRW+eyCQbMQ1BDVUH
72NrwaFuLe/c2N3vwrCw8e3DsVj91QFhADemwpZnzw7ie9450dPwyPdl/le7WNP1s9uAcsVW1FDH
68iqEUieuEGC4zMqXbY19Ayu1j+0H9FucEiDivYkEjFmqzHu2fS4smEPPZcTbWLNP2NF01+rq763
V8yi2uj9GEmwmZGuMNxm40RJmMNEaAbSdJjSb1v8crikLq5SHExnWhwcVD/n7jNpuBuTxLsuJN6x
51JapNJMNEGtBRYyyiKUwhTQ/SQAr7N/QJd9Vo18UcAq8+rKIXgfVL5Gqd4mS1FNXSNbIGVSbMEN
h++aEv5UJ2iT6IyMF34l1p0x7oUE46VQpOAdLKOzM1tsBsUgry9KbleFCrqB9flZx3PwkNVeDO59
91iSjr7aGDzcYYuCaGMNNN9K7GLN4PGkVJ2znPTlAX3I088iMqOLgDSwR6mutMDgiS9PpAMY9L9a
MuUzjNroAli4euAl/v/rPB6nMj6ea3Q9ZDHoyrsmHcAUEGj296XsDuYcAD3QsKmA2Vgv0jHmPpHm
aG21UhMeEgirB3FVi8ZxNDmcY0bCyW0aJPqDSkVN/1+jxGWUkFHHkAto7l+LiO7HpNDyo0OzQ9DV
3kdOU63bxnklwCvtfb03yqO4DJAoh2FF48APkpsGpAbQfhb2NBJER74HgUs0JERfLyA6MsvSU+/8
qG03XExhxHwmko4iE/mfk5KiC0BAsRcjJVwW6q5Md7rTIxcCQbVQJzRpyfn84RP2qP/pruRO6k5/
qn2Af/RMOIgpqAFVizjq511hRPteCWtvnfzxG6u14fEAoUGW5fSn+lgBPZ8e8Zikg9Q5dlfl0zQM
7SqK0lSbY6j7wO197l6tX0nbwCoTPrtGu6ZVrF8jpPTXseTK82cboq7qooosEq/TUqIjs0p3Nqhk
GJ9tsmx+ONFY78VKop376qICPw6NiJmakoUXySofjyeaSpSJSc82L2JOaEG4bWsVAXCvh7yf9wet
5n7Vus4kDY3CODqyUcMDdyGlXBoku6YBg+stpBxJQG+amItB4tL1SDwqoV0tnxsxVDTl3bP6v9iw
/c9DqgjTJgBd6Ha2HHxG8A1e45VnFIJLXICnwuwu3oCbQMPfvAEwjbYis96IwOpbUbOisjynmlKc
Laf40eNosH02iRGDqsUgScZ8g6Q/6httLh0jDca367cDHg3QKfvGrV/6LjGXcS65R6dulY2uVPFO
xVj5UNmjt9ayurxIutEtwiRI7uNYcGhuDfstbvp2LzUy+CgSJDYwTQqcwpJDXuyVNHAOquvR2bT6
704xAknc8KCjuydzMJZjI7xkU2IxDELrZJvtUtREIXEX2MVa/aMdvCicW3XQrXOnqGAsuOaiMmN9
V3mQzfEAktb6MNqvrVRyaE3VfW2AKSSlfXGCk2UY0VUUEf/G1xpL3cS26rOoPdo9Z8dZUDqQgBgn
rl31xTUDYydGYK0TX21MkWekro2NbnmIdULQAJJQlf76ubqcYNDZpSTOn21ZFUvLUYuThVhGLNgU
zbAmrc4rmp6ZMRV9GtXb3Pfx+xBPwZE19gam8qpX4+DNTZQpjn7drp/PuTG19JIRPv3vr67rBwRk
EkDz09MWw/FHf7y6Z9OfV/h8BqGOxLMWeubm8ZApxw2AKmwfno8ZWtYA250M3PNR20Byl1Dhfr9C
sWAZpL9f4ePdCnwbC97p1T3WVg2P/Q6vTowW64tXWCEj9nyS3fQKk/rx+T3elg7fuDLqf786MVu2
jJ3k2aCipjdCzM6S9EuolsbuubxF2nHWl1K4AIZX3MAdTXxXOT/mZmO/kCq7VarlfEK+QXEudQFY
Km7xninpPDel5JTh8bB0RneHCGV25sZk3FKViJw/utxlgoisZ6yrB0nRvopOURSAMTTDGR7jyxbS
fE0AdCXyoV3oNwc7j348xzsK8UP+89lw2vKi0dBm1RHSXOF10y+q0FZefC9TXxCIOth9LR3DqTYU
VrfzQ95a0SmGmS7mAuy2fdwaGeJiBXJWbKyIpzVEodZ5v0xaK/9XmxtVK8e0qvPjUYawIubvqjPx
MGJWrQcVmas82YlqrwzVCXDzoyZm9TVyRoVZYJr55/n6agf6QLEvoilE8GGDmEQ2fz5fvLx/ZXKM
qvw0Ka5D/2ip1eOZiibFNIiD9pFPto8XJNq0z8hrm8dbAtg/X8thAoxf+9I7R81N0xMi4hBYBy84
iysjTqBOdSV2MFOHZcRYgxQqCIRAr8PFX6OdSO63JWzH5wJihCh4BDcdfj/Cs9mM8hAy/j+P8OxA
JPn3o2SQUPB1Zz8kt3gXy36yBMpMaJtNx0o1JA1KvRdt2c5jMj06/Z6ss026vSxOWPC5y17266sG
umBBPsd8lXwb3WAt7T+MqvOxEtSGb2FWH0u7dX8hWD1TUEZnT9iSVWZr5iGxrQKfkv3vGIn9rC0P
d4PEsVHnatK7Cq9nkeACeoW6xNEUveITT1dZm35r7S18trZOapdI+vLN1VB/XntGzc5Lcb/z4xrQ
r8W8aVaJUmHLX2ttshU9veZMjKOUXPJMbZPh8Gi1NGfW80ewBFGR8hHUfMrpPMDCaqFISrxqFLYn
8yKd0tnKNY0q/aVAf2gdVPk2KJWAmKnjnWUHPAj4YuxzzDaeR2pSH8fKlF9CubqLdtuLNFR7y3rH
rVWBU6kt0tySPsGzKitHdXGwm6b33TFTG6xhO93f8tNQlqKZE+K+K3r5Nbwao29DAzPjGotSrF2Q
zM1bgpBkfON91+vxvqryGo7ydDmqqFbYhrLrFC8jvugvArvNl+OQJnfHJH3W9JIzx9ctvufSYO0Q
UjVnoto2UK7CTP4laqNU22ccC49iJpovxgvu5XOkbPkvngo73YAsqV9FpYvyNY7q9VXMTcLxruMN
chI1Xgl+ua4fHsTQuAME2BCq3xI+kF4Tzp9bfgq5PNPzKiBWT6H1SjCXrVRbjkHwu21M4HPNOJoA
FDYI+4mBYa/+0z0NNJsx3+FeBd74T3tuTIEG3K24kY5vUeb1wKqL+L3FE3Ht1Pzzi6qWE/PUQt3b
ocofv7MHeJONIrxAVx/fGmMhBimpE5+1vOV7zAq2GsJnMhV2AtOU2DZI5+MBtxG9g8LNsbNG+yh6
R/Lf4JC8+wC66mpo9ams4+RdV+xgP9YBYrvTklk7ZisTjMVKTDJyWQLlG3B4SFIyj63rrryJgSmK
EP3PbOYESbKPkTh8NGpgCYmOIgUzemV5Cwlr4QSjXptIK/EEDqIl1jrBSnR2g+2eyTM+aqKpbDpv
niKqv0VYr7w5pLT3So2fg9bnJCCRBb1LjRdyTGAlAsHONoRcAIL5l2JU31B2APaD08Ui0q38EumF
sTbdceLM9aj0SfxlO41Z3WoVnxEst/OvlQV9SpnS6EpjzBugS99Nt8DrLsnke+6bpFp0VSWQrTub
DoWorSNhGKUGebBEWTW7V/FkdEby4TvxtcVjpSKNtliK6V8jHaaCCTH81tREveo4SI6anJG5i3pv
E8iWe/YtLVvYyOS/B6b0I7Es42fcXx/rlBxepbqSPxujqwFftdLVQfVh4Y5jv0/7+D56Q/4ajHH+
2lbmLI2s9EU0hThnTRrQIKunzqJJCvzuonIperk3RodWR/Jb9Oa4/r7W++da5OOmqFZUH0S/5STJ
srH4kkmfqdO0r0ObLApsht8bw1aAXwQaVh1UtdywVqbfFMjw19U7JzF/nkQ99AnRm7grEh/tTXGT
8gVq1aO5NxN/n2YTOnoaFWf85qCP9OtBbox9J9XxTDek7jjpUyzkyu/mujn2R9EmCqAI/TGeijGs
zUVUoggpOjqEbAewq/SIuiojWPrsFm2iFzk40FOpuZerOJw33eieKtPDLSOz+vmgjfZXQnA7DwOT
t3w0w03mVsUaTmbwgU74Ehc7+6sEoXmR4ityCFolvKSkb6D1qtbXNBzeFd1AyRs8t++miHQHXXB5
FlbtHis2OnvIjIU9i2wn2o6S6c/EkDiwfg/2AjSIdTk9RiZ8+plJqG5WGHXF71/UOV2sioS3JzDS
4VIhaLYbO6A8gh3QDvH3ckRZSTAHampAenzUnGAVDE7wXTab4CTYAVNfPY38P8wTq+hGPwmjB2d5
hCogVSTiXSNyXnw8Xl/sCviIbV5FyyAT9EEmp16IPtFm2vWqd+rxLGqxEUWbqkO5zDd9tqSmW10Q
re2P4bRY5qr2agTzjZ2R+eIPPQTWIOFgotXmi5qN9jW2gLnQJ1oq05AwW07dRZxVqDaGUbjUIIAc
FVDZdlmGuDVE5ZuSpb+vRBs0q+Y29Pl8MsT94nS/NCz7Pqwc5y0LgttSNLtesHesRifZy92qQi52
USRd8CUc5e9Q9turHzXZadAGaybGVymWQOwkupOjycnVVfWfot1wJruoqjCRreF35tjFQbRzb63R
zkyabWgk3gcO2I91pA7l+xgJNmHXOz0748+z6zq7X2bTs0BhZl801u9n17KVmnequ6qQUgmLLvtZ
WMqZiGz2MYaZsTCjXj66tVPsiwyxx64LovvYAlEgTpP9hA0+j+pePzeamiwaXXORuvSknbh6Fkkj
DWuzjQ6O2bj/6hRjdVl/83Tbv7etvsdbW/1w+wIdsjTyj4XSQI+X3WypYqbz3qvx2Q1s5Ueo4aZJ
3vld83hZXZlJ+1AbuyPqFDBHdb/6BCu/9dhG/1Dc/EsaK/pdLqV0hVmktNOCWj513hhMopnul0jy
lmIockh4Ozl59ZrB/l61euPtZKjsZ9Sj+rmqDPyIBx1fqHJwQbWNWIxqobPhgBHNJ7Gg9zHFiKob
h/iLkQff8qRyvxFJOGUIdPws1HEpc9v3Z057RPQkw9TaRP4GxsgM6sdKz5Lyp+PLlyoNm29aG/wc
W9/YSKaD/5k1JjcX8F6W35CLyG5tWXAAHVxlJdraUS/PEMc2adZljxHIFXpzLCgJY7STW3WAhwcm
bHlggGKermDiV4smzoIl/o1ZsvRRGOMTcPalSlKav1fOjUYRvTx6axdeUmjXwfJhw0bin3X+mfJo
4119TBHr+0qmLMM+qFex3UqzUIqls2t36j4eAMpFOBR9bcO3/2LtvJbkxpks/ESMoDe35W1XtVfP
DUOW3ns+/X5ESWJP7+g3sXuDABIJsFTqIonMk+eAP7a+xGXjLqHeVs78h5lnHdrhZTlNNMPXhDrk
z6HZhWuv5BxgDkBUcrmDXi0KrS+jnlOR0fif8i5qN4GNMqOUG/KDHfrxzaNvzSeNGsznINW9Hfyg
NuA9s3xuEuVRbAElUbKA1A/IWVWVW1UKVL4C8kVAMYHXVZ8sMNk7KU7yTWnpO6uJ/Bf479V9rDvd
2u5l4y8TyZPASodXt+z1na3GIKsmeyl/qfsgfmvqwt42wI+2ihOYf8VJYvyl2UQUkEmxtkXTxW9D
/EXMRdQ4bzhWa7sCpY3XQUNSaVqjGBxUwypRiXn1/gsB5Z24BPEdaxVIwVYzY2lZGr529DhLHEUP
2Svt1hM20eh++b9cOt3Rqado9NWHtT1I+wOs7suqg+JPNGUITrkIcu2dLU267MKHCLdkClSQab+c
42kCtn4b1mnj2we7WlNy63v1+YPd9bL03ID4byNzWFZULS+7rntNjaq8L6bKRRsOn+NvE1Xv1b1m
jzcTWbaSIBJVsRLHWl8flFWuZsm9lxnokus9hCdILG1yTc/PDie9HVWx/VGu+f8kLe7uPdPJj0nm
t7sKls+z4cKoU0c5GQwJTc8ILuSrH1ZwAril95goLQyxIS+joSrfAQPILiVCmBtTad1FmhouB+vb
dyEPOzgSOJmaZnoRNtFzY8c4UBmE+C52zQk9qIwSvzhXJKQCFOB/2sIycdZ9IqMZPQzyI8Xg3qEe
SwCsrj4UnPX8JQDo7l7MGjEyMVagJVsx1CK7O+VD9iUrE/mx0tEhgWzxFHsurL1qGJDRNaKdGOq6
0i3SPHRvs0E3bnUnch/InnpPtdqshJc98v5S6rzHy1QrAvyCa2YwRvKEnRue/FKvXwKEAKNBg47Z
IlI46m2zFsOmjr5RGz9c7aSN7lPOnkYdAxJ1dG2dmwVKrtOiJOTHR8ZkJ6OktrVMo3pAru3q6XFw
buS4fohqIzi3PPzFnGi8ri7XjeqXa9NUxhggdHPVDVPeeiBI9mngJhfRKHoRreTClFagZtKbLajH
hGolz9/IoQmccXIWNtGjgrPcyQ0JztnmIu+2gu1FWYA8zMd1G/fkRiYOnsRpkkNIUdM2ZnxlHXR2
bdNwg3KeHVVzfwTxgQeG/T0s3B9q08svSSmNwJIq/1Jnlb2DHz2Aa9HU7zqF+t1cy4sXJczRl6WA
+jtYXkPTnB9aGT4hvVjK6DEBS7w1dWLBUNcm90WU2ZsP9naa/GAjtmFQmbSIDf9HYXiVeueAZ6Yk
Qx7XOsCCczZqCtjI8LtkZQOsLsNwFL25Qcgl2SpRQxW17sK8QOPzHkLV49QNtfKpVckQC/VfYRKN
KlGnL2w3599+YnZ27ksFsWlkz3cS1WhbReEVayQk/aoqkgR3oGzsw8oLXv0o+RyYTnXhwR286lMW
PK5ePNfqCQ0nj2LJWFTqgZRhh9IaTjEnWJBfVHsQheWZMvDYGDsqi4ze0p7NUFdWSTRUl1hR450i
Fwn4Bc08FWEcb/yyVx4sisSWHeUkb91oPRBkn4D8vH6RtFq4VLIHLq8hvq6VS8od6we94gmSFIp8
UuCqPaS25O3GQh4vuZ8Oq8EtvJcOqbpF/ol7TnLSjZwUQFh1CwJccrQC3hqfvKlMymkohVyIsWiA
5IUgHJpxNcAl+HNG7CHchc9tjRirEoytXfs2VHpy70/U10rfZac+LS7CFE4mEAjGOezqrTCJptPV
5kKsYCHWzHbRUydO7JsNj5vr7/2hBtveNpQT4nRJVF3QaspOwl8eA2njGmMFEEtztgaBrSN6uMWh
RsucEHyDll+FVDP4tug6DOhcc3AZHrPBqEkYa8X0zM0Xtq15Kxu5cQSkdeUIYwskBgjZcYov62gj
jKGS2sWta3swNLtE04ajPKhA0BTO05nXVI9tF4ME112C1YmcbOWmgxixz/X9kJTFPp0ikyGMjJvR
KeNrLolQtuo96XKWLE25Kj6FFI7DE0posYWYlGpOVOPiAZVwDlELgIVrNCqhGnPRKrLsYWFMgI+2
kIIDB/BqJYaW37gL6iWkUxgn7ctvt8YCXWj3VMxkvoaSzuTmViZalJObw27CLnYzJzdwLe/deAsx
wQmM8Smq6xJ1LJvkfjSoj4Fplvc+d3Cz9lE5d1WKAloYCQ6lE6uPlpmqu8wzqOSfnG2kXh5TSnsm
Vz1PsqUC1m0nXBW5jg+NBFxbDHWr1jaDU6i7ziIlBG2Q/JggsL00HCN6yT1OPc2omp/qkJdh/vuV
z9EIlYRfK9+ktOWdK4Zom1jFwibMFS68cssxA8VY8DTrKkqKe0mq9GXVUGpehi0cTU1C6JAkwGeK
yM+Z3xC3CO2dV2b2D/Jzz24fFm95YuRLSyr0Bw2U3KaGR/VshpG2b4ZE2/ma396JHaH6SSHlcmHN
bnv/c5nxdsqza4od33YskuG2o94inD5MJIU6sKi9OOP80ynog42MWHHwE0Lbo7HzKVIMM71P0ZsZ
knUC/xAs3ZKWJ/dBnWfPRVM8Z52m3g1umz7zKTPAjQYRmWlylFBUD20EecWs1VQh/J1GuxOzZD0K
2J1ccyNmCcMam4pYd181d2BoCvDvWvxmB/LJmDRITIvjiec6n1LdnOhGg+bOCSuAma3icjyvKQiL
inZRaVb9fdy4npR/L+O4ByACJZacd2+UdjgnVyp/NnVToYWYxWi4/33iw9AsK05bFEcK+xhkcIc4
WrpIRt05+TVhaMjXObSGBif8Iui/8UYGIXPf/YD58CXuOAQ4CTzB1BV1lzDujV1FXQ61LnZ+SUgI
r6DZNremPjhLHm987VPTUGBwNBUbHrleQ65PGDPLctZuMURkpg2X59cYLALd009dVblPrtdNPxS1
3oth0jrlumwMJC8mZ1QCzO2o6dBtTEO/ceBxHiL9tpWVO82dLzXPYunIqfgBwqOlNbmaddMtefVB
KIzzBHWR3hit8piDZ6ZJvfbaJNx+KsQJhx55WyIlKD8EkA4Yqzwauu9yrjymZBk/u61ZLVTLdF7Q
80J6bPSSRxlZuzXE00cnseAJ9Ac4W8Mx2/cgcWA+UaRsWZftgVcNGzw7s4qlx1vJsONVFrnpYzI1
A5kFMg33wiK73smxxr3M1Nn3TeesKpkxLtKG8mnZdJMVEKFOXon5ciAinLXwFVeNew6Jyy8LvbcX
qS8/RRbVVyaUDNuB9NPGdFO00acaV0EcFE4FsHWWo9CI5jCCwNXRLGP1BVHMF6jB1YsYyYTQQV4/
RVS9XBU4hw9llpZo4lrG29Bm36zESO5zp5LuoIcm6W10/I7QeZiikfdkkxHJ9JtvBt/ZGw+XZmFH
wAJCrQmWMDZfo8Hr7jKKmNaBbYMkdix3FypdtS89yq1d+CYHtHOQ25HHE7+Wv5SRGyQ6ICoq2q23
MR0QlvC9Bd8c/mO0UlJ2kRJKOwKAX4YSYvNEh4C8gA/9Zy0LDJGpmluv+qC7W6RO0q1Z5M29b+bn
2B1URLk0jv5l8lWuYXYh6OxfrbC47yQfmck+MI+QeMMIOTVGfPHyz1nh197C66gXzYL2R6duZE3e
9kHhfPIzdMFrTS6PNgcIhFzNahk2vGRpMDhsysjVL+XYeMuOWCTVQkUIU7TjR4u6iSzKPuWLpjTj
Z8WrYFrIM3Qf0ZLnL2rYZLL9iqJl+8W2A5hVOgrOeKCEW7OEGcWVjQ7pceBape63Xz1j2JZeQeKu
0Z7aVHeo0pPuPTPd1TpkC4MF6cgQqcu6VoiuJL69jeAkP2Z91e9MZKPdMUvXyuAcx7hCoZGgB4GY
pt+0gWZuMrf55FtpfVFzO1hU6RB8gZfpahuF9T3nxwOVs7P0oEHfOFJdH6B+PTjUN9/hkMhIPbf+
XTqAS0eK+NR7fngvGgjKlKMUwUo/mSJJglYMsdo1uR3l3FmDcpa7/FNv59fCTInGZ+UT5ePxBWJn
+TmTFAi8FOtODfPqPBjltQuB8uRJGB4D53soNyibQjrhhP2w9yzYVYD3Z/pJunMbKhV9M3nrQGVs
waZDzTQNpcG8TJGtB1Ntu7vGrClclwC16VIYrEq58Y+q05yVurHhrJ8QhxMw0Xfo8YrwLcp9MFID
9AXCLhqKscDTCxcxdvzqL176U1i0h+cebaFLEYfPtZJVdwRa+SWNHRm+rmpfZDsNFxRZJNsyaL/Z
ZELuE2DZ5763KG3UEb/kbSM70bsXk5DGd/foIgBXHqMvhPXx6BRj2DvBpPssxoFq9YuhQsgS2HS7
znu7eCm0sFlrFglvMTQ1k8ePo8Av643Uvzn5sOxqykCJsmnp8da1OLUeXZ1Kv+UEqjhGnv5AKlha
+h0ihL5zSKvhWgyhcbETUK1dvdYd7RvnumIhh/WXTjfa61gnpJ0yaD7L4G0s+R2GkrocmrD60emP
nW3B8hP5zqkgzbSAhapdIUtsLZowRixFatwdQnEEnPg5XxOYPK/p1CMNfU3UuKCIE5OYbDMKpTo0
sZdiKKt6cicp5ZcIVE+G7tdTGcktzyBoocTQCrzxPNgEy3jOPYH57B6SJltSBmE+5ZmcLJCOb0ic
o4I2Ts2soxZH6He2vvl5Ns1us6/D42GvDVz9t4KbBVP2EMQ/kCK1D30B96PdoG9D1U2yC3QqrKjP
pDK5hJuMI/ew0XKtuIx2aVFsKTfEcLyrUxfZLuNV/Zja5OV8fv47niEk5zKoFCA8HC+QMmdrNwjk
h2aMLFSGOvkpj+/LkhdQZFqT+7YNw12rl+U+9Jz6MgRT8sWJyzfVTc9ywS89ivt9owBnIsqlLU1L
S65aY+i7xh3lHVjpaFlkarxWDKvYK8iv7gB3T4+MriAzzXspVctrVS7N73aePCoDMkFVJsvI1kjr
zgjzH5zy7nzuhW9eyyfs/CiDoiloduVQ39n8lLaRanfb3rCHq2zZ3goOaPVVJkGJuHf4IzXPZLKA
jvNjvpp9bb1ZPjynRatUDySYmk0R1xlYlxJsNGEs3rmqa1bpDdq9VvSlQILYz8r4u4wiMZjjIH42
gQZuWqhPjuOowdJigOX1nU4hpz+c1Vq3n2zHUbhlb4hyFZ8D36C805aLg6t3FnjC7rviRdwobQso
vlGZAOGbEOlfL1wTuRnuEsfMF61hfAmV3HuiFHHYKRCnbiE9dZ45o0MVmXpfobEAQJgmw8OQ6B1l
P6W8KdO2eYUX9SA8AhPlebsgPqd2VbZt+monW168hxPC3CvkH078X0ak/mrzAvWEswog8l83PUH3
QQ2GU0rYd9EHjvtk6DrhoLI/TNiTDoJwrehBC/Z1fA4A6lFRU9ZrNJqlF4/vcmWif7nn4SK9NOHo
L+zWJv09zVaNjeKMoT/Jcps+kHjgpajmQVoCqdD0tts3DdHr0VbSNye2vncgTa+FE+rXTPO/BdM9
l+TWIgdHvaSOD4YFRzb3iEgN276N0gdPnSLXWVN9NSHPSoJG+c4p53shB9ZzAfXTWlGiN3so8xV5
T+eaTA2YZZhUyR3tXGTuJfg9KmU1lmCWfLd0rsLRcUyg+SFJ7NmWS71J9Jcby7SLcIuJK13t2963
zWITcZ3m0rcdwWbJ89d2lqdnyasQIBhjiJ9aLT6BuvjLAjB5DjRjnfnVIxTUwVId1dNYOUc9IY5r
ObZyzvMIpvTBV1ZGXfc7J67UPTokwyWfmmCXDoRcQBkEu9xzgpVuNuqrOcCnX/b9D4rhRr/jxA6t
1TMSzsmiqp1s3UGQxO0y9sYDGYSlr0sGQlG5tpMHQGxxYSrEajxr50ZSuuRPnt+rEn/yHRUaGBsR
GE3Oh9NIseoy0UhHh6bWrzrE5Te2PFiU1DVNu4jq5hGyoGQnbHNDVdgvl8pWu3VnddqCt5GzTqrg
1a46gi2WHrxMbJSrNjG0a+T4zsanONtNjC0ZqfFEgVG68wwUbzq1gPEnqM9dqSWPMCrwXm3LcC2p
er8XNiUB+gK7LHBQyb5yFLC+KyphqHGSI7MfUAput6hNfJZRoD/4ejYewGPz7bhkMAKK+k8N2CNe
BKNPUkXaoaMId91CwLxLit6+l5H3lC215dCjmQDFbWKlAWccP2iWsZcEJzDD6T4YCVjYwDxWhTWq
K813XMhdugePaLhjmKTwx1AyzzUIRZd6tXsp87J73qWnamdkI0aTtyZUv8tnEyGAcz/6vORBxPWM
yhdB9Eh/4u/HBKOzhOE9vdrNpCvcPFsUI1+JfCa3piAvvSpgCFsPk5eYCIvKvavzr2KA0Km8JmEa
rSyrHK8wTDkLTal7sizaeL3ZZMPcqrGtg3/FRUxwWtAvBhDJyZJ3YbSUjZQXYKkpT71jFaemiX/2
YqgWYOiGhhHSa0DKwufW5U7E31Ust5uYJ+G5NFD3lWQj3yaK41JVScOfgbNvaov4fTqejdLkAZCE
93UhRfz8uS3yBmuh9ApDN8ImlJCUhnUvbLWdEWisoC0NbZVjUuWSpCOqC+pvO8ppusqK4a6BDugq
w2yw1Fzfu/f51FtCczHZwg7WfG+82oCJTvzoqk5ZwSuo85h29aOTq8m2DvW31m+js99+Iwhe3sXN
kG8c253Up1EgqlxIN0UPTmVockR3bmrrri/6gdAp8iO9KZsITVjwVUvxmwvHyV8G8hYLQ5fqF+73
yrIOXe+xsEuU2sLSvZgyfxRBBGlPEB3NBm1etTF4tExD0XSQelAF6WR9thBTak/cOu1WUherV616
CAQ5k2zGyPPwBd+4m2TCcXuqwkhfjBSEcOpVp1AfAm6CYEk0ha/wWuCbzUbxZO1G4FTWDWKkvQq/
0EThJPw6dK3gizbRtYdHIA+9eNVYin6oA+r1HcBcT4pvVg8cpxdyn2RPMD+ugUlK99OLuttUyqsW
O8WpTALCc9PQyJNkGQ5duIHABY2VtO2lNeKl0jYGpvtQ6dlXSifAiKVdd+C3ho44map7I4vAyznx
uDUcF8BVKb34aFs9dEOy1JuyevKGoXzKEvuaQyZ8l3tS+eRonbFsh6HhDsvQthV3S4oiXLm1e2dk
eXdu88G9S0PzG/yc4auXhOU+kP2cwg0vejUjYpPEIYOdmI2oowYjT6pMzLoSwlVpJD3Kti4/8PzY
CXNvtekp9jOQTRw0AUiOPuQNZDANrYpX1EOYz0YcQeCtwh1ORZX5nFTEvgGaySt7GhqDrGzzjMe7
FFnGc0KVEpBQJV6LtarTelsYvpv1bW0DcpinvQbDL8684VWbbHQ9eNLYKmr7ANJ26r/EUEWkcg0z
v7wRzmkHJl2HdvQ2K3tRSujGz7e3tX3vriD8kbfCWaOYYlX6tnubjc2qWVmU2e+Esxx0gJ7aKQ0r
rjv60lKv62gLbnRnWE57ab3B2iTBmJ/s6JgRoXtC7atV5O5pqqR5Ssr+hfycc85gFtjB8AC7vtZ3
l6aO95S0O0dLk2BjEbZa+VyMVGbdTK3WRXc6SAVXztUA6tJUP5IdOdid3V2Ef1oG8Yrzc4B8Oeom
VtrxiheQJ5bDGNk6cheJ0n9Nc6P9nOe+iky4ZlyoSw93AbxRNemwa2NEz42MVJjppOqBmHq7DJ3e
ey0JHW80eA42YlapkP2A7Q91kWk204H0VVl79QJbe2k+V0Xi7VQ/g7S8I2wXJma5qqSi3IJc5rll
e+NwcJCpMNahYf3qxlNXV5JCXb5zeNfVEyXfRFO1l2c8uEPnvZj88yhaHlYSNEAvGn9t926MENE0
koxOv4Te8CBG4ZhmdwXoPDECY2WcNBR6FsFErz6WkDzZfQ/f+bQrAp3aZmLXWoWmpF0GV/7Z6NLe
kig5nM288OeH2AVMOTnN9liHc9EfAnP5YSLzQnlRuMmwnZ2FC/EIzjomXPO/L+e2HBiNUlGeESbY
UN89vNmj6a7G2ulOg5LKZ1kl3NWoAAdDzsj+ANlEMCkKiaaYZIVEL9aMiQcDYdjRQlFI2JTfvTib
kswt8rQfJoSzmIW1F9GPaWexDM1fDx4FiCzWIyDq264VsWVgTySlmgVI5lU0jOkhq4KfDbWB6YHI
d3oQvXli9psnPvj9By7z9sDNILwX+8/rxHD2ma/0H7h82Gpe+8dP+cerzZ9gdvmwfeVJvz7+H680
bzO7fNhmdvnvvo8/bvOvrySWie9DaQf0Hf3gQZjmjzEP/3iJP7rMEx++8v9+q/mf8WGrf/qkH1z+
6WofbP+Pn/SPW/3rT2p7fsnboZYh2jvwahdMP0PR/Ivxu6mo8lmVkiO8rbqNGz3K3o9vC94t+8cr
CKPY6rbLv/Ofrzp/arlDhWY9z7zf6d/t9++uz2GGo3enh7ydz1e87frxe3hv/b9e93bF9/8ScfV6
GK9G0bWb+V87f6oPtnn48YP+cYmYePfR5y3ETDz9l3+wiYn/wPYfuPz3W9lOCXVuqX0eJCM4NlI7
MSQCNjvGvxsxEw1DcVC1qzALi+hVYsHsa7pleBTTJQmkvRMjy6Z13kOmNfrSqwxqq2pDus+CGAK1
un/iFAyR7TSKcyoJW/At07xYMwa6eSD7/kPMC7sLT9RmLGHEEjbRVD1sGaYOCKyGbP8EXfQFUo/4
UthSvO9sB8Hnjjpf24xuDQyV8TlPYSCdvLQoQklOzAaWBJzNk083m5hWI/07cnQERKwGahmxVe73
1Dnnqry+ObqwSq4qI7DhSTaoL8lGJHY42YPDREx140doudrw3RjUz3fFRSdoQN4+pLpnGg6BVVwK
JS4uitJoW08vgK6L1a1WDTu3ANnwbrXVOwCT0+YNckF2FAsrM0eWyKjv573E1n6nVQQ1veNtvyAp
mlOYxtDy/rqkcEv7rj+rvFjc3PSRI5ql7hy57CliRi/ImxTqb2L10CNTov5OuL6Rqb8ah25r8P92
BJTrnfxq0rIXgvfCKJbP0wU4EUdy9EPSNaAq7Lyg6DSF6SOz9nlh+beBowQOaJjJngPHheCK4NVt
hTDOyyRrjJYkPer1uzU3z2oo112cpMePC0dl8PdNKN1/2EsMjcw8E+k29kploFUfI7Q2yp13FzSJ
dyd6gL08dFtLb+sCmSWvzew8Ifw6Z4zOI5Wlk+u88raR1j7YdhQTNw30g2hGQmcHlJH1g+ghmDbs
EylZiMnkt5sYurrupRScsCKjOBqxWWnROjLwMtTGfIjHmkK9ayVJuRPWFjG5NZhabSkmbrOTu+h1
o0zIW/VOwnf2IONkbqQcSg/wGj9959lI8R8RGVIJ2P5tUhszfaer9ufZboInVOHTSjOyPK68FTPz
xRw0DEHVdVCYTJ/69+e6DVNK9Sg1tNfiQxiWp/KNlAkMW7Z7EI2RZSjW39rZ2kUm1oyaEKKFk28C
sgXh6wHluzHupHcb6EVOwCDuYum24W3Ruw3LHq5XCYaGlQoz+lGfmjDMm6MYit7cfLBRpwdtLAex
5TzxX20wL7tdQ+2dTQa1XcrBp+xPCUdEFJDV5OrLfnoNjZTTVYighJgg3hahQY1IbQZHOry09oFS
gDFdiDHY059Gy/CfEFqQN8IOesw5zCtm31IIW4ptxNrZ58Mw93qqMZx6P8rRm9SkZDJyAyY3PYwe
AwBqe9siaCDzF/ZatNpOeFDA5XDmdvyrNcHY04zqutyMSyBVFhT+E5ykneAkzQCoJx9zSuFEVxjr
aUb0Zh+xpOo3Vo980+wqzP80DAREZd4plsc7t62H+9ExrnqddE8FB+5Drqvleijj9LOnG6SUAFgR
OhsgeZtSUHLkfioMgKtRAf1aWNfuQqqHvQAbCxSyaOrKdpeG4STr2SZgyylVdesE/NZSTNwgy67j
hlvN5k//HejZq9toD/Pil5tjQxV3FcCYi8CVe3AKxzlwctXTheiKBi52AwhBhab9zVpSBd0XqrHR
Zk/ITl1kOCcf8kbIxE6NWG4XdQDAkrBAblY9jKEphOry6NXI5gTVXZnD+yx6osmHhGrbVAfV4VY/
J6LfvdgD5ACTs74VzrKmIQcd+XCi1lZ16dP4JXQdC/LhGMipFA/ohvyyhaSyLmLCn3p/sid9+hL/
3iNqnwhb5qfayaMz3P/RuSmtVeUQ+oTU66dJTI5FN4InqZR8DwntSR7toVsIn6oDQU3eE2X41Imo
D5z2Stq6CraiGzfGdztQs+07m7hU+COHF/wk+hIh077XEojudOeQTE1vKjBSzmPRQycYXRKz2n20
S61z+Cdbb/juQUL0CU33yee2q7CKsVgjmnag9GQpZopikHdklVvDVK667ucvNfFmXwbIbsa+/kzU
ozab/MXzUhkF9Q5cv5y9KEjIX4zOfBQrwtyOz2XOS2OuE601G240OiXXRz/13aPoJV3+1+DZ5kaM
uqFwj14FJJmH+y+X8HdvtnXATBEYcVGfmGbnidtisY/Y8cPlaqp1VmmdTJz4f1s3O/9cG8ioUFjB
RvaDbFuMuncvySUs9IUTfyJ692b0uvIDcW3H0En92l74GFtR/ea0ESmdsPUf/NDmnmmE0tGszfj4
YZ8G0q+j35Xw3fBHfFLkytp3Uk78CdqBRY14zilAXmI4N7ACbtoQ6CVYBLN8DSPJWcewdS0sAuUk
TJNo3Wl5c2qmhmTd+2a2CRdFVtZRaUv72S4WzEPhJmxprpm7MXLQavvblkY+vr/CvF4LSUfUSXJ1
DYNCqBhxBwtW8q0YxnKe3DlJfAdyNsqXTYqaheejtuVrNTxfPQpcihb0C0i1OhLnf2sy9HrRezXg
9l6IqbBT4LEW3dxLUIEtCKu9M7pFZq61LgTl5lTNJlAiZSo58B9F0+gQSKB1fy9GXgEBzuzRTW4d
HoE1/vLgrQn8o4K8t1Kk1Yq0o3cuBUlSUce8trtZvxZGqDP98yAIkeLJSRj/7DOvmX2qiXZJTISh
5u1ksHowCOXaM1whkavkz22FEt2vwa+ZQiqkTUp1FMUw031P87J1CJXDUtwG57tiNsCM608Ts+12
H50m9MElkD7dVkUzbzVPzMvmrWbnDMEm4rVJyn29Hh+p9e8XNhn3wxihF6MmlkeulZKi2HKbYlnB
VeI36kM/TUKMYS8bBWS28O0l0zgG1aR3m2ltQVolONqlGlzEbJDzP5Im0JiLoUVm/k73+klISH4s
h3VLfUwFkg7IQo68mp1pK7cx/X2K0MUpsWDh4kyURyvRhVh8qBZ2BrKTMtRyUw9pXy0KTf7pepuf
l4peF0wcDANnFTEkyk41Uw8IL5KyB5tq4zu31pSngaTnUossfQ9qSnnyS8uG7d5zUZzOoQqT9W5p
TtlXA8nXvaEVX4tRtjmuTjYwjR4gsKbcj1MeVjS6p+j7oK6/ilEz5WyFb0Dpzj/6TnvOy0VP7Ktk
UrmHpSs+9lFXUL/O+5TC93DRSwAzwtYqVGvWjutsxyKT7nLqdNdD3aI213v5sq8S5TCKJq4AOGWT
nOBCGN5NTfMZXB8HL2l/9oTLO28tCj6lmVzuQO+UB1WGWPK32qCQHBTDLMiOpEX8ozDVQpWwSkid
mXI6UfD/0icUzqVJ5ZzUq0CPkSx8t6JX8qNhWt7xtoGYmXcZU+iuV78/xtBWJMpHL14aQf6dVGr+
SAaqeJSk+C9y/e1Jn0aKbPQ7IJNIWU0eeaEWj1nQrKA+H6/CXylGhIh7SqTEpGSY1b1aE7qflotF
rhsrAI7Q+r5dwI6Tc5Ia1PZreb7sCJUszMjJjsIZFMG4VwcqhcT1UYiQ94NNWhLiaqvVXpuq1M6W
BDxWDC0PUuWxpipHDAvHqhayHlnn1JPk159r2lbRzlICz7hbONrrvIaX2PCqqqj9+XBaBlb8JQGD
c8mmhhSmcvHVxFj3k3rpbBMTiZ6hkxCh8iOGohEuvh489qATD7NJ9KgZ7U2CM/M+5A7tg5tC+fv7
cjdPlVpzt3fAuk4fQTS9pcOgnvrbzpXqo8HZM4dtQK2Pal/uzM4bdrZS19DTYopVU6NqRYxFV1hv
a8RysyKJCBS3qNb+CP65qbN/WJDJ1HxGgbRTGo4QoolbzwV1NY0rWVJvRspdfk7Pjh9s47SiMRvn
52IxrWuxulXA5X/c2ogdO0Hb82/b5pS+7LQB/kZ4QeJVhOLMJ6VxOp60OiKdppd9UuxnSJGtF4jO
ynMVIhlo9XH6KXWHfG17lJdzxIbouZQXViYrK2dC5iMFnR6NCbkpesI2AkQHVjzNiCb73RNDaNKY
dowYWp5uevBm3V7mnfkEL3VzVfykvaqK4a66DsWb2WbKhXeucncrTB1Fl7DMTpSu2mD3e2EUTQgx
xNYE0DHxXDfXuTEfw9rNrqAzLY6KBkWcWVU6AO65YBGa8jkxQLNRYroKodfc5WSrX5qKb6gKDSSH
JyVm6n+thew29VGfhl0NgpUKYfckZk3b/9wNznAnloKAvSSlWlzFnK3n20Y34wcxF0j1AgRO/KQ4
ivPcIT8Mw4tjSk8BTHlXAJvVMXNBpE6jBGqDW69xYkQIlLbai4ne8MqrU9rNDiYt3kcm53mi8aW9
rOgNghe4CV9wbN6m8QCmzL5id0Tkisj3b6tvc34JHEPSlLXkee7G6Xx4CGIvu4hGNpCG+h/SzqPJ
bSVYs78IEUDBb+nJpmmvbm0Q3TLw3uPXz0FRV9TVu29mMVpUoLIMKTYJVGVlnm9qENCVVQSNfzXU
RQ2aRlX9za1zNrciOdGvgrgAPfd7lnjQ8osfCHfdtwUCQb8b5Aizx2sXKTYwJkPZWJC297yOtc80
VGNmOKXqxiXislwVEmt5q9+aES4EeCnrY9OUu9ogeTmIp23O+T+UJ7+793TB922+0uNThAbghTPl
X5bIy/vZ68MfSHaYG7qiqchgIJgUb/HaUxLy9CMXTiAA2n3vNvb9OBdk5aICXOEdS7TQvg9S0743
Nc/eNkNsL242Q1O0IxlOd9Ikh8q+YGwWTSYCYhSZTTZqvh9eX+Zmu72M25Fx3MGmuXMDu9uTmE1y
elJMXyyW3KvUaPFHzlUHGhVp+8bD0Cn1U2zYW18VE7EmnX+XEGG6DGXVsON10vr1TraG5fARefNR
PdE5LyXfXtkLtgrgezaEiFYwdVlr2QYsR7iV1SkqiaLUAvckq1pFxKeSfcn0oD3zpEqug9BngTwM
qWEtexW6qSyqinh+Wc1sgJ0CwW2j5GtrFTlKC+CA9nVhZ1tuuvoThw3cyQEJfA8t8NsA8T9hBA5L
G73uy199DTgBaLHQN0tQeWf5uCJ511016qTfdXMhr2QRIkV1Z5eBV8JAp0Uh3GrR6XEDcJNqXNWP
uttEX/q4caPnImubL4Xa/tDacOPYZflQ9Kp4Ji2d8MiqZqUYBvrzQLTHyjd7bytbQ4P9PqolOgEY
dB5R/r6LPcKk4rlzhQ/xnhTwg2yU46PyW+KwG5KWoIje/UqBcD33VgrA/hNgedU01VXCT+1RFiRf
qWbw2Jtd8Ugy54QvSQV2OXlxsnQStquZYQBG/d2/6fKtHpjmWdjih5ciSDb0WnLpc+6ULCeh4xON
eGnnQjYMWWbt/SF9aazyH9M8IMuc4lRZ0fLav7X8QxRMp1YiSmf4vLy6Fc1/2MbU/H/1uw2LIr7/
udIMKyPxY2KlPYg7o0HG8JxzKupAQAyikFddwTnJQtb/aiYWNNwFoXeU9usMcshf/W62P/oUsDo2
/B5+aGopWGTwwn+80m2IvPr73WQGvqGBZd3if+0oZ7zNLfvpgWKuS+4qkLrRCFj2DlRpvrVxsTFn
trSsgzYJCR4moPFm6wcdDaM/6vPAVhrlmFtROXZ0KIpeeSBw0Hzq6uybkpv9UdZwuYoNezNz1fG9
eUI4ZBfG+XDMWkdDJYdMjdGKBPqmmbhImyy6zARy6Yh8LauFMhG7W3bTHp8t3/+2Cl6Jhg7JUNNa
tALzbGO4Y3uK49olTyX0D8pMfmVSHNcECAVT5ROD7gcXeWUKnja51kJH/ncDKmN4jz3zi7RbUxqB
oZi7aMnPuucgSc6R5k4AHGIQ3OYUCwVZckOvE8u+1ciBgfctQZjkLm2S/M4eoofQMNNt9Nsk7aVV
BcXi78uBjHasfNDX0bL9j06/Z5O2/33KwnP/mb0p/C1BTs5a693sVCdhB2iBTIOCHJNFaHXBj4ww
T5KIfvKXedNhY32ZtLxZeZqTXPIckiBwP7EbrVK7WKzRVlbXFktS910OH5rpGBiEZ2+qgFQiu7aH
1R9GeSkL3SdAvWt0j3AtYraJ7RbT8dY8grhvF63Hx4Ru8setIQQPixIbmpdqmj/ytOV2DI5U1siU
MO7qfHqXNVn0hTF/afpqLeoxf5Q2NQQEU00OP25MHqLZHNWGa9lmzCbwJ2I7KXq7vNnStHEWY0ew
+m2iIf70NLTLr7OSDnYgTS5ayDmkLXNhy3rJEG2kjcVRuCxF2OzgjFzyYkTiA5mlx861hhPczFM0
10iTLx9HKPwboGnTSlZlgQ//B4HyEd5JuiW16V48TrzlIGlqyLbeQjbolhVgaPKEh5FIMg9pxqEQ
l4ToeKOYwnMz16RdBJZxx9rhIGuOOhlEKYqx3NpIbi2k8VrUqrh4AqkwvYU0J21Br+pnY4wWdVpF
a8tVynNYmJzOgubdJbamn/l/OwQ829pLZ3GAonZG8H0stGUKDIVk7s44ZEaYfwQliasOVCpgR4qy
jqfSPhoQSg5urRpbG6fIfUc+5AoEi/rFzMNPTriqn3a0RVHD33CfqbY22XP3rSusZV762Ky2dRc5
a/Nj27gH2WopMcT7ZOQrjtaotVOJhdwnSNysdFFZR9Lmf4BUCEig0JD0nk234mazILnvcrUl35we
0q4MY9HBsv5nGLmb/z/T/derStv8Dtl3ibVPpHw1H182c9HOJ6+yINloFRHwe7yZZA9fjNqmFSp/
0LmvtMnxskoi6CPx7uZe1m7zkiWTwQLZ5qRLHVrCymeZ5fS57BKSRe2voOzdS80J21hn5S4XanjO
+obsX1O3HvAGoTzlesCV0CFdIIthfh3M9qmP+QYrQ700e8442eXfXfmqf6BW5eXopmJdlQapMjNZ
VegmhbyaC9llmums7ey1Dqf05ySK8cIdDcz1EHSfJKscStIqv/jAjbbkl3e7MvQiZGzUT5Pv2C5z
bPA7uZ2/DiQgbV1nGteyWg9Nt0aoKdvKqjf10Uo19Wgvq66Y4VcIXdyN3CpffUhWpBuB3ipVVTmh
/0xccwZ+rVQd8TJo2a9qNftbZdWNXQ8UWferVVbT+8JYj776o5smF/KrpaI6lBjE+jZZTHR0zw7G
0lAs4T+zSpVOPcmaLNIgnUEW4kfU61m6Huy9sHD04zbQSYdR9evVvFgnMabsOQQi0Uw2GCIzrq38
1AxSlObeSWWKdSF62LO/m93S1IuVnPE6LZm1izHzlHWDVMyyS7r8YMYpOoHIxa4m4s8/VRMIg3C/
KlNvrictCA9t5WRPeqx/IuKZbgvfJ06n9fOTLBxvaI69c5GVsS7LdnVr1BVfW5oVEktDW/Y7gIav
XlaSTOhWYuEKWzk3s2AIpwH+JUugLZma/oe9KDPfWPQO8MmwafEb0E2OgkDb7acOpUuOL6L3VsCo
tEzno+l9HnRxASe+Iy+j7ZsOZkTufoAJ+tCKrnoy9DE+sFTS1iCe+4+Y5XGiux8GnjpOaguVWFih
PRqT80OOYx/A45u0k4eBjEfOI1qD525oXpFk6vBkaJb2lYxStDsJEdnLraMsUrZCgV3wmJp3k7II
S9I+1aZEIDyzHUjDxWSfCtdayU2oE81ybZm/1LxGvdRxpF7y2nuvQl/by5osZGMUe4ue3LjTza4L
YRzbQp9KpCrV2n21Jn06WV44LjoVUcEJyNzaFYOzldVUMV86kS9RY0UTY8bWGFoU8KmJ4Civ4ilI
64W89H0nrhe3JtVp2LRUGpHhDPmj469LZP8WRmO50Byn4RjNhY8XJltVev9m51a7lQ2ob3lIn4T5
F8vIyDgsqqDmb90TPSQvgxm7E82iFvMD53gtZpLPtX7t1HLkpqH1BRBrjpmWUdE1PDeN7WdgozEK
l1rBVYye6yR2zazdUxMuz1M90ndNKsSL2nm/WkHfRYexRxmOdYKzIJfO/5zseFtFhvETwv6+jlqc
fEAa2D56e6u283vpyE9EOS1UPwvuZNXXgmBdqqDJnNh+qYcJfaR4+mp5TrFJmgHno2tXb7M9L8X4
lZRZsKx8hTneWZZESB1ydQjfDCcGZuzWz+0IBTINux/S7KR9sC30YWGmO4s92gFyN6Tm+cr4d3VU
hn6WL6T5enntHhBuhXQ48NzfY/6a59pbQ14gW9zm9F37wSYPYltldn9U/LxH8B4pK7PXLi1a5gZi
vthka6wO/VEWeZU9K4Nvb+M6sryTtIEGIYZGFNVCjiDIJMQ9Pc9aZlO80zj/KRB/ReubnKQi6Tfx
72Qu/oD2tJCtZhi957Xa7qZGE2Q1zCPCoOEkqLBCsvR+d5RZYCB9rKPZfLCNjWPQlh0LmoJFSNVw
iLFVqtjaFPDMoF0LTV35fvOzKHDlK0mJTiB5L2RWAMKQYu/8X7lq+18Nf9hmQsZfDU5mk/x6m0b2
lirx8urWIOe/Tv3vaW422eU2IjMhq/Db5d2E87sJZ3lo2fv2Xs1APPpGpi80pS5X+BjyexTGsnt7
viK+gAQm6yItspgCVOSq3rL/6Oomzch+aHcd8nuGoRxTbmNeu5Yj5dSGo3bnEV+WNBlpF6B4YRq4
kcMg2kyR6bsLjefqqXD6tSarclxaJDnHmaqxUX3Sxknz69pjSETo7Z3JVyff1+aGP3XbW4PbtN1d
jdPx+jYMdRYBU1YIOdsPKW6n1sVRKszSeUhq1zgR93KQbepsynsbUIc+sjqaq7KhKdp+XWmuuxIR
6/AlOzhvUdM+q0Hb1z78US8W8J6jnIW7QvuAms2tndi/Zg/V5WQ78c4JW/PcmHnC8zXlCFSrVUJ0
IBuco8kwz/LK8St97zfN07WfHOL3yffMy6Zdyj8dxzcjbH4Su6bWw4U1zyr73aaa40JHu8gP15fU
YGWEZGWt+vm0se9anxS8otjJKlrnCAGbpCLJqpOC+qjaJwQDnDv0Jexr8VdVNkhb50bhphiDCPIg
sX961CcL9G2qBzTmqocw4szLKAQZX/1Y8TFTkGfyp0125inYrJIeWoesyn5ybBOx9jBwMF/H/jVf
XQfNtqjJxdZQPb8z8u5X4bb2Xc+igRR4SEskU/3TMEuWlwghgOM0ozqvNrDLYU6AGSy10l/JGf64
lNPK3rLFgyDCDw1ppElFPArxTSQxixRN+CZyj6RM42TrTdTSiz5VV9c6WajO8dprdH0IFlbw+UeL
KQfl83io52y/yRNkGZ6wXjEqT7mbyCpkfUVhxoWCDDOnfgB9hHaIhyI8huS5Qp/XD1GabHx8nLvI
Jq1qKkrzwJmttfON/lHRe7KsoSIv9KlrNmygxq8xXgTyT8c34cNE4BvSbKqku9ozq5qu9j4Vf9hl
/4lwkmt/I2mVE6qKIFkG8El9WZ6rWV03idkeN8UYHqZZe7e3kRbQENDb1LPYrs7GZccvKljJVh80
69GzYh5Q89gyG617VQl37dwX6QPn4PjeKwjT6aG2On1RV1B7YMEtIHbrH7rWIo/hdyE4c4MUV1GL
RRK58bkLi+QJxaVLCU38nTCrbGP5tQJgzS3eXTKZ8R8VJPuh0c6BP6qJ6YkUzeoEuhoBoRIRoN6p
ribfCgAUcZJfnbRKwZeWEp4tO8s+skFWZVHY5LF7Poo8fjAzX24d5ZUyI53z/tttemmWk9xsfRB+
be33ZMinTaXXvrYpJ4ukRYXt2goh0nLJfbRmGTU3mVFcHodW5y6eulGywYGULv7HKGKpooPu6qvr
JHK+aycj7r5oil7tIj0Kz7fCyomi7sflzQIeKTzDsUQrYQrNZ1yS/l7abl3kVV0409LTNGV1a9BG
h2F4Tf2t2aXkHc4vdjXKy7wisgN600pPjD/fhW7jimuL9sOp4v7ge2N3cFX7VyFtsiobbtU/ukSl
kiz+qP+eRpk8Y+khq7WUrbfB/+tc9vzCSlMEOzSb96A9pm042MGimhFaDWR/UABOsSoUV7/LAhf0
lkRtxUCjTjHnO8vRDHH2etWoonLJGDXnjzJO4k52AT8QQlZCgMn3C3M3JLbN6rFS3vte25M5B41b
DQYOv2Z2+Wwvp/KHHkPqCKNAnIvGONRBu+mV7hDVZv4ZpE7NU1JXXsLIKFdDrfT3lmqGWxu2xp2D
9MSyTcYCaTsB/L5pPtLajl70QrHvcxKJM3BvLx7nMc+5f5BNsgD9QEizWqMbSG/WFQ91bSzQ3P1W
ohX8HOuC56euLGXNRMzo2R74kTlxuxpZa69sfWEpYfzkB233FA9ptHJSr9kmqdU9qXkenbgDvspG
WQy+99VhtXiUNXAc9rY2yN2MVNxCSyZz5slcO/g12VQn7RZH8GlsGw78ppw1zAzx6RLNJuZkrkI+
WduN2JYJNKAwVHoewv8o8UhhHC2pATubxJfeGsq6+EDmxQaxjBdASQNOmYb4XkZaEWV4KZs0vpdB
WHNbPddkmx9Fl1pN1MXYsOqwzabguDBWF8TqF492buSPrKVJlsimbCurskHPyROOIvssTbXZVUfR
2M/X/vMgX5nlUn02PcnYRcmyN5rPyPXbO9mFkwzn0kzW8jZAU5ulyk3yWGvGIrZZBMdF2JmgghNv
76bKJap8hc0SgZ9nJMu6c9rXnP+rCUkrHijPrW6Ts4BGUbX1PE3nQ/TqZWkGHJHND9NExLCNI2R/
5posZGM+97h1+7/bxg4VvqEmuTdW1rnlQCdkT+2AG1mPUercDUNQXtAoKZeotKbf/t89UuYY/j1H
q5Vokui5vyvjpHmqR+XN4z0e87lWZW2wm/pBWyqKUT/p+dA8xcmbMJL4UVpMNEZQMjT7jWwLR9c+
GwOcJL9uHpJIENZcGmf2pihzp1332fPIDkwlemtsV9/Urh7u81i1zi03A6t3vLuKx1xFui6Xw+Qq
a6cgABLVdwcc5oTY0tSIlxH00rUqOku8tJ1n/1G9tcrO/zU2w/e3g3mbTqI5ysJVIR/w0M1BOf5j
k1dqC/ECV7DHKUg2B3iOKbK6KmTJ1dXYztGkUWvvUkufDlMBHVtC2VsUkHgm2c+dNim7sWsJ1c9E
+K6W+hLoZ/BJ4CThYKHzIuwIicSCGJy4A+yqh2ezV8Q5hiBDchM/k2PqF+troxU19t7y1S8BKQ0c
9Xivec0twrWmdtshYLPK3Ul/LgOjvuP4o1vIqgAOfh/WMSI9ldIudf2LJor2SbZVABZipQzOsqYV
Y7F0zlPIrfweBo5zN8ZKvCQAAHmR0RpPXTnpS+SWgk9btzeslMwvXVNAFREQsqxRCV6LWRBs7iBH
xrMwSTVAdJIjWVqHn1NpbrLRNr/0fV9su3gd+KC/JyKGq+9hic7h2GjKq9X1n5VZxRdZU8Vr3Tbq
CyF17QOHa6ckyVH+bj1OMkXiL2VVZH26JRTYWhOn95aSH78vKyubiLJXpl1B1LVIcA2pc2EGA8yp
31dDCimDzUC/kQ2y0IrEuvazAX7cAQ1b3sYnNYcoyB+1NQQIL9jYGSpag9OyM67G+Oy2quCOmWiP
kJr7ZVzUDh/65C9quzLAcenDsnD8/M5qy9K5XqZekd9pjokL2i4gMirfWh06Nw63HKmhgTDwkadU
rvfI4rRN/yS8WTM8NaJviectcT22P9OouzeAUb1PIz8YQy+L+8aNi13XW/gItVSc9ahUV4HGgT3M
7g85aHT2BRSiH7bZp4tAzaqXrENovbK9blH5KIBzPthBFOU3V49GtWtiq33GJzFrjRHbLlurPPA5
5DG+yUY7990nPhjZJAvkzl/R73ZPsqZbtbPUnZ6Is3lq0MX/OZdsLJXJ+fdcIYInhq65J2MeLOeK
xLOfpMZKut06s01QNwqbX/66P+rdoDjLtIU4VM9r60bA/pjgwexgRZjPiRbZm7LL4nUzr7W7qAJ9
q3AH7uaqOujTGa81577UFK0QT0P8IAfKyWyz2KPg0fPMox2BoJJsrdS9k3Op+vDfr+S/FH7Io0f3
vWvhi8YkdDSIw03b1e1Ctrhd+atZVq991LTW9sR57G+Do4KdhQ8/aKGNOrfRihi3O2GhbUYYK2eB
CffX2eTN2HM10MYQWSYur73TkOBaRYsOE4g81dHeTTUgzLhpvU3v5+NXfYI99Y+5LSHtSrNq/6f5
X73lJNns0/tXb2kOoui7m8M2HlSn27FzMrcxNPpnY/S/dVY1fgMS8qgAIHo1RGSSXGWqZG5WbH/a
aVrIHmAWN33nks3pBQUB7e0XPdKGpc4J/InVJORVVWnyk6y3xI33MxfK7b+xtEa2Kzd+Zn5xRlfG
ee9FhdpRiVfbxp+6reDsHOy6VY5d54r1lPf1M2DzHq5cPXzLK32+8Rg/cQxtoQ4v2sydnjsCW+CT
qMR4zZ+aWRHu8R92NNROjVGoz74DC7Y3zV/9Q4Sibv1v9rl/N/f3bPrL+eUH+u/+t9f1meev/vL9
/Lv/f8wv3381v397zNcDByjPumv+CPS2/9ZCgZ7iBH0YZ0EmXQjw38x2uAzEN/TTvw+RYR+A3HYs
OE1zBz0o2niON36F1waKrVK+2ALmcTnbES8ev0LkWRq/7RmJdlf73H9yjG6H96RZpAiu3NVGXFWL
JFWsu7LXbQQ8OrGSLbKQDbeqvKpqnSF/NedRe2iDAd7YPKscNmq9iacsUJ+QdYbLlMbivejqF4dT
1Z/wdlPFhjfWTv1uQKNmOYBh2SSFW4H2o0BPqzrKqryShdJzXO4bTQ0JhUeSQopWMTUnWcSF25zC
uZBVzxzMJYiXZnWzVUaLH1vWfWWKNrrhTws5Tg6RDWMBVZaczgq8v62+d5OO1Fvlv+SOGR673tau
9jECcTIkFnKaKook7A2Mc9eDf4mT9FDaLSrqCdFcWzdDuBt2u3LE0UvenE0q8qTP/LtsehpCtjdu
znbLHp9QAZmeHLQLSCntEF+cbaTdjAi7suAILdL8LHFPctv41AwuCFzCMiAfu1W59AeHjIJEnGWr
Fc55VkSJrTU9mJ5aQFzzbpjFZLPUVd19i4LxiwaX8GcS39uQDP2FZREfMc15gmD1123CukXkhB10
avtVkOHWb1GeC84goOYtpt4j5QuJa9ipdkBkgAbYTS2Lg6wNuEYu8qq81F05XK8VnrErUyR8ZgOB
QOTwkzWU+qSel2QmnqqsGPJt1Y0smQHqLTmcHE4maVsZLChIP3r36dX5cihGA95toax9NQ0PsdZP
j7UZgZwFLLcbVNNdO01Qb5wBxVhN8YfXJp6Bj00W7EXUDq+jE2kLNoAZOgy0TmXMEwUBPCMNB1RK
Sp4YvwtEIH9V2R9FB8Ut4dHDAjqTBtW91Ha7ZC3CqUmkcduIfTRx5ip59kDvumwVDTr/Jd2e6Zo5
scS44NdWUYu3Qpk1xOvYvXDgVt0ZRJegDaV05EsGwYbJm0XZkB2ROY54kAWL+4uuaqAMfdhlVzvY
AUMp7msitx/yhMSUUExgt/8ZYoRlj98weLuZJiCdO1XHoX2bhnNShG14Ml6H1oApl8nUZivNQwi5
IhjnFE9C/wKKv/TV5ktuCv/sAPNcSLMaCxQ0DOtNg2rJeb+zQYKduKkYh+JKEXO4sprtq7hylVUb
VeyR8szYTJ2WXpzYz65FitQJwtAgsC1CUc45kZVbVUeHzazb8ZL6nUX2jWZ/BdG8KQw//5H3zVte
acOrYav9WhFRfUThrT/mTV6uetE2z12ZeiuOyMNdrYXTK/4Fwmj8iuSLXhtfA6f9qhBrQpogNdU3
Wd+k/ZORNcazSuwUf97pNUOZ5z6Y3EfZqZy/MuQ8aAs7hLQssnarqEO8KQ34feS+DC965x4Vnrsf
lgMHUx8IzglDVCdJyYRLN/TNRzmSQpfbifMwQBa76zXiAEYitT9KnG+6axdfIO8nO9/2w23dmM37
fGQkO6DSCwN3zLpD1QnxJMLytcXvuvXxBeyqGfzauJr2PEccbeLKDg9o+5IECcxqidiX+ByUn6VQ
xu8ElHL3I1/8MXDtcKcXob5zak99aHzY3oDHpu/EDwHQUr5VvpMQd1OLe99GtrrubCRnCXXI8jq6
c2eCtCy8cVKPxP6km3EOrbjZrlcOkGmn4Qt1bTHnjoHGR2zrBkb79zx8NhZCqMirlUU2HPzJxrX4
96Wsy0IYxnBQSSP5n53URlE5dvb74WBGJbMQwBgQIwQqQSXITA+17uxXoflQVEN3H7kfkaEjq56k
QXb0R+9RttluYz4ERafuqoyY1J6UgmgZm4Gx7nJL4wxrrvtQZpfcmnOwb3R3DRiPhbNNSyh/YyG0
3VRxJE0yu806WOPEp56I/0bAsmvv6zok7F/tz7IG8La9LywHD3MWi7W0yWLmKaBVoJ0RMmEqaWs8
8ZZqSnO49jDfROof8FBMsEQ7crdyYi3QjpnjH0thP3B6H10S1UVkJnAeUr20H7LUbA5oaocLWfXt
QVxQU8SF1znTR631h0EQ6aK48bRrFMPYsOhQ3wlABH+q7OtBecDz1D0MdhkfHFO4C9/zfxpFPC/5
Zg1r88kqWZs0nJstBgjKLyKOklXtlTWvnyAEQJTgya5ZsNg2KetqWjl3baDWnNjm3cWb5QpAxI5P
bUuU4Ggo6ZvvI9ts24DqLAu6AHneD4VXx5+o+PmLLjUQ9uhBqsVOLRCDiAjNsLv0GVwsWlhtZD+0
OP7W40D4IWnj2qYpa7IxCDzYWZnQ7zoWvXu/42N01PkeoVrNzpj6+ET6N7cia4gvSC3yWGQX8DDO
YialX0xPyJupuEcQZBtsx4S9Mmhv6CfEZBzyo7YB2TaBXX431HFfZDOE3zPJGG4nJA7SYFxYnWa/
TBbyuGFbsan2KzKkRbxya796IwIJZQg9Bz6s29VbkSzYC/lvo2rlR1AiyVL2SmxyvvXEQXZkHgTy
ZeUkGVhUUXdns/YqftNWhRRqqbw6gUtSpIt3Ihfdk+krS3U8Bua5S4oQzZohOwgklL7pRfbdVM3o
XdUIXwwjB11ZzeLcNUkmAmUtUBepX52lXI8A2m9bTlnoC7Wvu4szp5HJTFqZcUssZgcOv3t05nRc
aepjHzpL0omD6yTF00Tu4gGR6W5RVnG3G4iJ2yCPpF7iJgzhV2hnWSNSlsCUuYBc2Gxj+MQ8IX0j
Wpd6LxZKkVqP4FjEYhws72vXlhdUIBx/waPWmoG2vOopzGIyR8os3GR6zpOy12OF4KgETVcR2SRm
NPYJN5U+rXwSrlgntsdrtew8sWlMgEwOx9L8GaJo48Saqh7UuEZnC8zoIhFeeZJFOh/eVHzyw9UY
ZzvoNcZRNqqpAX0EH9m6NBHzSByiQhrDj86Jnm4sBfT9SBwYP+PcuI86V78P8q48k2AI1fUfUz1f
NRAmvWG07272IVaMpVV3xUYLYx9ONIKdu+t03BGJ3RnN61RyYiRH22Nd9T+1eoKtPwT5j/Rc907z
Q4nNdmE45fjkVJPL/9ToD+xs3VXf5J+sACxUNDhC7tQs4CSMFDtZvTVcqxxexW6dnf6yD0arriK4
2ivZ7VbkOS4MI7uXFsNJC2c1jFq7FIabrQfvoAq/e5RF4PDReqJT97IKqVyD+AuJZ6i7R4Vv4SOY
y2zrOw7q8vMoaYOmSfa6FrkH2a9vSHyJJ29zHTB3y0WQberJG1dyVF8Z3WNVqa9IkuZHaRoctGa7
OjrLQcTu5aiNBLuCE4qz1uOIGzWUK/WqxxkLlp+7p3hX/NTfGJbuH3Ara4/aBN5V9hjs+hPvlvpU
q061r8y633gNWsFqHu3rvDB1RF6Edy4b8v1b1zxCJQHhipbAyjRmSBXShCswsNUev6XzZvFwCQvb
eA1CLTr2xKAtC89y3vSg5laoVhG77Nx8NT3kT1InWDY5EfOa5sT7OtW1I/Fp4TaKov6SN02xhjaq
PuKtt5ZGXUevZRlq8GVSuPTW+FVBEOJb3UX7ItZ1nm3OuA29ySOvhKINuDm72SjY3eCNtzzA+sn4
7pmJs2wmd7or485+CRNrHRQTdvgrW22Cm2pm+vCeCbzSHVhXD08EKuQ6RyDz8DEnLCwohuLSFlP1
4AX9hxxeOMJapSZYdsHpdRymJ5zN+t51CTVvi6E767adrQPUdp/NUjNJYc3Cj9pCPVpueap+H3a9
9RPIwYtpxfl7mOflUq018ZgNo7+RM/ZsPa4z2nBbz0raIz41WPlzOQwmof1a+GEG3UnEgk0UM2ZE
VXzXOPEav83aM7oInHcr1Pl79JZ+1NPAeAp6wjD6xH7vdUJZFOgDewOK9JPqJ+wiARRMhZoh6JVd
o+j8zGjvuHO0SxlFR1RruxyzT88pQwSoPGdZaZXY+S7VvkuAJfU9qsn4a4ihboxtqCARLluHmB1a
QEj2UrbqJUntNqmFaPuZd4ornBXMYv8zCdY8/LXPstUaRLtS9WiGdXIZFSObU9WG5znCrMjFvqqt
8YW9fnHwRRSsZWDZv+3hbJeBaP+2F6wX/ssu+ytDUXEimZo7NYn8TepqARL0evQSdLqybWP4B7YX
xS+9UIqDJRC/lK25lijsO0aeSHOr6wrU1IfkNGnzIU5Tf8pwD0PpkkPfgym4RX9IG+edHMf/jv5Q
BiM5SJsMEJENtcm5QE1wqK0DOnZRaDs5k84xshKJ99Lhzl4LC8mT4r1B8fq1mgH6OAEhnM1dkx9m
vGlzohqlp8AYW+Msr8R8BdD/MihTcpCmmz3PrGbb/x4lGzgQ/zXUa8w/Rolg+l5NtbETmhZd2jS2
VznpPiuzgLIubbLwSW3YicJF1YoknktddS0LXHL/yPMylt0Ud/wPfw9BHWzrlq1zd+0n5/I8kiab
OXHlD6OietbKnoh3aM06VFadkVe7CtDtInHrAMHN+RViXkHOLee5jp5fwSg6e5V6Gn4nvXUfrEkj
004bqu+u/qPIo+HTLDJ9yceQXjhaNg8BAmEbgdzuJdBiE4202l4rqcvOUuuyV+v/EHZey40jaZu+
lYk5XsTCJczGzh7QU6RIyqt0giijgvceV78Pkj2tKvUf3X2ARhqAKphE5ve9Ru1g55R6uxvmYiYq
pJdjp7qRrYg5dECZgv44qmH2LNr0zY166wSnO3s2I5byvFU3TcBjoyb8aj2pxRcwfMgbBWZ0ihQ3
fYA5dJb1wslzEBqQhicclb7YfbEaXSt7xvbdPBR9+MfhXorEWIiK+smwkv/xcB9Qyxdryq+HI8Ju
Hnzb1Zd2aoDGMEJvGbtEe2JjZC3gtNFL3b66iBo9NVWtXPyERHrqRC+tETg3hHgaPG2K+GVg1bpR
7Rq0FPdk4SpWvdVHD4c5owpOQ4M7+4A+9K4esUhS/LFbNUEhnqfQ+lkkuFOUyR3UZKbYMwkDvsYi
svKTY5jDUTrtSj/euYrnHTsO8V+L3j+rqhLPwj6NPCCsVbuvkvI+Qp1a3cIJaH4p4h3T7rGKui9b
NT8FcQXD0HPTlWGaKCDOmzRt3xLkUvZjV2IcODZRetZQHF9Gtt1uZFH2U+eGdNRJIlZGdj1BNVQr
10hA4XXG+Dh4RBEio37FgbAkQz6KFWikOaCA4Daa3MntwEftWTTJIhZx82oalnrjDY6ylEf5vt4u
U4FNtGxVX0fk/V4JtITHNMFJDY53w+w9Sldj7RU3dahaK8KawaZL+IKjMdBZ8BhZgdnmdTdHqLsG
kHsEP0SUpCP7Hwd1ujdmmZwVc29n0fQV33c0ypZEH6Mnp4lBZuGV+p7WIPU860cEDIGwsT09GBk2
tMNg+gdTwGdDKiJcKzace1Hl+BVNhJvJpqOPKL71jMKkBn2kLbFN2A5eYe/hblunOnTLlTsm+mul
i7P8ITMMdjFcSKzh+JAW6gTUIPeis9yz6vKHogQ2icDf6suqcTGwx108JfS5GxQWnJ0qumNn1f1R
7rVZ9Mee3QvloIZAxenwUf2pK+7o/bW17WZdFasgMBmTNovbIN25WFld02Y9N+i21KNX2VjMcJE8
XIyJkzzK5JetmF+ZKmW3sgn/gGyl42+xlY1MQZLrucrQVW7SgXRyEOv+BRM7scKoCWhTCJtd1nnz
HnH3taLqpItxKbzWl55e7zqytwvZ4+OAJERayrWHEpTmf08SpvwpTojIz/wzsl4eFXeOuXJj7Mhl
wy9n5wfNcxipxR1LifapzpzbcOxAgswlR0ufFDV0T7Jk1/kPL501Oca0e7JxdMdrspiOYi4W4JkX
pen0QCc4UkW0Zqn7bnfT1lP3FHfBuEzxydvLY4l4Yy0ZmdNOHjuoDNhjH5jb69+goTDidbgmyGMd
klyb1lCTjWztY08AfZz99UosOKvUwkKx64tnz4p2k6rbb5apWKsE8APkoaB4hD94udajyrGKWc8f
1SFr7h1T/yrr5XnCsUad022mi5XBve6ayXkbWlNjtG2qcxDG7snShUUYQkNDsEmHVT1gK1k6QX+B
hdlflJmeX/GZnFQXyNmf9UIXwYrEpWCGRg/Z4AsNs4oMBZa5yi9UxUXYdTxnmJUcZF1qxtGCEVOs
yn0TAf7WmMWvS1cf9zGJzcc+n+6aqscnqCEWONp192jZkBFxCDj2c+laFaBmUqE5K0sRfDW8zJP+
IIujF2VrPwnGjReDQXTa1tpkkrmjBl67KOZdzOM3ZtUF8xSGunZm92jgeotVEwWAcGYcrjbF29Sd
brLCVr40DKkiZUbO0nqHyChPF4jIL03q7jBRy5/4SNQHFGJnh13q0Qj6PuJ6o2oPos/yYDVegrLU
DiHT7IMBT8ZpiZDrDNoL0Q/VfaZk7i4Yo2E7RMn4mOrDd0L/1vfIYhxBL+ElL8xk44C8uCGYHl6Q
wEVOxoqt7052b6lD+63Rsfi1PSs5uRqggLoG9arYqXlAG6FeeMx7GOYoyo0X9+ZhDswA958rf9l1
Za3RlumG/DCaj3N7I7R46c5LTab3SwwJvCPxa9NZ9bYarkJFsVdt2tgnHLxb1jwRb0tQlLvOMGzw
NTT4ogYw2okBkiKD9U5WktFyrs0iCCCbuFa3GFDqWrUaeieqYU33eOeK7WwshYXX2KSMxsM75i4V
Ng3RdO+7LDgRWTnJkjyA7KG6GualqqoUbcrEtl2WSV1dZBePb9h+yjVrYaAGfC/mja8jvuFnsbuX
RaPzk1Og7mA8X6DcE9avngXqC/4C4vy9yp/8JfDjGLukMH9Q4a6s1RSLgQJVlr3tTcGe1ZJ/StwQ
PyRiLw+BXyoLXvzmrSuTP86okwP57xlrdLO27pSpa6xC9Z2pxWhaVJX3ihDze2UZ1SWASYDdo/ss
q0dDJbySTu7WmXsVtrEVeqg9stqeMH3XBfea+g593NUAlvsGZ6r6NUtX8v9hcuwHy2DJC53Ozgu4
2MnwaxF3S2VBEspapuOE0VJvVsdIgXC6GefdbrYCkptaK228Q+hTIIDSLGTlRx8D5d6tKFJ1GWaE
HaUzsKaPu6whURXxTi4EGM2n0U508kATPGA/99d91TjPjTU/QfkLxmLuye/Dn9cSoM1dzWxvFZht
/jKWacPQ6mV731PCleN53UYpwV3rLk5daceXyuu7LY9s/pohetLOgVsTCswqLmLsPxGivRO+HS+w
Npu+tiBJ+YKlyZ0exwnpUx+24p9SjXJPCi5eVRmvLSy0meV6m49+XdSny9BKjWWGN1/fZv1lnDdJ
6RBH94v3NkUDRJZkveGHsEjLkbko+svXbm5SledCvMpeH9XNyARH6Hm6+2goCwJYkQ2AUZ5N/l6t
dhp4VyOLvxa9vzYZGk5JPeBz1Y7hfQaWZ6lboFDHCgBDH+Tlm6Y1z5hehu+ZQTZUbxl1XW2btVrB
EtD0b3SnxlRKEe/GGBivbjkGRHDS4VHv42GVFaV56ZCA2eh1VN+2OowSvTdnQmffrT7w8l0wtEun
cKHokTAjw9IH9a1sruGD4gzTv9csELcl4WCkePIYm7j8bmotfHQ0YFyZUhB7j3XM3zCa5G6HzU0L
Hu8VZp7sHhFn2cddHSyrus93jFLILtaRuQrmAVdumiYqgms5FlVWLYwaJvm///W//9///T78H/89
vxBK8fPsX1mbXvIwa+r//Nty/v2v4lq9//Gff5u2xmyT/LBrqK5uC81Uaf/+9T4EdPiff2v/y2Fm
3Hs42n5LNGY3Q8b4JDfCQVpRV+q9n1fDrSIMs19puTbcanl0qt2s2X/0lfVqoT/xoBK7dzzuiyhV
iGeD/YgnSrIjgZysZLHVhH6oMN/hktMKMsE7G150lKW+9uxHaO/gja6tBjNLJC/PsiHXB6hVZY6u
mYNQl9kl67YxilffCZ29MyXNShbRGsyWlZNGx8Esitd2BaI6fY0NkkHJpCVL2UmNu27lEgrdm1n4
lDnZaWqG6qKZXrFz/bxbaEYOfVxWZqUDXS3wjrJESLW6VJoyrrPajVdOmVaX3O6+/v19kdf9831x
kPl0HFPTHdvWf78vY4EaCqHZ5luDcg6YuvyuGKvurlfyJ2kKb2RgirJJWBtpMR916rPsxWoiYTHN
isDXsvdi5szIjei0Fk+f+B1oXnXHLac+itubP3uJOVLyZ5XqWyaqvGq7LPxoeE7QrZg80gWyBDYY
Mkr4HDRJe59NDmRe+viKV58iYRIVufzDxTA+P6SGoaua6WqqYWrw8MzfL8ZQeWnj97b4Onje2pjV
sLV5w/qpZfLGnkCiyANh8N/K0hmCVUWS45c62bslx3+Ic8WEMz4fLctyLxgQB1anlBDiZCAQ1bQb
YhgJEwErPlVBklw33ZBFqJ7LCsixqoqcAr1k2a9csOF+d5DHyPprFxLBT6iS+Ogi1Jq6yEUGK8HA
rvTvr5Nlf75OrNUcXXcNR9M1x1Dnl/2Xl1kHHDp1LKm/TVXdbDSzTTcmc+g94d7kKerzs2NG6tfM
SUlEtSIk7h9E58BNlIVsKBzzCQ1i7wFadnTTpe64jocSO8KqecCkFWvPKQnuuyZK9tdiMKdYZJ5F
JXC9bZUIg54gaeGq/tkiczEjuvdxj6XbR2ZG7umKYd9+HCuP+jjpL505Xv6u7PFR7w3AfpFYZFwA
8nIostE/2DDy82s5MLD75GptZas1d/noh5BgcD3ClUd8NCdRmlnL3tD9fxhtdX0eTn9/rV3D1gyh
23OQwTGs3+9QrWo1uu+Q4DslLDd9qrq4LKGT5LgQTwnHsH7HQu4UeVV3LBoXMYMub17tWg8PRtJl
d6GIsjstwSU16V1zL+uumw6GjB8UGLfO/WQdIsApMZ6u3cpiO1rZXV/oDsHmpNmM8sc9ryD5nZfd
GuqMh1wIdO7YNLJmMVQK+tVGzG4J84BQslMvY1srjm5SwBf6ZbdBmHkXTd7FU2tYAVHGFe8TsWMM
s47TUMbboTfCcx4l+hp4bX8XMXKsMKyMH/2OUB7RDO9ZKXqoeMOkfEmC4JuiAtJXdOeILvf0CGft
vjK1ZjcBICMc3MYXnZjwRe7BKfrBCVCw/LMqbxCDjJr02XSnwbkeUJQ+DNYU/OzH8U0H/dIjXBkq
jFr5LIw3WXkZfyX8BIHbRozKV0t7aYoeP2RdQI+e92J7QtJe7tZT6F4rZRFAvnnT/BQxOXJ/CaY9
nsOmydptAqDecuPHO9MZlT1J4Bilb6U2lpoTYJWA2MARqwDvmChNdyAuj1AAJVlv+RVrjV92AX+v
Ua2fbj765C6T25UsW7r1LTL9euvlzT5Ui+ApUNtiJchRHPPJdE4uefSlMScF2nQ23kzEK5/ifEOW
1dxjXE4e2WvJ61bWeKUzSAbD4PlYGTpQXmfCw9i5xKNrYFmyEZBydO4rdBGENxVLs0rHxahG2ITN
nY3GJR2dhW+2YTfHye3VE6jSPzZZhlEPMQF7y3p+0hd1l6qnSAO+iLz9RvaztHd1bIKz3cTO7Zhh
YT94VvDm9rBj4lGwLOtqcbEH9O7c3Ajfqi6HoOU5CTgiU3kgHXcyO897InbVLdzohlzaeFK8SvXX
HR6bpH+B27llcTYU+BVI92Ixnk7lQdZlYF7RBNWKMxGdp75AY6Nipe6vWQoTAAMDuxsRc/bXhWBy
q2TgR+Rx8hC55wYRhKOEf83HuSYH4fyEl2WdBAkXNgKDtzYnL1jZLCvWWqMzw0Fd/wQbJD8Ir7LO
ta1b5zECdfj3Xw45nfhtXDIs23AdYTmuppuOnCb+8uUQZYS7sWIVXxUzypY2UaFtXhZ4iwJk+tIJ
FOzQtXvOHac9EE9Gv2CudyKUEtVCTOdkUryLL8wffWGN+NSyfmE6Ud8IfVBforJYyPrAM8Id0dBi
I4tahkUoCI5HonbG0QyG6nraUiuYkDdqeppEkG4SXesxXkjCje74DmNKbL/0yBvFMyj2U33qL82i
zd/8MXbWPcZA+wTdxZdQza8A4wit0ms9bubtS0I8WQJ9P/XPqJeAYTdUInQcDmHl5A9zXnJVZKG5
kUVlbPIzrNRdTLyrQHhZh+EddPk+avPiAYNsMixN/T6Oirb++7vl/OU7zzfEJhEmuF9CJ43x+1ek
KmvDIYsZfO2CFidoLX+ZrNq7i9LSPvV51S8a0fZfhjYAP+C7FmxlR3tCI2dTzfWiG5Kt0+rhVphp
s64DkC4G+JKDNm8cMmsHWZR7si4QOrka276J9Di78B1H0kVlwlXihXxBLBC72IGXpi/V4uhpY38s
MMt4akZxDqpoOiNKlD+5ungn39HcylIwBymbIqgPspi2Yb+sXLvfV/ORpc9SzZ8MeytbQ3DjayOt
6o3v6ulNMEPOwEC2x27mE1mzdny7bOq+PoLaA2opa2TbR6+y15ERd1gtZDVKU23U/2Aws+b8Xqpb
5MeIbd4zPhe7OKoJpiQqIYxYpasRd3PXuvF3tgc5s3ZH+9ZGym1aCDO3b/PKPFW5GPfl3CBbZb3W
WPY/3Hh5Y399TXVilEJTbUM1Waxpnyd4PVLUXe/6xtuo+9UqtwoQtULpr5uYBx41Evc5ryJrw5Ii
urVKx7pLJ4R3bQQWZYk8eHIWnQkclCXwbCrVrXPPDBdZDa5m7JEykxu0orKTYzOm+Y2pMMnCc9xB
dYpQy3DqmOrt//6hNj9P8nVhqDzOhgoT1jAM7dPUKDZF6RhapL3ZmvdSQ2q+bRhlftkMPep88B01
JiiTvUgRl74FNdKvzMxzL2Wq55uY5T1GSmiQiiz3bkontG5UIDS7LpmmW68bqk2BNfMF+lm/6I2x
ORShRizeLOodoGtQQsm0drzU25vg927kXqFG3XUv+3Pvf2r9qPvoR2It/oeh+i8vvy5cS3c00zGE
Oy/ePy2GmJhMrNnH6i1K0/csOxOe926HKLJO4YzlkfgcoafxCsUjsfqok3tx6+hHDYOt6wElGjUL
uRtNM4jYKMeNPIHsLBtQspmjH95hJGk9/gH17lAYKIMxQGvF6W+v8G+5qw71LNU0JuueGCi4Awij
OoAeuGF6fbaljslcZ4etdnvtAurrWjTmLj6aKwu0ZkdkYOvsUtXpo+4I80aaDeFEnF18VTQ7gYgu
BCyKciP75ml87ZuC93cWogzana8Mmz7Sa+i+Tqst2qG8BSnvvAVqgj29AxiPCInNIla8mo3vvlm9
3SxhLqAuovXOpUoQY9XnBsSGCAfnQXYGWeOfi8lDdHNuyEbmLo03YgYugvy2HdQ5PERDNBUvJoDI
v39NbPke/DYGWKyGXYCttu0AQjQ+RwaQrEw0tGzfrAHkeFmHBL9wF1hHSm8/l6bXr0RdW7tgLio9
GG7VaLJb2cqnG/deosJjIcRjxtRJVo8W2Ck+bt9QA7WfWw38h5Ob6lI2ujo2LB6vCpu51cnvgr5/
xJ2oPIlS2LfCD/Vli7LyN2DuMKqM8XWqC1B/uKbss9AvHiulepEdOiWrF1Y7NnfIPcaHwJ+SdeIN
ytcmXMgOuZ65q8INxoNXZC4+8R6f/vnU+Ok9Mr+1HpnFGLvBUHAjk8RLJ7UI+/k99xeZo62qRfXd
OG+g//xRV2VmdSc3SKX8Wic7fxyrRF197fdRp0coJTGn+O1cn89f2qCCWCbpZM8fbFs9BXBCviQG
9kJxOWT7vFbs1z5CN762v3QNHLqkUyvUmjzri11iBw5lkYlpB64EgxFEzqiHXgk1oc6sS5cNaF4n
UENdt9x3BYk/hEISXhPDxy4aun8Efa4a+wMTjz54dvPmwdHBvuh5/exCELidzMZ5AM5mrHsXcbcQ
N+KH0a86bO7wPYqQrlgycQFhPrRn2XeYcPBKKsWDtUpfXyMZVuVTspCt103eLE03mu4SFkRHMWjG
Vv9TKEXqnXySP/kQWcFIe9pixXz5qJIHfDr+U/HT6VoYfatS6NZCHitlVj7Ol2I5dqMWWBrldrPu
+ty4iEJrSHDws8a8N8x1slUtXP269/f9cjTDN65Kjs2bMe6WhLvLXT/3nozWMq8NxKa1oysR8rLV
mXvLvWLwAafQLyZHNBmQICbmYqCo1ehObnKvQczAC9PljKa51jXCnPZ2NsOF537tvFGbFn5LrJ8/
Do3sVjnpU7vso1Ffo270ZDrueGerU73U+q7eyqLcDJnWLvrOSfddU0x3sk5LgQcrkJ5kSdYXo7vP
nWK8/ahqRYR+fhtdMkM0F5G9exqp4jrB0YhQ6/iKrdc7+Ub/4iqaeT9owakZ7eFVlJYBmgb1JhxS
fu3Vx4w0UCtPY1qAy4cxuIxGIy2XiX/ykDa7d1VleKj9iFU0KcOt303Dg16OxnHmHzpul5XEJ/GA
AucCUpC+Xa44kFH4OGnxg843Al3+8Y5lYPGgDmm7trReX8vi6MbhXTaWS1m69hhLbWn6urKFsUzo
zGeNjLCXXW0MzzQOod4x++uzHTaR9k6YVl/vZYPcJD2wz40rjFnLqq8WsrdsaWz1NkiK8l5zEc8u
G9HfxrajnbwWQBIg0vJbggBZiqzjS56m2TZDT3En1Lx4wvrrTnZ4C3XfvgnsWglRo4PX4Tbm7eA4
AzGVcThDgU1PkAEW1x4aM5mDEpvHjx6ym19kuKhZDchkU3WYLFcOq+MAa/JBDPM1S6qD5iMiH6QU
E6vx9lnWG2vUGkqUNQlU2IOXfjMQ0Clja/iBURHAYiw177vJRx4nbaydF6kjY69jX7skvHOuZX+3
SCpLdsUly9Jxz/c4RbHipYXphUnfgABgnf+xcefiR12RmtzGmWi5AeHmLgJyua9Y9S2lckBa2eju
qQAxozK3z4HKZ1kqBkxjcm+npX4seq7yVPQoPqPa+DY5M2VJU4ZTqhKqMjET0U0WqSC/l0WjlW/w
hkAfBW4Ol6Ztv0DNtZKsfJsA+W+9eiq2spjoN8XgAQ8bxnI3jWa9kQcjCbnM4bm99IqCvJMXj2tZ
H9Throk08VRManeT9KZYydNolX1SE8JgXtYjHdCiO5kIy4Qt6A1fTGyMF6UtDYqm8Q4j9zdZr/lg
t8F3S2OD4TUeDsHcXW8Udedi2LeWvQpVnM3aIuULAvrWsAoFxc5++DKKBgmAchHjt7bsY0c8WWpr
L4amnl4bv45xewrHryLy4a1X+g8jynakSXxAmMrPHG5kRKDiXLJiDxakuTd9nlbvsZ/eKUNn3E1+
mMGYFsMlAza/hDDhbeJYn7V9ldbbjXqTM9cbgnrtRcmiQj/x7Aol8xaGBkOw4pJu4sxHJT/6ogeq
ywqrrJRbr9eU28FGByzWy4Os+qiXe2rv9fyjmHB+ajADQ1lP/Ni2Giwcuqb47CQhsj2m4j2NmZGA
aHaVi5sX/h0rHGdhQOEgE0ud5ffZSejBHSnKY6Qa/cEYNPOsNr444xcSz7Jsa1klNylAG2xahvaG
VCSR2ZYpg6tqwVMfA7gF+hKDImnDJ5Q67HPclYxXNFpePDz4xntehuFToerVyhlTPI/cobkd5k2h
R8g7ZNVO9bLmVnVsNvOebJTdStMolgIS31rWfepXJgO2l9YjpB3tWOnqdOjdtMRAp44ep4E0uA/4
4j3EN6MxvfdOBOHCQ3qKfKs/rX0QY9eDIPCVmyjRFgKo9MHWEY7VYKR1CFYa3U4xm8u1iKq8eRxr
1GEW9tqEb/fUZBgYVAWvSSTS6qmEKLjGGCzYOr5VPmUGcpaM6jZuMRT10sRI1MkRvZyLoW3buwAt
6aUsOm1X3jDBjK5FFBXdA7xE8Edz53Sy1Fu98H8k+qMXT+pXoODfIyCaX4a69BZ+JezHpNLrVe5Y
wR3sv3wT9YN6OyjlQPB6VG+SkZuUWAUSK/j5LC1Vby8wbOOdyn97SxubE6Q8sfKrUWOR3f3QtKD/
yauhVEnyM2Jmt4ixRnguwzFYVwUQ4Z9Opqer2Ep4A9TIco99qe+wWeQFKEzrOSsz46bwxvEyl8qm
4Er5QfYECjhZKJoxIWKqpk+2bwKJ9pXqRra6WobmIrr2QOJp1buhR+XOnTaySNY42vYE9NbTmKVP
6FGZi7RV4qOb18FZ17WfDIbdSxik+a6AZ7O2EKZ88XNXI+xXqKiy0Op2wVEPmvy+yRhBhI+wzVxt
l2Z1gM0sB9TupUHvdl0MtbqVrTwsqNwnVQI+i1P2/aoCpvRsIqN3tnvzl9+FFJiu5TFGO2x07Bkt
tavvcRzLgSaXWHbFVnjykVpcOVVavyCX/gIziecz6pdkvN1vzuQB1JoPEnBPtkMgsAqfDwockFoG
tsYvU5BcD7KcfulUhfPN71MEKuyovvfnX0r14NdfAgRXv2SV/2IpvvKelt0vvwSrdzcp1oKxVIAS
nZPxMkUvN1XabP5+kaf9HgvhqSbIYwhNsMwn+PSXNBF4a1QeiKD/SAFO38DtsA6MDCv06iPEnxJw
t4jCeIuMvNrC8gMPhfUE6XTdIcMhnH+IOLjab0kr+deg/w4Vz3U103A/YwQGggl6ZwfBDzeeH3Yb
+7hWyd87J5iDo2OzmkwXO7EIRJgzOD8NJf7eNs1wbHGk3uemsy1VG/wRUu07S9GHGw+LPtheoY2R
Ugl/fYK10nbBK98a9VRPwSmubY2HqAtv01ZPti2KH2LdRhPaQn7zouSht9CL6DFsy4dmnNy1X/Qp
ymmJ2Faq8RImCEpGJuhw04pBp2tFwdLIbblcgB3b0lLXmt/t07TWl4FQu+XoaxWaYDbhyrlYWbhX
17198Akxoy+RLvB2bVcQgn66TRhsRdh80bMJCkeR30uHU93XbvpQeQCDHD3HKkdojvstzSElGGOr
Hnj/zV3mN8UGW85oKzy9OkT+uprXT237E8+Rc1d1RNurZD328NQqL26Puto0zN1dxCHU4tCUbXOb
4O+2wnerXcKLjBex6oSbrtYuiDQoRPBCFFHrcfr5D0/j70lLef/l80jcwdSJOnzCiOQwsuxS+NmP
zFaHS4dDEjJes+9PY9oPGKRomCAKZ6HPT2dR5sGdcKJ/inz+5Rm0HF3VDd4H3TCJeX/6GzTFrgfS
ZtMPLU++ox7XHDPVSkCx49EuXBBpaZkvIZtXt+mobv2s8/fBqA14bBYss/rc2YRC/4YAQns7IMoL
BG1UDgnYhWjM1FWPQMZx6pEf/YdLZ/wequfawXBWgS44uuY6qmV/impqsZcOjJ/2D7wskJGPxVe3
7XVsNDTASJ6PcrttMYZOzbMI1gB595C0jbcce7I8ykiKoXe47fSiPyldsfBnhBcgoGQR4emzQjQB
XSXdRETQ0R7DUlPXY5DvwKGqq6b2D5oDxsVDKtGq0xU6LdZ+8Kd6VRBb3PaOZpPLS8BzpeiSIgI1
04mTF08Zso3dw/oMCPgfSqap69LzQHz5YXeELgYb2c90Un5In7Z5hKtlNH7DiIbFB5mXZayM7Xr0
B3uTCydYe6zOV3XUlWRdRnfjt8YmyEV1Z/RNSo4+sdcD+mAbzzSjG79x4cIJv9+ZqJERV8cOqzKx
e/aKqty40VcSEEFdfoO+LG7LhA+xoiATrDkIlJakwxd2FI7r2fmJkLy7783wZ7vBbQBxC7sIt8O4
h+pX7IoapxFwPuoWp2ntBq5eCDnxu2ogHwwQyag69LvyJthbEwljE9l1VDZDlCwDPKR6f0CRCmdE
1xLZgwv7e+d27Tt8FCVddBUMcY3A+6WoN713jo2mQtqW+fmNNx5dvYh3QdlrOIiY4bRgVrcUZbIc
kVi/GDaWPNBYENLFHQenURfEQ4iRnon9PIoXWnpA17Nbj5m28vufkJrThzo3rZ3Z1dOyaRIcCrQL
RPpZTomsRT419T98Bj4FHq+Psgm8xIbd6ALv/xR4blXP5b20vR9WFQb7su1wJrUVdxMzb9poathu
KiD8J8sSHc6pGjqikX/IE1LoLgiHweweulnYkAzJY8pN+fs3Tf/LAGGbtitc1KE1S7f/AmQz9B7v
3qGP3/uwPbM80R40l2V1xUpm6TFur8a2Si4NqOsdTPcl0E4i39D6lo2wlYVioB5e11r+NjgtM/XY
NphsRd2D3T+6ufNt9Mfi0e9V8/T3f7bhfv622nzedcNyDcNxTd6831N5lhbWuHraybviA7CboG70
uf3UJBEfLmhSG2vQh0WgePme2GC86Jl+P8BqvNiJe5NplthHOua8nYrXZj3U5yrb6z2qXHkr8DhB
B2PhM4uzm76+NXAYj9IapzUHMrFjEsADme3eVP2kLgyv3iJB9H1skQUwYmdYRU11G6VetU2FGz+m
XbWVo0/TDi//cAn+MtnhEpiGrToq4TpVdz8FtKe0BXkwxNG7k+r12o0tn++JR3q5du6MsIhJEWrW
mpgsxjcIUrXDjTLW4pAO1ZooKUTHPrg1BrU6Csxb4dFqrzYC+RcDS2qUETulMZ9JKqI6SVAInQcv
XJR10i0VowI7FPnlacq8t1ZtGdQ8RMjIpz15xA8PVQvn+e//rTw/f7nfFvk7R9UdHlJLsz69RFWf
ihpjzOw9EZiuMWPvT2QdXQS9O9/eh0x6UOmPV7lPzN6d/AezCX565YTvpaqLTWK6/q3c5G5EmE9t
AEuIfmUR1o3aNr5jqPL2hVN/Qep5OCr2Teg06TpUqhPCzQNAj8aBARqcTP62iwmwMeTZ2mFhhXZ+
opg4EQjjFGdfQnvPhw0n3wG9CHB3mWssROGQVlONp9LC1MRD0SfGrQzxc2IGTYerCp/VuMWhNSMN
X9h8S0Bq7zw/CpYt4iSL2s9mAWzVOABkT7PFaFoK4ikpUCMCgWdgE9mxmdGVfupifctAgeQjfAOS
1sqzMiblKuqzM8n2/KQPj00zhTufAXkBCJLkcZrhXhZ1yZIFp76cjCcmKCR26v4dE9SDW1ZoBjFa
QzpeWI4Vn/8/aefVWzmWXu2/YvQ9x0ybAfD4guFEHeVQpRtCKknMaTPz138P1ePB190D24AHPYWu
VtUJ5OYO77vWswo2dd7aKsBaIat45eb3t4QEidxW1+wg3bNj1ek5Rjvg9TQnD1oSzSdScb/mdNA9
DlfaKdrIsZFefSagCc9dYWYecIL5qoEGErXwL3s8BDNT4U6wTaEUv4tGFXGck4iLKUB7a+NINGXd
nudRIl7OimfLlLAzN9Kv7hD/ErUkTFfauUuW7mKOX11DUFXB7sFDhnNEUz7tt4CDZwoKp0iW46le
3p1Cia8al4T3OcY9LC1X87IFdaPRO+pZbL/QifUgwTZXcdS8o/H7lPSbD1otrjGQmvfmAJvRxrU1
4X+7IavqnMyi/FUN8mJauN97J76d4HndYsryO628h1BRf9kxa6F1XeeZ/VJpq+Ut3TicK1W/noWm
Pyxasl+cJr+dOPGgrV76A9NS6XOwm0AVJXTsaihmVgpDBxsUi3FDFkfGUn7mZL1c4kHt96vjdrcx
nLX/YX9p/2WPa1uaMAT+Jpv81L901kcImIw6c/i0wNT4ebKw7Smp/zruwBzKluHGcVoGZLfTYcYT
CRkjGILeHyQAIPdWuv4q51TsixxjeyYwOL9q9mR7yHHdY565vgDpjHksv4JESdEJyT1TXHyhBuTl
VjVBmYksTzdox8bT4gQaYaO+U5JvpHaveVEdjCxJ75Ei1IAKyT5AJSt2Wa19favOqE7tYaQYRzET
DYBMOv9ZdmOBZX9iFRmS8Pu9pjIVO2pv+p4iBT2oOK3PE+LdfOOKVp0cHoZM1/x1fCwFlqK5mrNQ
rZAgJmv1OTtdG1rz2O/jaAS1uA3hSKbXYzYul9QSt/3ayN/lkv/+B3V6961W/0XQGRk0Sf+n3/7n
Y13yz39sf+eff+aPf+M/L+kvCbn1q/9v/9T+s75+Kz+7P/+hP7wy7/6PTxe89W9/+E1Y9Wm/3A2f
crn/7Iai/y+V/fYn/7c//LfP71d5XJrPv//29lGmVZB2vUx/9b/940ebKp+TwnbG/qeOf3uHf/x4
+wp//+3yllaf/+JvfL51/d9/Uyzrb65h0YAw8MFtMgEWGfwI249s7W+ssw7rEvohi24E61NVyz7Z
vAB/MwXbOsd2WZ0QXLNOd9BRtx8Zf0PEgwTGVtk0mbpr//Zf3/4fHoPfb9u/9hz8aSMpTOTsm99A
5VRkuH9dA3s7U5Ueb/xhwCLioSED4Kb3gUpu7y/tJF+HR+UYByu2uyPT+/93of6F4UH74wK8vTms
QuZWsjf4Njge/rjhqitRUwFw14OBrUNN/ZXw7um6RPrY79XUm3nkrU8UZ//HtxV/fNvBhJwjU95W
/hhaPyEPVdkD5QNV40XdWQCxLf+Ht9x2jvW34WMbQ3/9on86eeZw3wC+8Y492tL1juMeULo4Aj+G
ZfD5v/96pm385e0c6CImhxuOAJtI/0/XtSuUJovHVh7iHqZnYtl7JNA3c08mglE57QWmchIaNVR5
C/NAsEDourglW9rEFrCdderpZQWWXImcHSPXxZLEJDnhGUIgXYoAvTsBkTgSdqutvkT2qHl1Rg79
woQ7ZObHyOw8c+M9Y7Irii25QcQBUaJ5xRXOW+iJwFAipQVIkE0sYxqVNIrggZg7sL2tsxv5X9Cp
R8qe6tGs9XtU8Ka/qshw0UyFGK1nz7DKa3IMOM/VMkBW8AISJwf/ACvOadhSLvbDbBfRwwXBMhNx
kx4mdtdhZKsxEKLY01CJHiz51i0zI894Sxaa6nW1PAkVwTmBwL5ZiBNZFTYH++5iT7WPIOxUJcNx
0vtfRu1e6xEJYm5lfIpyAI3ZvmJcfZqWJui6Dp/O9LLoE4jvnitLkj28FSsKcupbw6SY6N1m9OYC
sbf1PqRd41sL8Mx1JNnWGaanmZXNbxr5qsYtN2ZL9kqVHQrGxC9rG5XBzMHAqKGf/9Iq/ZMya4uK
ijuhkypg6bwUWh8UFk7paxVsKa3eN1OxhHKYopDLdlDa5UelnKw6L0M2cBYbYF8raStUKRmB2MNC
06xf7bgm7CcP7WH5zNf5KbGMAM6cn0r6ElOaAJWHhV1ZM+fP9dMwqHI3H1XZvQ1dWwQLCzUK307x
ydla8qwM7al5hYZF5RKyIfC3nYGVFavfpzrVYbodnrfXKY35SUWyuNS3VgupIO/wHHO4JtDSCSi3
eLQN7mPcNvgH52CtFP5IXYem3l2taYRolkjLYFBIkyvBi3mFYYwBhSqubKMHk6V+dTrf8Tg7de6V
tfmp2I6+1/rUN0uVUp5yS4wzLMIs/epyvkHZRQTNKj2oY03FvEncgF7IHxmoBszeHRhghx5BYs/h
kOcnrJimRyLup1ps2dYxY07fbDqwTDWtbnBM8UFaE3zPWq2lr44brSXTL4VrH1qrzf2k5TPbXXXn
apLgOoZJoRHUneFPGBW3CA21BoqlJMeeLWWFhGs3tYyfNu8nLykqEHVqkEZsK5O8lQwZ/sLY7r9v
tOsw6bTRm+M6hHjygnXPHB9xMSAI7xsFpRFl4IBeyiVudGhs6e/Dt9Ld3ova+pdGph1ugeIuhtCK
2Kdbvd507iFSctgo+HaRojWUPCCxGIRGADDLj9u4mZfqMS8nwqQgBRpF/6q1Vux3CoJHeEw+9QQO
/i4+xVFXeQO78SsxfBYKYXELhtoRDQCP75mGe3YcVBSDjcE5NJe3aTVre4TvF6fpn5SKMPNs4PJ9
jzw1JxfOoTZixc2rjunQK9KWnN8sClOy4EKxPXG1rTJg9ipwXBdDtzcvPLMtzObDyLl90Jswj4lr
xOnJ05lzipeK+llq/YM+Zdf5tkkzeVK17RdDGKXfDczxpkR/YE1Po8017oR8hWspA9sd7ohvw8bs
LnuniluPx3nxx+eIclU4CDapZV82ftzOqIWF8LW4WINoKI/bcHJqZQwI45qpI6QBZbSnwniWrU7I
Flt5T5TWnaiVXWbxQCa58JZ6ee6bZvIilUc8idbdWjHlf09HObT6Dlv2UvaXQVBlAQoweGXEl3Jb
T7V4kyw2P/uOiWpcuCOFw+SPAZY4zXun4VJk3FRz1T9lMTEXu+5hNaz7xFj2Fh+sh8rmVRjlUjO9
k+O0H2T1pFAR3oEywRWQkhuzDYq13wmkB64+0YxcnqRL6r0S3SATbXyVSBYfM9sT2Vu72E4fhrUN
mVSBc0zmp17zOYdpm2Nk+Qpw8qmtqEs0tgdh9xOJxZMuGI3MZUd1Nu4ms7jT1PKOc8WXu9rBCDEm
1rfn2OSOrjOXq1PynTnWg6c6JdFfLQfnyF728BFP0doRfc6lKGfuzpBddQmXdd4m91lhDrIdWul9
QvU75zgSTyRVpaw/vlzmC0d5Vk03lp4u9c/UVpg7sxRYwg1eoJZa85IfiHuaGf18NcJ9Om9WNlWG
fN0uydKyxOjmCJaZp6mkvufn4/r9BTWaLF47JKfvAS+a/hXQy4mI4wZLeNjxnv7CoTZIa7G3u/4n
K3Ls02gLZcYNd6MlCtWuvLPN7sLS/poY8Q+Zk7OY2ubeArtytbCMD3YXam4a7d05KQI4ASGlu3e4
KY0PFsXyRcSZnAg+bOpybb1i7ZHbTOnGyfJrUFB34PKXA17xzu+bKPPBMNxR5h/92pVa6Ehrz4n/
SjYVj1AiF3osJbo/Hgp9JkOgTq6HqLu0lVA8pO5esa18WB0vRtbfmUo9hKJOHlijz9xCNOVkn2L0
hbsyPWEMQTZElDh+8LryQTp/9RizS8kKkJRqE2hYyzuHr9AnaR2QTRmC7Be+whNL3FpV+la/PJFH
42cW6BBmWWXfNKW+wUmIXcOjvXRnOT2ucRnSUrvpdRkHhdWuAX23H7K1t7xmKjXUM/TWHsNSGwvP
5uDlo+woQlXwUiyqHx0AY3Q1txnnPRbA+Srn/3Vf0U+J+gOKcP1lAvDkELxdjGxromw4g+AczpnV
MkrFbqxK+iUKDRiT1jI5OGbrT+InMaA09mpsLKTFvE5QR7sahGjSdMAv1uEIKIcst9i9WeV8l6yJ
whxrYupETZwXceWP+HyhxFeV5xh8qQSn4s4srHKHcfVxXMme160VblJRvCv1xh2xVtaKMa7R/Ci4
yhOpB63ZZH5N1N28xuYJtuLgjRM5erTa8cJNlh/DDrWid3Mpcj/vlVel19nrKAtXYxkPqe3Xcdv5
czlh8df1e2V0jtKlbJZBKnC6RsDpmXd2xgaOr4ItThKVqw6rgwqCoJ21vTEmqzp3a44jlslnnGHg
GWtGw9+nm6OS20k9yNKIeqrS1p/R+rMtA+PXEkntaavAIuNMv1a7qU4ZXBlnFFo40tSlmPTo9JC9
HF0hW3KsGUSqgwjaOS0Ga7o0J6Qu3Qez3XS2RkKPjFUL+3koCFgaHjON7gzWrLe6ZQH6/UNgIvPH
RRwAnujKeuXO6atWultA1IRCxigmno+EvUFddwQEwK6q03iXKeqLEtMRSvvmYFF4RRuw0UvVpvLw
hIOM7uW+5hDq5Yn5uBiULRIbmgNeu5PUTSQOvaaFhkukIKoYEPKjIfdIyK/NwmAfSN2dtRejTn0k
maoJhX2caxs4HpqpAprqnjKDts4fMEZpoyVac0nxozIBsynoAUE5cEY9jLDqodfr+6qAjqC03a+O
RzOsm4+0ZEAkY/LLxMriLSucyaxQoRdHa+Cy4w2ypY/CuQlyMX8g1tLCuSpGNlo18/aa87Qw5bYK
rLXC4MN/jygmitR2YDoIwkNrKwvceRfZcvRTZo94udImXKqACiof0k114EoQxGiVGkC0BTJ8HKVX
M/6pQnzEBTcb0VYWiqq6iBx9tDkw0tBChnMt0nDZzPVGmr7nPeawuUw5gWSlh/dACckMI8SmtdjZ
OET7ohIyKHBacmfHHSu91hnwu9Wn1FDAx+h5WHD68t2iJVZ1Em9lOQZsto4I5MbbMl2YBgQ61Dja
Ryzhu6yz2F1N/dcsWYinOX/nVLS1USq4lq3JXriUewXUG+eHmBV9WX2GcRb00Gc5+pBio+rP9HUp
7GpkWMKiTn2tvrbTXPGNRONaRevoN0l+36g9OKMxesypXO0J3qQCPLBt0cnn3FFuIkVV913oSWR/
jVlQC7xjaf6eVFPF2nYcbL0kmkwf/dk0r61afAwcWOHEFu5eCr0PHY5blDs/ylj/qsw1P0lSNTl7
ZPQFdO6rhZZmP1vt0RJd7ndqlvlqjlfMGu/txu48jZI1S1BCp1YyCvSov5PJEoy2NoWJDUs0pqMv
5ygUTcfBdsmeICYlO0WfpiN71GtRFTsdAIKfOka90/SRyjFbix7FvNpSC6cTErKntLyowUuRdQOH
DaI6E2sgow8DobWk3T62o50B7dovOgciFr1QicsRYOi93ozgSJSy2xcGNdjJpl5LXOMYa7RqZccm
dmnwhWbUakV6MUT0EF2KSoj7Lq+ln0R5EgAlz+g/mWot/Ihs6xF0DWcOG73k2tOhztZ3e+2TAIPm
bnJHM4zdvg2AATHbjMBvXlwHNvpcuA8WvoEjO6vaK+D4elw1K8hcmyl8EldshOltzzzX7uTeTCtg
wZSSQTKQG2h1svJzw3F2vao/Ct28UZz53ZTFEtgadgMEwtnkAueUWwqzhWismd+BErtMijxnWqfW
dJwrzu5OlwRcXYZ7P8HQzkAamrF77KeSE50pO6+3Zk5xXX8199vjlsnpYA0WsY6j4+moS7bTJsPT
BQ8+x3IHhkDZj9M20gpTDTSh7g1kULz3Dm6W5kkNehFuZxfRqWBDqRinYSZmnNyoXdI6y45bldSk
hVraAcQDUV42tYeOegNtO2UEPaFkNk0MdT3ApzjXU3MB1Lx4rrXs9WiTT5I5mWCDDoBxNfOsBlZl
/Ky0JpTamOPaL95tJXmdsjCnbqquJ5NdjdeI9g0fLOeCmfBPzTy1Ks5iHRWWM++VsbWpkZR3KpmA
+bIcTZZgH4IaiBnkvMz/jF/qhQerq36qS5ygcdWOS93c1any1sSl7bHP7rxShT+6EBMzAjmAXm55
hA9gqhu74EarrYURKz9U9JAecnZqBZVGbB02+BV5SVAPs+vX9f0gOMlGfZ34ep2/Z0aMgaVCa7KY
zerzNg+VSeUwX5cDLIgRfEZgDYZ2FdkO2QhgCMWzAgBxv1oi2UVaea1jrT+kC+Mz6ouwrFLwX61f
DxtPqxng7TX3Y5k8EBTzTDMw862C7HMnAccSF0yqtkKzRMCVTsAlpeIb8qMHBbI40lpCnXqU104i
Af+W+zJ31nND6FcR8wm4ulezNO661ER+KwtfQgLeZzhjhsKYj3TXwrKwnIMpzCt3FesBsuZFiaik
ZNw2drXGLZImPmW8KJ45004H2Lo3OaFARip3ZdE+qRX1E3T1sL6zdZd3uPripry1OpOZmWpSuDQc
7/oRU83Axt6zJibBiKgNqx1vewPDbWcxiQ+qhcYUxqxWKX4pB6ja5mCdDUc9preKStLQkpAyUGYk
vCQWbbi9XdUU6MB++HoXs0eyBydATEN2CfImDkejr5J5dMLbQ9BPFBQl0GwLt4VP9fmJcFd3t53v
csS64dK+6FQwfIs2YVIxvWWZs4/UxfXNhG/QNteDzeOYLEVyVWRsfxaTLBdVvy+m7odd9WpgLivh
G+VyndvSZUIZdDYr1n6x85X8PBM4l1b5U9ctRDMwhSVR6ucVTSYjQbSWz+Nl7rdUhTRBFE1J8LCU
y7RbtHo+0CL2XYPf1UVjvECdvxraadqtiqzooaz1uc7n0MpW1zPURjmOIru3Y6U81rq4M1qDIE82
QdE21eeqfUKouFPmrOOZA1CR2JFGSBiVXyOOS79VYmL21Jn8iNV4Tzr5OHXNjW4ndmBE0vXdZTkX
2iR3CLRMHmf3gj0dHd5UHMmPuClarGzzCqU5bqd9U7K6ooPyAcZRcGoRiMcc7Le12hpcAh85pmUJ
pybXZcEWOIDZ+JNjkNtqEkxr+1Kv5b4cTPaaCTM7tCuWPcQdvm457OTs6NY16qCccASUKg9SQwwv
ElivntflZp6mlyirEbjoquMXS3JqXIXNsm2giJ++58Xsadw+vKtRKcadGXRQZfdTNPb+qJdFKE1K
ra14ifDchToEKGnJj6YEDIF9MejyuTitOatCQTbMtF1AXcgjYA3aZui8GhfFCZmowYRdYF/ZmfRH
5l7at2LXVe6zIzrFEybXlEjOLhROvisdCdPLRAAsz5Yo78hcKsPOZcWcZgDSfR5kVNq4MtVusmwe
n5x+/ZJXHCg7JEKqYoF6WHbLOHSBuY2vfjDSvYpeDeBEixeSkQMGseP49suKTMp1Qn8mcPOSoq7q
4jQJchlzNPppSW26Ao1YLHD1QIGTbKCe+oniY7VmPCta8VVZFt73JBt2IPg7P0JpGXYaY57BPZ+p
+H6IoaUoWPDJpGJeCkO5IZ4NIcl8RSe59NdZz2/NRnknVSBF2RfoavPmShVTWSyLA0uRdopfLeVL
Xxt3bxdMwHG39F5SJ+4eNQ3xGyNNBdvjCKTvi2VJLposD3XHmOOrsMsaprvUqPBwcIBwV034rZt/
VDPz++K22b56qtc5LO0m8kehSq+1ke4RCMDXivBmDII0Mm10fdhpVwIvIOYPxp+jWNfCbg38CZXy
aFdkD6XGJPwezDMKf5OVEQ2AJy0qQW69TUAIatbK9L5fWe2dx85Z8H0R1A2W69c0zUHuLsTfLm8r
aqs9VZSLpVRg9jWX2aR4T8EC+241eUq3EjA0CNfT7a0IuFIbr6f2ZtKdhi2x1fvERjxNm0s6lrQD
Ivz4jTZse2uidKAQ3UwKBehePRYuNFlSLJQPEUXndQUFXxar7S+JuGuXdNc3xrTdtJ0Yk13bNMfB
bN9acVxkThcWJGnQiejditJdlDnXbK52rinD1RXkrqQaoR2W82LMBnpTHDP2snpVr10pFmXsttuV
Hc/7xLdwavmWSz2hIsh0Sm0U5VO4ydkBhhdeqqHfzhNfEOYTxFm3hPX9bF0ZBFZS4p+VsEdmE1Q2
a14v8eRY3VXcIAbBXvuoNCozfBcH43bISBQNVVpyF5PUBKuWgIeaCDM1N14ikJpm2745+kLTZlDu
2KG+4XSAC7e8ZLFzRZ/grtOY7Cbl1KQ2xkNdvs05gZtTQ3ZmyleTc/1GYfAlnY3HVTEfp7zYpf10
Ueg5AlUm2hxjZBMw4gHErw+mUv00Jf8hV+TZ7QgtWITCXsttQktp7osmKfyOxZJUGYVYEa2njvWj
J5rda1L3qmQsEFVa/zIUsqt6yXwmCSDwl+dS017bxeGymHpIV5NTYm5S8KyZyYdy9VsUfqLC9/W9
7tACP8nC9gvOV2pksoq0RHHT5y+9eE4uoxuFMEWDgv5QUIIr8oV5X1um+2BEODVSDoEKs0sVtSpR
t06+lw17bkGbxcokkUq9ngbyuPBI+i58wb2qYnaanNIGdJxNd0RPEM8yv+pZFHDQvumoL4UIpU2/
seZbDpI29fNDFZXUmnTrgiVrvSyd/YLA5odqjWmgb4oIyJf4DarrpJ9G1miJLTrj5K7GA5tObIpb
xsZ2Wsm870NeEVNFMEe2dGAgEyV9l/kyX3eCaT8Ffo7XO+MzcPZbl7YLettuvMitH7TRcO5ETkUP
MWkWVNbSHHW9aXdW1Lt3BMWp5Scxhu+VY9wq2FEQAbc/Z+C23B1OO86jImfeL0OAWbgLrWTcyNRZ
zJXKNNEFU8qoNzIYO98H2944wFdBts1jVRia4dnlHdkg3MKMCRKv1cnBXOC7A9sS0Bzk1Mb3sh0o
oGJyR4d7+t6wtC0lIsyWBRqyO7jGMlBa+3bOKkiwdBzuLPU4Guoz4VjprpOqdRJz+pINbYz1tuh2
+WLslFpNzjW9Ok+V1pNoJ/NQmMDACd6WkRWdS/YuJi2mtm30gyzz+9He8kSc4UiCjNyveCX3praH
EaBc8tp4TJb5o1NaekMU/c9s9iTpM4mvzKUbVBh+vYjT/DCvrCYd0pE25kbokcVMxTVz7NqlACgf
pXgqYYYfUWbHB+WllbDfe0oF0jlFDfWrdtunfq+FRPCNFGnvUQCwGszgCARLNpLKa7g63GyKqmGB
etdwokARFWK0xn4UpgEsccayjANhl0YEKa0zbURSLsiTYqJHsYAkdoqw2DeZ1ybp+/fQVTKfI75a
CBBAAO2DIqHsNylfRIuyETLcK7V0blWt6oMyJ5h6jXdt2fW0A6MBRsj4as72tTOi+P9+zjmvfAGK
vHP07F2mGnXltvkaYjBLES8L8T7zswYZYbTgXdpGw1i4j+72GeG0k0WWr0HvULogpYUdEXXENoOn
W1f1xiCnEAo5GzAJzwfctzmtecmG1QwuUEfSPeYdzbH8FDriSSfByp1ok6aRGTaFsxwyEu9AqpWJ
p2rDNhFlVYC8reLmRHeD+WBQWDzZNSpBUFNMP32YbhA2qsOJrzqhu7Iqr91A61tOHNmVr2yclhOR
pkNQVWtg2TbPoFGu7E/4kCjjKXVNyqHHZe+2HJ84e7FzVMnymNWvVGu00EXQR8zPSeutj7VL3JPR
xaqHKgDaqd3P19//NnQjHu1G12joz+nOjdIiGJyq9gu2AqnKEgEsD7W3gch5YnfsN4ZTBWQBPgl4
6EctP9jzna7wzGZ9iQoLLT9C9aVGhcdsHWsvehqd6VcWJ21UeJITyhSQEzQY5kZ8rKcx9qk1BEkW
c+phfTxIZb4VjmpTsCjTm14tPguTVWa2JMF/bB+tSC9+tJmBjcSFmWb+xMEx361i4SiZ3iZUZnbx
mn1Uqk2bVHfo2hBmbg7RqxgVm3a/QTxx+bpMMckeUN6CzL5USbCug+spVg830FULr13Hko1S+1Ll
JFg5HKaUE3mBHVHDGWlQBqFS65CdheRsR2ZWkOYcWlm0r2oAB9T1jT4cWvTsdm39mmjACx0xK1KD
2hdOvKumrPhp1+3ttC1oq7gxGqmy4GXoD41sDGmDVZ6WLl8DjLGsx8WJLuJ25BxBsFT3s6raPaX/
j6hJL0qP2LwwVEpviSBYzKWvkcZkXdlx9BL3ivJqjzvb6NFVro8Q5MiBtLtPl758oHSUOqn3Nr0N
ttSg1GKiE9sttFYDM0utXW+LV514w5Oa1ysfiuN+RelcS9srgrVoIpVjd2yb/LpsWn1f6e3AhqTb
1QYNLC0a35Spqh5nEsTYWhZ76lpP1UJs3wSKQmfH6s8GiX2qS/8zNWD9d23K7Rmv7XzJDoIAeBKn
KA457jxemY2ZhMMUVo0ZPekcz5rRFJ4SJY+aKaOAhc9hG7iYR5x0x1pW13THwYepELvszD3FcNoX
DRVRU2pvRY+jci4KbT8xGoOCwQvTGyclhFCU1MSDL2aVXxn58qXTEAmGcVlPOrWlvZkj9k9odrr6
THGILv8umXdjZE1nvXWPHYyBvSV6dke6vp8zhcGHh5M+EXlNWjzS3lUGFbVJmjFoNu2EFgoTIayL
6fehURfUr4IllI0N8Ep6fY69tve2GaJctfZD7d5OOoVOa505hDvWoVKMfNdn4w1hUdqpWUvHp+Ia
VmtEMYXzUNwKgiEL+6axY41jBxx76KL8UrOKnwytIhkTpcE//1VXGWBaZ/Yq9WHT2rVVd/37X6V/
yI++/2zby9X48f0KqfqYRbpXIFbgZJFWp94cyeDkPlKP52Wzsk93RhY9Ee4ojmt1ecT8JG+KCaa4
VsUA/eK89KNRd1GgrO6dyxPgA34AYJM07kHDtaCA4p2z+MZNpPJ2T1CHxADgRteLzWCp9Peqtz/z
uyVWtGPaF8DFl+im6aZznrjr5tdMAUxgJAEnbzuYBxp1dG9UvcH168ThAprjrkrpHhfA0BHAfAo4
DlTITBthW05/n/d70FjQV0d5gHJi5IV7pUzmsRI9xtSm+UnWdk8lYfpJzJRfztF4Ua1kxLhjlqgD
CHgrXOMSSxOSY8E9BBD/NDfTJjGmdGoMaX4uy3nvplyREiWtp8Mvu7S4ilC0zIcGGv1BZ8tETsEu
BWsl0yhnZ53fl2Utd0peP806wowsKk8rui/m5pk7WA4vfR2Ro9Y8kFlPm1bvby2Z92AFJjQnnTxT
k6rQm41j2BejOCm6whSjAdo10P35Qp23E1bNhNADk6yxlCds0kXx4tYliEl7NwkyNrIS98VApbT1
agD9ark96aSqeq4xQ4U2anJ5bZuwptzGy9dhYnDLY6vSXZ6gQPUS53g1xQGEJFruSKsca2EVdpGC
Tenk7Igd7K6HlR0Uyt5rQ9XL/bq6ciujufuOthrVBzE8odLJOHgvuyTVmyMFwBTAgHuY0JhzIj3V
yvK5VE7+gqDCc5CDj5DJjlWH9iNN6Da31TL7i6CWV8FLCi1Xx45UMdhRa3nEWLbQZxNaX00eh1Zk
6d6g8PznTfOxJoZNaqxz3zQTlQkAs14Lb9vcXF/emIjsDFhoV5TSOi06SX5pN33pWGOHuiw448W+
vdZfmUE82LT8GjCpcjw0r4QtzvTeAgpDFCMJUdoqSy/I8pIwHqpHBrG4NhctYgddABJLVvPBunWU
dLgbUkhBekzBEmROYKhrFZAVYgXQNOxjVVo0sMsyLOhunSR6VB6V0b5ELl5uYUOcHDiQH2RfOueM
ctEx6RT3NJLWdGyNLjlNgq/B8C+PoOqMM+CvjjOIq19ZQ0SGSa4blywC5ZIbo7gGy043OLl0gI6u
0UPpodQz9RZkWBVWrVEdVro9KFykE/R1F99r1CEDoYnxngrsEEyKUO6NyQlGhQ2cE5fzQ2/SWpdK
nz62pmL6iiTDe3DbxY9Nu3xCsiP91q7ZACcWTU4a5Uct4kBl8oT50DLl88Qxxi+zXD67UjLCRdo8
g3inW6AO1TM2htxvZqt41hwHE+xEX1iVTeFTvsyeu+1F9UUmz9RCEc1pefwcLfSXejapT3OFiKDI
XOeJiYmCfNfYT8iral8bTXkb5aQ/LrVOhRt5lCNRJH7/NktW/VpEtRrO6Y+hsCwPsHqFBwoOYdcq
t0kmBEaTbrqOYnO87vt0up6qxrgaEvqY23/v26kPG7cc6VPZ4tJp/VlindAGy8GK5jz1E7rIan0v
5ikNBkxXXqNoRD878c9s7YVfEF8LR6WzA2uG1mZV+JjqKZUhVBVq6yM3QplrLUDr9ot+5QJPUQrK
1JYZtjW9Ualqy0VnX0JhJDfCvC/flGW9UlWtvv1/lL3XbttaF659L/ucAHs5pSiJoiTbsuR6QriF
vXde/X6Y7wf+FcWIsQ+W4ZXEFsucY47yFvwlBujmN8MAgzutEuNu5oqFWD/kQexZ2MPeY+XDiJdG
OL1Xi3iGegLsQcP1k9rYJ+gAchAxEVRLkBJqjnMJIMd2VYQ1DXBhDbdNBxdg9EdN7ZmeDL7pAdpR
nLzu7jHV3bcoIW2rZmBag2ZsHUVuVw+xNy6YL38myPc98+RRSQ8+Om2Y5Hl+BceTxj6ZHekUh0D7
movF7DJka9bZVH+afkzDLbmRl6gdpEh16FlXO1CPqY9qjdnoUtcyJVkNwEEJ7gSRvG8OVc3RoIcV
Uz99OwcAsQCClQAEMHA1QwX2RJTgHFE0JOxITrGqzPmgaLqOCBr416RCeBiC8l5SBxV2tG/cwjk7
MPnaN3U9Q5I0i01pRhjDpfXosvxw3MtuhR6nG72eNwN+4+hyTAE/2wAFMZAf0tJQcztdp6Yfc0ec
yEPCuadyiBksqvFDo0vVXTCNsq3QFCNsz1ulqCaPUkgOosd57jG4oI1wMCqwLbki+scmRIILdytE
xkTLAxK3ygtFZfafEkqCepV0leFMIz0BbnLepSHWMcYsyXTqjrAFk5vG1DGD6LDsRBJincNw9tRe
R3IMEQQ7FactzPSlLpNvmQoCVFWUJyEuv6a0fggBMrOypltsiRLwGxI8u5mIG+LvZDdELWgUUJ/H
gl5thymjiGwRA7wJQRVruAVoMRqEY0vUM4+z319Pepjj0orSz8h8ZBKtaRV1qAmoozrsVZ/SQzZu
W/wiHBS5Jrsr0bsUwl4k6neHEXjZzpz6AQZRUR3IzG6CGRuJjvXGaD1ZKWJYXCjrJNBGKAaM1uih
x1HTu0cAqlS7NePYbkNlknqQHuv1MIHEK4IXQYRwZdIy3k5ddTeNGUdDLUFZH4JnWaYMChVzaf64
tVEvrgAiNpJpjEeNmW79BBsGywdc1eqB15kZh2dZnxqFCrgnIXCg99FDxeLBmUdU2WVfPJDZTCxG
+MRGuxlGZIfGRr/9XTjyJO0604VtWM0uVJyAdgEIgh7BrDHQT4Jey6uq05D+537QhkV/zgCOm+a9
vk5E6uhKlEGGC8HNnMnloUHyBbufCcMqXaWtg9UB2Q4t1wH6P42r+BFtgdRL5nwHNVHfW3p7mGIE
BtU4vtOKiS5JGugrpVK7nREN1EJtkEr7oOik/dwzHyyXw//3n/3+gheLhACOBSwNFUSa1RkajBna
u26tN26gGeIeGBvOY3odb1S/ynbKOIn7aPmL399hQ546uaUtHfHWd8wjolIq2ucQ1ldz4IBU0D3I
w6BEzVP/PAB3vwQ4E0WOdJc/m6/9h4Uwi62GT5KwEWj8rkmrVPwybPVUsRDU9XAyp6P/psR2O5ya
amuBJRTspa0yrRp1E1q29BL0m3Ibu6KbbvO1/sEf3BZnnR8FRo+DglTY2aN8ipqb+cVADyiBN73S
sEXHLtOuH4xDtJmPgrgR3Me6AKVPk9ueb7N4ZV0YEYrvxk6+iTFUPyfvurFREWJERng7OlXi5J/l
BWN3qzoa5W0fOvopeFQzt6ne+/JIQGgYMXKOMMrM91KzhgmvyE4XbNLY7o4go6HZ0bZmmVlQG0sq
hnQTH/x0CxRGvq/e0Ujv3Cw9msZFED64dcB5G+UhaVdAe+gxDZ/VDmBJyyjyDbe48UYFplWvSq/c
VsklO5N1q/luktYicEVixwkOSbfLH+NH4RUoAa0kaA9rnIG0tfKovqfyXoZbO67m8Ks9Kg+WF7NU
8RICe+wGDBPtfl8dwLehxxS/9m8Zmn6n0DHvuLlppX6M2+GpHL3+Obx0j9KmVlZAbY8CPenZns6c
akCItlScEiQ/G9K1YWPDlYLCsPMHJI9BkwgXFELG2B77dd86fnsz3zaDE+P0zjyHgQ/tSjvFhC5e
Nd58HlzoLwXee4SwNdOtvRHavJvJyw/Zo3SLZOSwUvVTJ7spCN+j6smY33XeyBziLJ6Mizw5MgtH
2Ims68p57jy4ATO94XglHLK9eaRxTCF5QZZ5XFYAUuj65AZPDOz6Tf5VH6sX4TR6KQj9bbab1+r+
AeDkOjxm3MxT1KwA1NBN/kDOIHqrHXp/N9LnSLvfxp0LmsNtzRn3Ch3iiQCcKbuiXEvRdlC3IDFa
DtUbaxcCvkZwfjdltqjs4gdTXHVUsqNn0GRmqzrdpdrkN9ThYAnQPhe98DFdcNUObwRGKrK7zUG2
USs4jw/CNr7RttHOeKjzOy3a4WrmB86TdJLv/B25aVLZ+VPb2slXvc9WhMGGZgm91U2gcu7YzQti
RM/13qcN+ITdhCPcR3acg2OzWxd/QdAkWDq+pV59NO7K7dsYrpqDsi3XoHIr5GDGp+QVQsjZOIFx
KZ5VvBccmCpqsomCdYg/76/4V9qi0LZqKhsQ4o2o3LWutKfpM7wSypR35nwLoB4E+Jbudwos70bh
wYDUdFE3eNeSVfVaPCD3vUfzQ720e3MA7uBK782rmKwZtFpr4VjtsAkBBWqtxpX5XO3MsxSuhg8Y
pg6eELfZeWH0AMWdbdFNzungChd6Rbji0ALrHPGCGf1H8xy/IZ9drY2tdpoNu34qU8fE2Nyef0mp
3ULaP4hn5WSdwhhndNvfzTSQoTHbFOuxl5h28y6oTrsl3cjXjIl0L/SKW/152BiveH/tg23ulr+a
Teiv4vdqmTTZVrY3mJ7wy20ExzvR9lFEesXy2LhPTym9rk0v2OkDfftnUVlhGK9ibWAnMG1cpO0B
IwOtQ/5JPKLOFHccibbxCY5zmiDA3AxAa5QVuqb1Bc5CxVnDokHLYbJLC2ieo5F74qyh7HjydvkY
vgkGXKNV80HFOq5xJQedyDA2tcN140p3MNzBjiSOvu8OEcrPzyymXFotR9OCfbDN2/Ik4oJROGjD
5RGc+K2hrQBAA6/T143nP6B8qk4rsb4HEDnOd8JZZu54Hz+A5xZoBdtptm3UtXScXIh3OM7SFV8R
dT+CG/NYxk7viOv2IJzHO+swYyzqJGQMR+sQQAP9GsxVfBA2VInwMJQLJyLE2PxZuxh3xktw5kh4
MXbKp3BoXPYfcqWAKRl5saFDt36sPcBAEUjRlXhrrSEzrMIX/VewByaOmxstzxeJRv9gM5HomZG6
0o0V2NGWQa7lNQE4BYSa2MyOZa3Nc5059S9E/QUvfsWcxb+XdtJt1b3Fh+zJZ2mTg4NXRiF9RdUG
TKZw+J8CTjWhbPJdBAVsEU71rqmcYJdNmxjNn0dhtk1HGzgyUV3kWhbaiBNoDjtLBV3rdC/Zrild
RkpgKgzW+Q534MYGZT05CmAZBiDufArzrYjl7DpwWtzh1gbQ7JMy2fKmfbSOkrgt95AgNcOutuNB
31psE+lWeE7WrUvqLt9FX8ExLhzzU+x3OjH1bpJssAudY2RbcMIkQepH7rZ7ZpwZt1g99C1y3is5
XyFAsuqxc77JX6xncnTpUAm2YawYAwpv9PmB4/qf2k0y2PJdoiLLN4Nnsdt3SwSnB8D4WPuEBUc4
6eegP+mjN+9Tp9liMQQBaFsd8Xx6z5/ky/ScMTR6p/UTeuY+v8nUdfMSPpbTuvlgy0mB3e6Vd+Ge
p7uBPB86PDBjuOVBzBWuok50SULXsk4xor/SDpq01tLW5C2xp23lSYw83VyPOy05SHbvStsZkMZz
67Ygd00b9y/908fhFUFVpNv2vugYx/5XK7oohcl4tmXb/LEBMLjqH7A75En364Fi7Nbc4+kLICGf
7tN9inyha1H729UhdNV31Tp1twATi3FaTZvmw98pwsqKNt19rLnCsGkeBBgYGQLQEGjsjIe3h6A4
reWI8bM73Gro04db2BjywfhVsLYjW9Ns48hMXjt1HPfCGWt1gMTaY31C/rR4z8FcrhGeGO+ETQCk
BmStATIZmds1GzPfllvTzVq3xnShsZs73H2k3AnFFQMr4A/dHhssEyoSZhv3/HsD5XbYBgjH3I/9
3kg2C7YywRbbZo6khxsl35iaR80e6Scyhbh40NVj2zqNeaGQFLojCVv5Vd+31rmNXZ809DXOdtKJ
AAX8SUbOkEr0vrmNbnM4ld5QrYNz95RU24TBi0aMgjjkGDuTxKX8EI0VPifBo3Y7KvBUNlTFIAN0
NyhuqsSjOUc6BwoJ5bc381U+EiTSr/jUvxr07tx+jSzSodqFHhYUL+p9mW4nJsJgSs9KEdodtCkF
probogS2rpDleW2zrQmiKNsXCo43t7nhQAHEYda/DeZz8Vm+liHMDZvSLzJJzb8CbQ3dI/8FtytT
v+CWTc9wF6FhpUgZgADVoDCuyBnbjXFby7bo0Sa95Nuo2zdnpp3+kyDY83H+VRz0c/EcmyvfNS8B
6ZeXP8JBXWHhPMLNO5aaU/KyoI7oq4rNyltisZ3Qnq1BoKzSB/K4Nn9Daq2gNXoc6es9cZ2QQyEP
cHx5CbjuxDbvmbj55ZPWn4S77AxTZkRInW1G1QFU9B2w5/zFwVZBjNgHpBI2aijiE7iVM7q1iKgs
ih62f2O6iDDw+Pp5pZ20Izj6+BEnUnLUdxa+4GGvTt4K4cehYZ6/RogyfXWHxkFcC8IIyOcJQP5j
Tqj2fJe8xclO+HrUjrYpPBxAd9HRPCAzSD4yhyvjGN6SOQSv7Jl03xdeCQVG3baiXZ712SvjzcK3
TUCwo4528aHGsNo0T7sxMnvc01enT6G6Pgy+cpOwI+RVeWb8G7xKBCwyKtSzibP7xNymj77kzMXn
i/Bajq9icUIPoULkfRUIO39DBhVtgSgApCY9G+vLqFZb874r11g9pKcW3j65j2hbn7wMTtWENJ6C
ZifbwjG7jA8mti+v2N+gMRfadNk/J83WLhBamE5KqjPf1Yz8NtWT6PIa/XsfSNHAebcPSfzkDY1g
U3bDBzZoAXJ8o3rZKdgCskVAzfRw1zoUb71pB/v0EtyUlFAWuVIHYOeLRsC9+s58hkKUhNVcQ5NB
VdKF35cAFveiu/yey5buxFfxpFxoZvCxsKOoEV7g+vQgkoGz7wuHl4v+2Su9OwqF9Kvx9wBIlin7
JfgkGmeCB6KqvTGfIOy+x79qN2aktyvX6od/MCFr+tR85Mh2cbTu4TLS1ysPg4exmOY06/Azi5lh
UQ+5rQ1K5rn24jVnFOule6ZVwHndPdP6aCuM+lYUDU5wq94LL9lG/BAnbFzthq16hyQvJKmJR96+
IRerftS/OLWGymnnVdE4wy7sHWXtf/j75imo9zFg3p18EBzDy6C5hQ6u8J25EzfVi4XSz8gO5WH/
AkIvaLblwQMxwEo4/rjRttapPrUPgDmfzMkp4D8C/GSvggjdYIX0RlYd/yL6SamjR076PtHgC+yv
HtsXTgV1DT6bU7596k6hckg/tWdW53305m9xsPadMXKsvXEjwS/8ZLYA6MKaH0MamGtDAQpvq6/C
QXRRUFPWFq7gDtEfzxZPcMIjy2pE2n/XeCEU+DvpvASbBSRGDWfspLtyKWJNJgxb+nnBzfQgPT9X
EmN5h7YPQ1s45xyM1WsKln01btQbFg4vKTzJ+/AL+qt5nxZ29Cu+9B8cAsJZ2uQv+WXKtgXnxMnf
YhN9JkaxKYxPpm4H5TB56P0YL1hBaOlqPvPLxpc2cLp5p+JNqpClrcIdGbGPX9OKch3sbfylUmKQ
GakgJ+3wCL1KvCfKBzbuSfQi4cBcipviDTi6dVj6mwJTn7V/H5xD9pPtP6VfrOH+mRR68sBjiqfo
lnAkE3KgnNmMu5qn5kl7aZ4Ij+G9uIdIcIe72hO1q3rMD9LG2O+Sk7g2nmt2WwWgtMDmYgmW2gu5
9UP/OrhMY57KBwBqgjOBI/V6UunN9EzBjmBUcyjBSVZOsxEZ+THse7Q8VtN7faoE2jKrBFAYVkIX
83ka95bT3/gfw/gU44yVbTWE5lRqSxtUv2vcJLT+2TYwfCjiMCGRbPFl2UDjTTXsy1/+RpNxOdtk
ZAAd7tpusOUfFlttP92Ut0RBMIeWN3Gx9ba+17xxyxMQDwo2PtQqcIxDO6EflD+OGlygXcRByXDr
Zkmf4RK+56Rl4Xpci59oPyXNmgD+hARSvgAX7NI1juVb8wydQqbwlE7CQ6StAq3t2UqdujUAQQ9W
6nsCoxnv93fJiC2ZlpSW08wiTuI1WxrwPoSm1yDxeXlKMsw0GiIp2sOVDcUExd7lzxNAWFnSViwV
K9k3Um8i9cM5DufJR/4HwpQyp89CqjQbA4U2kpVGkD1Ry/k2MDEZU+mdVTHskojcC5QyCNEBuV4x
rrZpzvWEZQ/VGUV3b1i+xMBuVh2TDTjeswIMrjmo0ki6NBb/3xfs6I6dWurbRA9TbxwweEMSGQZX
nVae9WV9FY3VHyyhM1HPLwqasOAT1lkpUKn8/qLPD6khBFuGCzQxARiXa6RfSB9C8wmQZe2GJYk5
uEcoiDSe0cWtQXLQokXVUtTii5CgbFSuhzIwAQ1IUJ/rm0GVP+VEbBAqo5jTzZPP/Xp4MWtgmToH
2WhyAIH624LdXQXTl1L6R7/1ZVLYoIM89hzrSB7LgQj/mBfRqTg2i2gVCgOuQPN4Mpou2c5QLejM
MDjzy0e1eZpU0KvL95E5VqBFmk8hji8WIvr12Ny3woxA2ayuijF9G/SSFur0NJWCsm1V0aWzvpEm
4y6ZArcU5BuFwtPq/ftcUs/4/M22IWtIHk1ULLXiyql/8hnurIfWfCy7WdskAWggf5wfhlm+5XWQ
wBSqT5+o/DSFHhnyvnNqcfwwZU3wLD+E0Re6vlIfGkxQdh0sK+JMmu5qg9TVGN1BnMKbWoB0Ahlj
2iLLte3FIFpF6jLFbIyjmVrjvkeG07Z6moFVRjtImNWtZckfE03jNUpuvh0BznDQyoY/+jR32i91
APiI4ynbrUs3Wkq6gIScB4H9Jq5CqmHpJxle6U+JKk01TcBLhqajcWhJfOiVoIs+oq/cC2btDir6
EIWFTEHPeSH70a5BRC3Lqm2NjGapyBzG9fTwf/5/haFvhHP+1ndZPt2SFNHUmRCpV/ouxqiNrVYY
tSsmwy9/VB2xCWgdxHQxhAWghD0d3S4RrvS/P1f6Ux7wf7ctyYqBOx3DLfXa7Exs9HKUR6lm0oJ8
cw1TrNa3kTHcTTpc+FkETZ/VR2h4R90Cz8k4mcq2UHBwGrwfLmW5xz8kdXgDCIShQKvimGxYV29A
SjRxAh5au76ILEJcCchCCF9hYYKKvA1vg5L55CIIw/IdmZ71DxrSfSuLTBjPkx/kOP8Ulv3fY5El
sKiKqWoonV9dixb5kowSMrPyCr3hPOaAX2QF0ql8C+Gi+YKp/vAmlO8WoAzFw4BiIurqtUlgwsRu
LkuhdvXFr9EYUCZXNHCSZFp4Wy8yvCOCZ+1rWfoIxuTbBiZqNZLaAweAZZJ6SurHQIzRRIVKaycy
ub6q8UN+soF2C+Oqrh9NMCAlyr02DkOgTjpG4BXKERREgMPWyBme/v1Sv3unsqIYUGTNRfXqal2j
i1dyKuEYZmYchDryMLZeDT9snivjtv+9LWQ+RVMT0d8yDJmV9R9/xRGm89Racu32tXZBm+bUZwbS
iTS/W3ZMSQvWGPLTXPbIMVh8M5i7MdaO8D9G6OvpSQ9ZUWlT3g0HXzUx2YMHbapfVrtolpSvaVUf
5wkBjVKvtmLj34ld+Kuos3rz74cl/6WexQ5QZF2TRcuUUANflsh/7gPD6hGHEIVywCI1DYwCtQId
jBOjlinjnc51lLmZoexG1J7Epa1sbvI6fQykAYAjaty6Pn7h4vdlJvUDhnPTSglQK5iH4M7PzPqH
PfJt7FBUBneL5pis//77/1yu0lh6YURcLitr1Umo2kC4Ws2L7JSU9Q8JI/WF0/86avsYfVQIFDxm
0s8UZc2fruW73aMQuEUVRD3A0KslEAAskQRzqt1EY3piVMnkLGojE94gEI+rbaCxn9qeEXvAGGMI
s89/v7tvt6+CwZMqovOmsxCv3h18k/+twRFAEe7YMk3mPgIkOj3ghxijPljYzbLz4GWhPL2oxCi9
fI5N+kqLnMwITQ4a+/jlL4IoM2D/FZ4mX62R0HANjmVaot2TUmVbLfT+6dKH/js6EXtolDRM436x
zf1qFxmqf9/YtwcjisS6wWn8jXkpWr0tC0is3Qab1I4Wu67ACgS1thmRmmljsMSzZO1SGucxyi//
/vTvzkVW2KJ4hs2MfO3orI6+2qkZZ8K06PQItCaGmWlqP8RbKTAeYi2nQTK0P9zzd1ELjx6EAtH3
QcnuSk4uGbu8n9KhdueRdwng5lU3i9d/39lPn3F1wkRaK8MTZcEC8jvOer1VzeyH4PvtmmQzSLw+
VqXx15q0YrRa5JZNUUkbZWAEMBFFLARhGXHnp/G3TJAaYevSHeHLnCA1MYwHP5ymh9SvMGbtj70I
PxT9dbR9U6ZUBh2DcApfozLYtA0I4F5hJXfC9BCWnM3TIhgVGPdl5L8vgmOmD0rj3w9OWrbyn3kC
xu+aqWDvKGIIcq2Fp2plpwiIBbkYCzC84hi31TRby4CgVnHGNjOa9AF2NyMH5G6wmWJqUpL6llbu
/PtS/pSXXs4drsQwLZJVTZaM66BT6cguT6VSuVX+SwgYtocy/WujxedKn05j3fp7BcGKUNn/+3P/
zk5ATZoA6wx0+xc7+qtYE0jtXCcp3kgzdsYye7LhYa+KsoePRtCt/Z/yoWXFXz1z7s/UUCeXNEW9
zo6tJormaTJhh6km+hEgs0lln8s6fvz3nX37OaosSrxgorm63Pl/jhSdGk6xaqNwTXo3sy9vhQEy
Q+X/kGuaf6e9imT853OWuPOfzxGUVPcBjhQukhStgBMKmG+qfN0WRmABUqEyV7xPo2JXNPFI3C5f
1HhnVPGF26fX0Hf9RrAWzJWSrRXwWJISipuYTMiew4wrzlGZVWlBqQMItkpF4KYL6Bmp1gj9vhTz
LfqhwnrURBC9qPt0lgmowg/OQQYPDLFk+n/ozVZNgN3apsjC7DCoTOik3ihWFmLDQ1y067CYP+CZ
C7uBghLO5AA8kll+2X30pgi8IAkDCmL4YgiKvA2GQ3nKqC0YW/Bq5otkgJRA9rGE3DS0TrEDhiRd
4DF6ZhC+DBlGHkGHuo42qqegDH+JaOI5ic8E29BMepizZGxqTXsWN3I831E0V1ufDmthMQDvEYFe
xQngAXMMH6N5vgTR7b9XivTNwURCaWhsQdT3Fe06W0qxxVYo0wo3zhAEkMPh3Kc53gfy2aytd7oR
+CdNyQk6z5OVxXeNFaqINA1Q/Q9FpHkTdpKQ1581qVpLYfkwC+mrpCspJ3Vb20Uqb+cppLFT6di8
Bo91r6NojW/7ClLidvTFz7qBX20kJ2htTKlUDLx7RqcCgqCK9Z4Ow1lrrZu57c5yQsu19zeYfzMQ
yaybGnt5FRphi+A4AjnRShk7J8QSOY9Pmawe4JKc5LY/Q5kL6s94yneKIn1ipLL1BeMGPZjEVmr5
rculbTkyeox47D4GdWoUpbSa1lU9A66As4CNu/gpqxgLN0Z3DnXp8/fP9fqhKXDj9IFb9ChUyMD5
WiTvR8V3NcaCXS2+NXHv+hhNoKr/jP/mDp6Fl0b5cQ7lxYv8NkjQhgjrB2HGlrWlNamE4UM4JC91
WM6HNkSTxw8ELI6ao9oZn5am080366cCOuIdculwt/I7qHHFPTUoa8qHcPXDCvnmoJBR/ZdoPmmg
Mo2rYOJnqJbK9QQ6GhmyAl8pr0W5dKVb9CGzWttEmfUZAWAHklEDZxF57UkzMgT1lcH94VqW4/wq
gCp4OyA3YaHlYV2XKHRZ+n4ocYVCDgR4upcIQrQQ1TLcJI1Vp0u9B/BeXAnl8DYa7YdUiOemBlkT
hqa6LvqSaaIpBLuhHX84xKS/qw6FCk3UdVkyUcW8ju019o5YBum5G0AZoN9VmkBlGbwALg/2/li/
+NmMOqEhp25joLMVCsOuw6/ih0NtEUe+fkTo23KemabGf9e1YourPDYmHfKy5gOKANkW/l8mrH/r
hkDqsMd4nPZ5CjhRKXb1oqbRLpxztbeAFWOEYYr6h5btU+gEtOXHO/T+5mPhC8CfIJbIeEXLFshZ
v8ZSSRfulD7lXqJWRnEObS21mDd+p2O1Tsf8h5f/d3GiUB8pSDJo9Dbka3udJmnLNIFThUJrd9PK
FqP3+g0NKrtP60s15Je0m4D+KDNiMcXbvz/87wwahxwCpIEkNBYe2lWemfQl7CYpho5iMm6Cr+SM
03ShW7eJ9OowyNn9LAAe+veHfrOmyNqRuzYMEiNF1K+qobIpii7ou9QtEiCfYAnLpHmb9Q7Rj/hW
88FJ53DkxrcsNk6gqD///fG/U8A/d5sqKty2LGG1oGvXiVkQpWWuplXqzlqrMlvsWR26DPROXNFa
vY1T/dRDDmC8jRVcLiBtMdCdqHrVHkXzqe6US7f8tRklt1MDl78cTTomxds03SvdERk/Ly6g6Bv1
T2/r7zDBhVN0kLTjUEHc/TMvqTT61nqXceGQ7kMFNvBsfsaQ8JGg/KE6+G5hKDT9dB4TmZB29VEh
UGHfbK3ETRJ0DQwYHoGxzbTuaIDzhjJGRdlaT/9+MX8nzNweiukKIudLsLlOu9QSYU3BTEAC8eut
8q2YJAysaXeW0sPvR46j01qVjR/W499ppSpSkiu/k3U++GoTaA1NjNY3ElfoOm/CAFZVk9tIFw//
vj3pu2eqibS7FBNlQfm6jUvaNUYRv9sNcu2k99Tw+CwtDTeOyuKlEpRDosqbWNQ2JtoCarOYSykw
rbppFwEKRKRKQwduNp6wpPkhDnyTLvEMJJH83ZRFnYrwz6U14g2XxzG03xoeEPbeZ0UbiQH+AWX+
fde/SH4MyCdGI0r6aalpy0l7vR+X0GdoiIRx0lx9NgdIa6FylLiWhriECtGPDghaC6JRENeLYdei
6WZD0ESuASWSXAk4pU1QxVlwG0KCx1DZn1eIDx5/C96aEkRAk02tSHCPxyxBsYaTIIhstj0NM0mu
HZhxgELKLt/4TX6fqpDIx0VB5rfoWFuqEOhhk8ATSxdG2+W3loFQmWttQLzo9z9HEM9COwnRJ0jk
tFqRgxuG17bRvLpHkmEuxIUUH2xCEw9ctI+R5Ije6euBfMPPYyUUvYsQl7WSpeoNgedNuZQBPyy4
ZZP+9WBNa2nNYHqnXi+4OUbDNVQJdNMgvPoxeLlQW+uTl9Wg0SoEUXyt87C0UG1IU5+wc9ZK2dz9
+yK+3VxYDjC+sGT0/68CSaZWJA9BkbpwOoFUcdtiIl1Mo/2haPum38gKtnTqXoK6Tq/vzxUM203J
yypP3UFh6AQ20eyQ7CBON1XvkUJd0DwAD867aRXtFHa4q/q4rJjzTxfyd6aydOglxkQmzU+e/p8X
MsciNGKkWV2pQfei44sz1tsmeEuy6VlbqJxNk77XlXazEOEz8/3//YHzFFQOdAy5xOtJAdtA75OQ
aDYl/ufyvGvwZVnt/xCs5b+LZJpgRMbFm5JGw/WuHZsEo5mCiKEnjBgsdP7ttExBZxmnZMLlXCdm
xUrrRr1u2UPLKkd53u7BmMg1KuIJhAcqB3e2SHmX8V2kWk8Zmjmyj9nACDywkQA4/RyGv4s22FCo
VPjWN20ZU69NJPz6BGRn5wlD6wll+cajXOWyfJjEH6P+t89JVtC6Q/bC/Gtyk/KQDJ3ul4tZuCB1
SCIn5VtH2xRJSBNkTRq9d+m7ivDLICBXNZCR6pUX5QBg/r0wrnx2loYUb4wXJpMnKJiTXJ1zVicj
8BRUiQvJGJYOQv8mwg8oUFaoVkZgvyBJFW1zF5JNkBKcLLPZiuaLYaqXDGxN8TUGUFeirHcb0qWY
AxKp6RArB770Fm46w6gdF8+/qZUv5kgzo2QxiEr5hp32o6W056ws3qxRPJQI1dsNyEm1fqlNbV0F
Auha8iVa1bQgrcssVfcKak3Yji/Cw19RwbA9NDNlXcj6AY7xfY99rV0a9T7E19DyxQ0Tfsc3DARP
9ac8osxl2YsgTkcRWUv5ELIc7ESL0Np5/f29oWPOtTzlsqKjEhbv+B79cKqq3757gw4r8Q9u33Vq
X/vN0lLIONmqGm9q4WQmvTcw5HSWDVEPA/igcHI1qaspYN51nnRsSZe4zt/ioP7owmY3i+pFiMgy
24GAXdXVGS2Ou1mtsayj+5XU4Uf8LllIjnQhoAR9uoPh5RZokSWLzpSR6iCjBf2zZ3GZpdasegXc
4xKLFYO/ElHAR16qhK3TwyQogvu2YZ5lCD8cA98lGJKoUkZC8LaWMu7PqJga3RhHCIi4QivZ0pjf
B6PvifFaCqqHop7exMUU0k9PVjH98Bbkb44giWC4JM0Ma5XrfF+W2NUq9G139qVP5NqeEft/NKRw
XVn5OS5fO0lxFXf60hdimQZwJ3wWC+NQ+Mqb2bfnvEJQzyyZ+pVLp2rbjAAoZD/f0O+BUmW157BO
d//eq99FV3pakk6+Tz72V9ndo7Y61kFRuEMMos3I8Xykv5MN5zrJd3OZeCLOm0oIQwuU5pRzceBI
7EHszmkLOgLH4Mc0vE2N+SMe1efMFD9ntOBi80HKprekEX+oqb59vZLEWJJZDDXd9emrClYc1WZT
uNDpbip9qAENPQZtuRfF6IRL8ipPx/UUB9iQaT/6Cn2TWPPZS+dZljSLWP3n2iLkDW2jVqwtzFNW
MqtZwgqdXbPVCkcT4jPMei+cxc8yFT/pU29QbNvmg4/FfHeGmm8nrQmMGfFpRcx/MMf8rtjl4ihn
FHIwKrerqIuNo4rgPG/y/5J2XsuNW226vpUpn+Mf5DA1/g9IMIiUqERJLZ6g1ArIwAIW8tXvB7T3
uC1runfVrnJ1WYkk0lpfeL/nnZryG7ix9ThZ32abMqA6zoL89FItqC2FlnWwQ29nDuHjz+8l7Yu8
iiujeoZrk2C5n8NA4ZhxkxdUl6qxu5+vT2972PcBMW++mV53r6rpY5nbl0PqHmLmydB5lInxLZHT
W+OEt0phfiuA7CsmU7OO9oun84vtWDNQ1XiGyZ70j+58B9+ymKhDo4RuyavLd8uqjpnkBorD6tZt
i181g7+6WQxstnRL05GUfF6IuDOCUpdTsaU6sK5D1PDwTBaQV31hR/dJNPLN4ReP83yNPwXi9OtV
yzDoQJu6N69QPzQUxNQPtRpQvGJi+WlCxzgwG+40V/ip/6rw7Xx1tX98r0/3m6ckaWKac6HMg48l
8esWiQapiwxHi1+qoQTA5iJrNI1NpGLAKUqHIRx3744eD63tM7J+nIm+uemsQ/p5tRgv1NJ8AlSf
08nHnQTcUjZthNbGYHjUC6mIIyOxEQh9o6FYC0Vi7+xFWx/P5GMkmjntR9h84t0stO1oEBdaHdiV
ZLqQkXZRFc6qKLvrMX4LdWflyQIlnbNzmcGm5KIPuCqX40atvL2ou4OXA31Rxk09yYPSV8cUgE+r
MGrKAGjWXeXdeGG0TKlV7UeSNMdO8inD4jAUEEzyYLq3MjoluoelUcmQ9jJ2QNhkw7QQ392LKCU9
K00P5kugfsPK5jmV9rYGWaaMxrgEpO0NfqdikmNApFlXzKOdCZceh7I2UUkyjWfubDRBDt6m63xA
Ka3mLwJpFpVFiQ9Ws5/CMYOFWrCP2BVOPiV3IHiBjWlMOlCkMN7xBDMJSqtlk4Q9ws2mh00HKKof
Ewwi2vSuzQkSZ6/4GZ+f8RIzdR9ZIqwE6xANTrSBLIRknAr2AhOGb0GFzjrxjE2BLZCriFsweszo
cNdPbnEL6tw3BPGYow4XsmArtKDGpcwLd3gHeem7x3iQE8ujG7h7y63fu7i8DeviVpENWooAzZPJ
SHv5Kl3tSc+YW8SQ8jEZLmAZLhwb3C2NgycHOFIgGPIGUuxF28jitdLgSsXUqgUcYETWulEu5lti
sKtbb3SwAB0ZIuVDzusAkPQN+taNkcI9DKJLjIa/lU6Ij3c7bn6+XH75/GiOo7E4GMhWPiWsdiWr
ZrRZkHQZ+LXNihz1N6PA8QKVkDnaq3by9hziL9bBr4IU6h9kr4gp0Cp9elsL18sKMSdTZLR/NNU7
FGlOPb/4xUr05XZkEWHS4aTkDPjm70uRiTgIeL1XbPvR27Z9y0wUJPicaV2qKSVyOqCb0a1X61cx
tjiV9utI4asVn03VsTnHVGE/J46eyKtc9BYdBWY4sgrFaYv+vVfsS759QChA0ucugnC6Y/FfRTGK
V5CIl2oNINml+NhiyNM09U2qY6nl2vsg1+lgWcCSA4xoesiZi1wreARlsA2z4g0/37s2Cndwxffe
2AFTwG2qs2omFAqq+SFGISEDxHnf+mNpH40WDFzKctmOc48wU5Z6Da00GudJJ3V8MYppW0wY7kTO
UvOcQx6pCPnfdJkizOkYwMfXa+EY8V0lbmu3RMNuMjSgNtPLfDVLyGDMfw2p7yb2I6lUmttAG0bw
WcltDW8Jci+RyClQeoQLc8cuYt0w4OjhSxpTqOmSK5cgFa+CBJwCVSiZO42vJ11IlQGMowZCOAvi
DZYfuBAgUG8y8c4gFWBSFTb30IHlRxjRhyaWBo15FENfrUc0/45oQvAOHhPaGhwKeo9OZ+8k9qZO
VoeLdmDGtksep1RA38hnkTgzn3HAG8xYwZ8/g1/tl7ZBiu6hd+NWnZ/RH/bLWJWYFKddAf2QHpP+
kNvZfuzVTaphV/P/9VafU7ROwBsuQT5uIweSYgFfuKDGDiZx2TfKLw7ryyjZJq9Cl4IcjXTu78el
VrooK7PmuNKtjHDTC4tVNJTrOW5PtPFZC7EXY5Id3PAvDvOrqIcqDSUpQi3ysE8hsl0jKygylpeB
ti8E9Dxn5KVpDk7k7TXB9eXrn5/Yr9/RopI/G5v+o9oAnBp1CxzDbZ3UDIDVR6gyL1owPpVZ/d6w
h0B1Wv38Lc9Lx+c4a9bHUutErex8Fv9MUkD1x0FhmwxZtDQxOezQODJs6WE0qtaLqbHvJWwmvOD6
7N51jzguI4gZiRHqfm71MRwhmluFjUoy7Mqcad4QkcbTxhuRNlhKCXUC5xEnt/YpojcKXQFDcdOF
LRx7OdUTDr2iWTouz1vPVBpeA9S29x0cXZ9nZR/H8KVo3sqlFtzXGYNxDUy43DO2Za4/DF51UyjF
uAioxCJo9iPsyZkuUFJfxz+B2mzP1PE8fV5JoEkIADEJK5dkn8USjv9z4kKdsIDj/fysfnnXcs8a
tIJoTaNB/ftd2w8BXmmRl2/7Srxn46MHbSQNpgvwdQfdXDWtnzDvOP2qkPnVDQQPiEImBV3zH5mB
7JQxErqdbyFUvycTl8+b5MuYNS/5rMEYanEL9+f484P9aven84TiXZ3/OUfXP6w8qlenCJIhH6Zs
ISW4mqWHTmve+uvS2iWudp2V1XGOT37+vl+teD+87+f8OZnMrCstNWewedi4GfdY4spDr2tPddkd
fv5ensYF+/yYUAJFJEZayqrwqVSO0TuGHpgybY0iuRuGrvdjZOsh1Vi9zhpsXMSHhZkb3adpM6oR
s+wuzAzqhhoXOgiks7Dk1gjfshL6kW0P10lo3MKqHPIAwKmRIfJTtLfQZhZLmsDyAus5QSO50nVk
eQO2exLGYJQAzrGmh6YFaTKl96yNsHshT62j4oKYlrFopk0k09o4tz2dh0tsN1GxfWLszjukJdNI
lUK+oYG/XpB5UTAuifWV4ojNhmQkhLpzoG3CzsLjrpG46WEMiZRqVVj9czeZPSZwpD1aY22Qex0C
O4Tk3AO/xNOELbiBMZEuQx2GcGoMt2YW7ea4uaqNJ5eIeJDcG1gqrMJoeDLDCRus5piU7QG7B7Fy
UmU/pNaqBz8bK9GHMtXjyoqaHR6zzcGqI9yiGH7FofcXW8xXD403G1DTeOBp/SzqzDIh0V0K6uqC
7Ko0njpwFI1qPlnC2tPwfWqwKPvFSq9/dfN6aDKYhnBoFX++n8gvQ3wLWSDszDnoAO+R3Qa6r8ll
BQk3nt2htLkFJ2NvawcJloZ5cBjiJNmGSX5ft7Q1hU7bN8e1Q08+ikB8Q2+PuVU3zWiJdA+LF15C
C1AdbNYq6xgB1ixoED9/Lr6YFDCZsUDnobPcUKv89FyEypihqcxgHgX5Gv0UE+4qFe+h1g5mzlHh
vyUWMUN9ygh/PVUizPY8D2H2WFIhDxlEVLxm07Wswk1xj6se+i1GnTa4FjCJOzvaR0322BnrwDaA
xwuIl42CAUWmztbQKr6vcRdtf35Q/3T8Bv2IaECbgymX8s98x/ywonn26OaNbmTbQU9WFUV1UGru
sSmxsqj1Ya15gfDLHHR4rmvHCL4COXzBeG+IN0hTpJs4JQ2AWulG7i/Woa+EGIi2aR3NUYLzj8Js
OFiTCDoWW+FGl22cvShZdRuVDEZbJoPIDR4nNRxvaQ1H4I/X0dBcWbS+Fl1A5tlI57Ff51Hx3qRc
KCj1yNzy9xG3AqfnJdrC3WNag9rHVD5+cU7VL1ZQtBFIBRC40dj53NVUkyC0KRvl6LNrjJRS5v3a
kWUjUHc4P6MR4ewOUxlf9NHO60EPlEk6XXkq7IY+elPHSr+mgUZ3O4MYZASzP2dboXrTxpdw4nEZ
s+/4QxarvmiuoaPCPcFZ0RPUOAqbp8WKO8VP4Kri28nDNkIdt9z4jsUKQGVROtss9UzcdgtyKdfY
lToOOUZEXXjufMFNiXYA1ID0ZRQoum7mmgbvzCnePcnKiNAaespKrQTKU8W4c634qUCGtDBaU1v0
gljJVdzL1Ht1epZgO2nfQkv1A4topui2CNn8yj5BLH0Pg3A3hLCfwsTyQ6O8nfeTznnABvM0B4VN
ZjzJuj5qbfum0+ujb/7UxbpG958XNtTmGBHz93134YmGBnm0h1rf+WHcf1wFqnHw2A1CM0k3VAsZ
Sa8rLFM85xY7ZNJHiIAssR3ML9Fsp2zmjo7qqSjH11/cC1/dCgjSDBXRCknt567aSDMhk42Rb4ek
zMBCGgvwvnd5KIcN+RznJ/ZuO1PBxHNev5izSXPtF8qSL4IWBgRddObWvKN/LvBid11V+RygeSWX
r8/Eo+2AGO68inODnHTrjdVqYo50EcNa/tVT/MXqT6mEng5lXCLEz9X3gh572+dxsU1bTCRFkWzN
EoaZA+jeNyrGq0qGkS5d697iGVjnQQQ8VG4DUeL7HDXuRi+SQ9BW+oUxzhaAnQeEEF8u1bro2iG4
gpbpY5h0jF2MQ4ktNkQ1xIR1/ccu9p+vw3+F7+XNH/GP/Pd/8/VrKTBeDaPm05f/PpY5//33/Df/
8zt//4t/X+HcVsryo/npb23ey8NL/i4//9LfXpl3//PT+S/Ny9++WBXoasbb9r0e795lmzXnT8Fx
zL/5//rD/3g/v8pxFO+///byxiWARszY82vz258/unj7/TfG7lxKNP/54zv8+eP5EH7/7eqlHrOX
go7QH6/3wx+9v8jm998Ux/oX8OxZJKpSeaa4zi3Sv//xI+9fBPDMySBYm9UflL2Ksm6i338zvH9R
hmJbIiU1bObZeLBk2Z5/5PyLEJwKlc1IgaM6qvHb//10f7uOf13X/yja/KaMi0b+/pv2ueDkzSqI
efaPHggFhc+PR6G2SZ1H6bQVU4tNfDexOZiSXgaMpVHJmaWmgJQSpS6ryrPoGGONlaWOu3AruEmj
/eahsDdnS08Ds4YfTuWfH/ZvH+7z8sGHcwwHs0Gdw/ynPABhdcRQNyg+Rba7WSOMxRPcBqvpr2mj
ow/I68fRpD6cdxstd1Ab2ob8VQD3ufjIh3BJ7ZittdjR/hHANUjgusqKhu3YVJhnsVJSk+oZkRGc
FCegkJ8t8tA4MGj8/h17ZaxhOwIj5UlN+YgZDHWK5velAzAsaUx8L+J8KdTshO+7qeA15Uk+sxK5
v9LOzgvcp1xmzg5ZdRj3cXXutM/1zLYd3bgbnQZrAQcAW/vUOZlYsVhtswBvt2TAk9XN470TJarP
oJrlQ9/r7Ok5VjnKRsluCBa65flcTym0VzWpURzgqsv7MS/IWIPBtG2nqcdBj+pd7NnYqwbPnCSD
2YJm7xS8DZ7St42HoYbA2XMxsO6Gagvuo9Vxtq7ceBtTJFtMW82pZ1fxVl8RWI5YtidEuRnLoivu
dGRcy8DU8OGbZsRu0q9GBzqyF2Yz97vCeH7pFunVAM05UPOekRAFICjeDtLVE6BOAXujVVyYrbgP
Q+VGGUJwhSW/k+U2V6YAOZFiZuzE+jatOfgscF0iEHFy4Nw0g1X5Tpdv4IQzNzVZqW8xxW2DMPcN
az6T82/X5Ft2cgOgmrrf1MYAJ0PyGAEoWZrMFQHR3gvHWGlgbQH1wgwzsm9h4cQwFSuA2oEJTEQP
P7ywTC56/LgWrWtFmGu2p7A3v5UuTZBqvsGD2Q+LiQIV3JvRLT3a9H1ccu7SPWqa10w1U99I3NQf
ldBD1nbNnzN7Zlqw3/WqB8w2EoDFxdI2SCvj5NHEx9bHjh0kGagrszQunURPF3ISNxX1IWB3GZSm
xN4UHkYxgUe8JU/a7FToXpumsqgqOW6aXsAlArlnCciIaRPmCyn0d9sB8tooACuYtwPegHjp/JQq
nfpBO24hXd6ExyF0rZl0TrPM6Z+knZysIjqI2YnHS081wZ1RGc4yyL0jKSgtrMha0rzFnwce0Biq
25EXWYx1uO8BPcTz7NFgJE+DlZ7OP8k1LlOHSeJgmfdMpkiCSvBSE/m4TCeQmNAzuqij12wrAIF6
+WCqEEnHxHxUwnRV2UGGuzglabNAjYPFXlNx7hzBY11N0YcjwkuKzg+MgS5sxYLT2pYgcV3svso6
XqeuBxNKp0oM0a9XaBw6LB412S9m1NUh0LgRi54QSMPGsjFpe2WFSscHTFlfaizLwvXPRxDGsAfL
Yrw3e1SVocedmtSAptQO8c583afO/OhtZLp1f2kk/bGf8mypaBVFbS5dmVKJk2ScgmWpVmR61yPv
CQafqVqI+T1l/gB6ZGFAnXQNcSNp4a2oQ/keFtJdzCuMLk7ZZlqtWmz3sJlyQmx8ANw6IeaaaV1m
vtVPz0k3E/7UmfEXdddTDAdPDvx+SCYwVbCkcUcMKvpbnjJed1P2SM+fFl1vfEfYzdjxOKbrMC8f
auBPrBzvUEoElkMKZNS+fyxGpDpCsTS4aoCGVeAkSTALKA3u3thDqI/G6YE5ffLrjD/MixGLnYYJ
YOlxSd0q43xx5kqVdEHSIVmrAFWWTV9eouaTi7jjVuIyO1HIFNO80VT0RrCb169D5REd2Wtr0YlA
6npZVx01Rm3pNMA2vPax1VjZ3IRZqPO1ES33R+llp3FSSdLdDRZJMNrnMYuWhwRXFA8nbt4gssnp
NKFdqZr5vc7ZIvBaxL2XZ6cdIf0mA49zct0h5lgm4NIXZsqjfb4ijBCp5P6YDQ7KuzVEd/XAGjHC
63NNPvWQJfky3iL8pXAfcnQFeuBCB8I4ZLw6c0ebHOZbVHCNSgoMpTjfpnSZ0H0zE1UCD3Rqfygf
JrIzc5wnrNOTZlQY+85vRJTCEz3srNbQweTX8SZT40fpVtcGbBsAblx29gZ9Ffbh3aTjoVVMPBqd
xJLMe0nIAcsq/Ha+Raae1SxTww9ZAuHJIhX5XLh2tQ4SXXxH5uUucJ8/eVkNL1BLP3SVDUhINo82
YQRc07FW6bTs2rJounRw8WQIAGmYL6Bh08Wr/bT0rnGOJs2jdQ7w3mdOpveVfPQbTX8NGZhboO+e
h/vEjRGAhmIWouQYOE4E6vywaUEjmU8ym0EQQ3BxvjGDkc0bY5cPzHlUXwH0OhpU8spJfm/igIIc
ompARffnu8jwWFaoib0YEVzg2l05AbuEqnM5q/kGl4zhU53PL0cd9/G2ms1gGVN124kbtuberrG6
XCp2edIzLFOHMF3Xnf0814Y8nUUln5fosp78PKc8qAJcLCpI8OefiVzs0rB6LejnIHgCTg1DB2JS
tXJzluKJxt55VlFp5hfqGP8t4kd7fmdMlSH9pde5UZwE2yplBgzqMUPvADIAmkRWVAoDNz2PJZkJ
VZdFnguPfpWR6GlahCH7TlIlPgiba80sxJIK1xvdam5iUT1Izm3g4mrrtHjQVBZfNnqIyqw92fiw
1ObsmjRIdRnDtjvv2BqzAn7rRe9JJNd0xHo/Y5hvaeUG+HLroePo/c7NT+c4QMFtm/kUtkmuyQIA
O+t9cRihpS8Dh+zXGJ6aik0lSelGjjL9SEX7LEznJreUpVUyh4NxJz0ogKBJ+lEMR2oJ1XKogpMy
cHONjphD58uuxLGbrZZt0N7kaPgWrWAh06f8ogA6FhG1+PM5M9TwpYsBx8yhh4LnTqWMy0xhF5pU
Ammkr69AlmKvXf75WHBOY+yVHFabhZCc3D9CEA2bwq7KZyw7RULJbdFgGDsK2yPBvBYGzky6sY4i
HvOwr+67Znr0bArR5gKY0cFIi1WMem5hMiq6dAYAZyTFW9OOfCnR2+O0QLc1UFb0pBDDp1e1cRgr
5Y2khHpYxqPSBk26yVx9L0xvRjgNT2GGwYmYl1WGcSSxD2enLsXJC1ntKqaJlvrBlojxDCxyzudC
tmrqixyD1ZIxCgxb+kWYE18ZFh8hGXZINrrZ7J2/7IMFxZLZ9pZnWQl5MdMZ30IXyZBtspBSMMZa
iRE5bHCUd89EUZ22A5bcFfWNYA51l+oUMqWqIbcLTeWx7LMPx2VrtTzuHzzDYcl6H+Qba0t4kV+z
BY+F/g0KAOP9MHrRe8kI2xQi5XEzzXH8YOJf2mTHsyG2gQ0u20a4nYdSpM6qrFATAdGI889obrGU
ICyKWEC7Mab4mSIpsCEb6vjeLAqZv8q2vdMralAVVWGfubi9SKynWfzbGRODhc9yXm8ZRNnHLpbV
5oC8o+0fqSzQJe8+goxHB7UYJHr4YTyCtMf15roh0MPfI/pw5/fPu5T+FNI6te9XmZ3ftHV2SpLi
RijYpsQIBINZ4HbeR8ubJozUrcPYummnp2x2oitK9iGlbnZ5EingjFR9lbfmfsRUQTUHdR1q3KvS
wGyBMdmTlpan8+3nddD0JW7lJX5DU/WST5CQB/cKWQ230RzPlUN+cw6DYv0568E4nhfjRHOP5xjk
vIgnks1VS9TbwICp2aYacU9aU05Dms2lbFv54NXYJxS0XRdG4R5FHt8MhTwlgqxGp7w2HIbowRCa
H06EGV7I7pyrMyRKpq/n2NexmWoMFPZwQ9nnHTG4mLWTrAfgDOPsAyUuTzcBdybTZ4/0ZqF1hJC2
GuziNsaDMD1FQc16aeeYEpgA7GFFmjttrG/cKViX7cj+55JpJ4mkwpkyYzeHqNO8/E8p00+VXcAW
naMNlzaeoz0HHQtsXXfbSFqnNGcjRWdzn3npbYFNCyFAdnKkCZmxXjJDT+6uLdXePbaxdxwKgzWy
sffNaJ3Ou+OkkLjqdnvI+3hXEYKTUMSNn1g32L6fYklUUzrTGwGK78xRfJYHR2qfBIMc+9BHl17Y
3XRz3ODlQKpDSEpumXz8IfRi37PMNFqMHBCjVPxOWl5S+SAIqC5raTMdTPAfxtaLXry3MYvEVNqM
pQJ33gglfT/f+47dx5s4iD1cUPiNLAYY6WDI3BLFFK28zyEKOcW8v+BrGRXxtzleYHT4mLkk3V1M
PGzYKfBazo3bT1cxw1sLa+i+l80prdgwz5d5im7TlhKxl4QTo/jRTai5W9Qll33E2lO1xUmXfFY8
nDYxersNzRmmkOQrvYjZxoTFOvmYUyQaMPOCdt9PrHbn+3jehyvT3KojHytvCdvT/Kbr3cteux2Z
cSM4JEQa9fadUPNEn6VdS5oeuZV9NAaisq4bV2M957l9RIE6hCxHyreLleGuh1OE6ulSqHl8JUS6
VwQXwsRavLInZaso1bMRWw+N6r5EnndwsvIms3m+So3eeGZnb4XldBsKsun6OlVZYqruGE+2YFHq
O9Diypz8oQ1lsymxWAv65dT7uoU39UTtUXcws/UCpsu81D8HlXMNQJOk66WFcMIErX5OOstwbVNw
JcwjINREjIVU8M0px8vWEPhBKYQWiJMebDbIhecoA/kXm+REd7TMS/DpprEsK33ciFi7bIUHiT9g
2K/SFG8bhcZ1kXkfXeDACOozP0mtdO1918uq2QQdT00bBuuhU9FztsUlm/Vl6BKJySm70Ge9oFdP
POyWDVsUw07ODNr6mos03+eO011UXQK10gaFT1/onoex3FleLHaNI7CRH7Iy8Evqtwu1yGHGDpNT
+okLZNVj8hP8cVLv+psii0p11eWutvaYyLNjUe7++kcQeO7UguGzRa/j3y3CMvZZGvgmhjxm7lhb
Snl4LFTdgzG/9flDBDrBypaWVLk7f7MNGF8oHS1e6bT6d1kXX1NMttfq2Ha7jkBs51i4NYSG0/rp
NIKWb5Wq2J3/UTUdG1Y32v71rT9+Bf21lyJfdf/8RUVG/KGqx2TAAcTZavjxZc5//dcv//ViWEcW
WG/wz/l75y/P//fX97zzK//1zb9+53/93qdXjXOAsR2Vmj8PLz8fZGclAOD+ep/zx5MOyO+mwdr7
/IPzP3gt76JkLKkaKrVEg8KnpeFs5j+eFO+t9OLh4mwDpanoggy8sEDE5iaTGTVSt2XdhVyQrg8k
ZGejYLqRr0PHvm2FW60DLS8gQUp902fDpmqKdqdGp7bBW4hz2e+CFk79IIMBY7LM3rXgOWnCu429
43Nbu/M3z//g1R35RggH3QoNAMgUksjiUmR2cnB2YZa4u/P/sZw6u3j2Oh8ajcEZedOIwFyXmD7u
lFroO4xq9V0wdrf4m4NhsckwaYG8puy/IiDhuAhne/uhJfty8pWt5fA9MkxSezXZ8NxygCqpSK70
OERAPSg9QBcRfSu7SFPAlQJhoWc+ZIrtvbXjKhmNHfwIDAuQayxD+MqaDmLDsnN7hdnqVVeSyl94
FvYSrhqkm0pHGRQwb6RDUljPJmhNdLAkzL4I20/2aFz8WtfgoY8JICRZZwezLu1uRYdMW5PFQXEz
uSxq7xCoMIzjh1ANd32GVI0uIhLb3s19qU3BFh7EGn+kq9TuL2MZo6F07FcZpDfCMO2F5motaPqJ
lCaj3Ikj67K1JncxBeH1wMSG0YY3k4IUUymxT2j1+9ZN032fxSEbnVusISO+66P56ha4uSkVBhpd
n7/h7Y42sGpeKySlQzeshirD/toSmzJubqykPUihEQXnwyXKctIVm4W3snqgNKZ7QZvgqmh6v5Mg
XAujH/y+fcu0sbuTUhorwwTWIHJnhaYAoTo3hJs52zLQsovB6hFR495SZ0Z5PeSYtXEDOdTMnG2O
n/SiEcwp5nO73YZuTQ8tpbYDNVqvo7sht22CltTcq1btwqhCxx6aLTZ2Em1W795bc3/ZY3ZTj2ie
F8xP0SfABQN43XJC+r1ES0nNNx8PXa5oWycZaUaC1KoAuy3NBrEM5nxVBYjClN3e85pyidPeeIEm
zpcCaSjVW9xIupOG5y0VmM7vvXs9pgzNpNhe7zuNum1/KRrDRTPgQhgvqq0w0PDnNkmmCJo3PgH5
ihZ4m9QQCKtxAOmYfK1i7CQoabjo1zemGjFUz1RyiNseHyNZ5TFwtjBGtuLp5SGdnEt8ihBfEOEj
b6Yepy4TYPCd2lgXHj5vRgfut5XildRwGwr9ZLI1blIiMfrD6qoNUkEaQw0xqXkr7GIpp0ZrdBH7
SHXdQ0ftmhsIiWqtMhJdxWsdSLllT77Tl+bakg2DoJZ2cq0sxL/evFb7YF1IBX661LB5MPpHu4lu
KCM82IG7aQ0WCwz4bkrbu8o15xgElERql5ksLb6WSj8eFal+J3GlpGIn+1Ypn7SoRVDntDdCQh6H
tbfMTIERSdy5F4VXweVJtkzV4bw0MoRKCfXgNDjtpD2zcU3d08UeLshUvlMa+h5NyVWnGXslY7g7
Lg72wYySluER+iRaH7MZ06qUwaWSgXGxGa8sBpzp8/RFa5lPlzLktg0o2miHYkCf29iUq0K7hyeu
IvMjLt/WlfM0Dk52rWP4O1fnCnvCmbms3nMvB+hMZDTp42VaUEXIcdEI5mHJZBpqfwrsm9oQ9bZi
OHLUo2Mj8isvwYxqbOfao6dd9113NSZ9u2P6AQPbtF5S+OZBzYKFlbgXrgxXUyAwRu2neNUK7I86
nCepLVxElsR5jkHZIsMNVO/Hi2RQ4osmT2/6JhWsnVq7KqH/7G+NzrTulZjsLLG7dRABx8SPlAgG
Tksz2o+WaeG0iS0E2Uspu5XSwjXU+8dx9G6I5Hyvw0ITbdq4KNzNFMuXYLqy8uQIMGfDUneM+36J
fmQZl0wY0NxbAhx5ajrqvZW1bWxj52FzkOsDMEXFW1gEJGkZMrNvVPcCyregFRSMW8Soa5qndDjI
EWeaVjRbWYsOnJftT7pzowakOCmbmGsNt5mMXg18UeKgPIyoZt12XKhE8dWQI5fP/FTDkB5zvh5U
nmq2r0k0UJuoSn3Z5B6+Y9Z3c65lKFQYKa3TKVH8Bj9LERwmqV+JUhwbWzsBb7ymt2VjW3URdPl3
ZDxbHGWPihYm68vOVaLLpjRWCjMKfQhUvcsvG1GyW0JqyFYD85uxqK9BGF5FVXocFZYNryyvks43
O/17pBMG61W9LVTtsQ/1W8eu1mHDpWcEgbKWVS1MjbAcjfJhkNU+TUL6AC2AaQDYnPO8ZtBv0r9p
g7jRsvBSj/tr3aZ+YDkU2qdS35Vm48cZNkJqdlmHxGq45+J0FiaMiU9agZdTRJnKTCZfZs6dQc61
6Hguswk7omiAR14/Kqqxz6lHFKb5OF+a+aVgD2+rmb1CZUyvrxL3mwmglowdXVbdPQeu/TpUzhEi
g4dOZRich4zL0Q7ieeQZ6pHtuxpk4Oi7xWAPZtF+kFl0vCL0ZJlzEU72Tij5ztNaX0sznZpLf0UN
fmEyKuZSAm+H5kIZTsMIod6gdJq51QqOms/Q3gv1lLvxbgxxhA9V/KqoeJoB8P0MIX40eXdKToeC
ZanZZFlFqrqflGLye048MMlHO3ZupZu/FFO4a8obl6JOJmskyNVJSRjuNSLlRbKSNQmVJWCQ+Fxo
qEvo3F8ZCrMxV82gX/YKzlV1gihTq9K7wRrfqYk9Ear4lRCvdbx3E27Dgu1qSf3gAtU/6PF8P+SI
VxC8q57cT1MVrG0t7chs3duRAofTWxEZdo/VKkDuIk2qZaY5N+ZYYN9GKklRNL8MoN9RHbH2NuU1
zat3Cg9zb+6bxGW4KzsQV4f+aMvJB558ggb3LgaY6o3EEV0LbV/VVlWuWHsMGbeJKFgNimbuMgm/
cYfvMq2+25JdvzC5CdWUFqtFUVlcguhdaVS5XdRDESO7A2bMUYdAD+3eUlrYzQaFII2ywude4V6b
wetBRHiAQ+iqV5iZyF1r8tW2AVHrRBIr7epCcZIHYyQ/qnJ9kw8m6UVUCGxzSalyeLpmbzh7rFQF
Bkl3VLhvbcUwlknGRm9jIp3pWHKbY7/TEu1uJEiaKy+pj/6BgjLpIGMj5dj220TBLGFIzQ2r36um
BY9WqMSbRnTPLYSTNfWlYVEP7amkgRqhINPim7KcntWhQPtWsKeDdsaHFJMDhR3bNHE6Kp86nXuk
T/Kn1qNwmiIUXRdxj6qGchub65U+Ykke9O3ziMddq2L+5ZRVtJwQPsxWvA9hZnJOsupB+T/snceO
5EiShp+IA2pxDa1SVKWqygtRKqmFU9Offj/36gFaDGax9z00OitFkBEk3c3sV9N652fpS2UOeEgG
RKtJGDfDPF5z2zvOvk36hv1QxMxNAnLggfCyPTBItoFg9hFFzFV2HljXpgnTZ+FFj3MVqmwd3ym+
u5L6mlrPD5hKrRW9cFFln3IcAufYPbl2+3UaH6xh64XWdyFBXvlvhRdBvb4dZxsEbj74HrJV0Hd0
2fMBBu8GjJepGNH2G7hDjGHdjUlKsPqzkL3b/uNn2WJvXcr7DkMwdjnAZ2KhuEFMDuHz8urVMnQ+
orWOU/qtg2X37z+105bVCLKI+pUI7GqBfszhGi86qZcYa3DOON6uwbhfeTkqefVP26l3TvYi8UDk
dROBZ7zSEfHLMccYU4z/Y6tgJeSsFqdGXjNus+KZ2JuuYTDH7Cyqi4PFhtSm/q7lawdulf5a/Yz/
WmSbEXcObjYYm/E7FKmWGPedysUzv8+nrjE2jkPaG/9vgXfpKqDjHDuDm5EErYi/1z/CsVF9rR7H
iNfJ6+iO7NqT08DXxiDtgXVoazGxmwbzQ51YjScbECVj3mz+1OY2s7npMPAXqJgi/jlVESOcmgfn
2LoeKlQb7rbKRGkvaVPv1Ll6vShJVIzfHZjB6uBtN+71GwC4dgoSUIaHRdQ79XLqvNRhDfV2kFjq
985rCO+Y0G2pv05D86EDybYqJib8ajfHW/XxqLenPsJ/v9WIs7IXqjnmZkLSTKD4ygDWmsXds34f
RM7dxvd6EDASwXfqa/U7DXi/6X83aVvchmkGv9oXv38dp8CjmZHMw8sVUUwO9LC1mGMxoRBpcFDf
Svhx04cn9SvoGndypENB1eBa5Q/1UiZpWJgZ86xW27Xrvs9N/aheUv1O1NyX8kH9hjqnuvmV3v/7
pFR+sjrhpPHO6lAc4m6eyBClec57Sx9OvZw/j/AD7x3irGhRPkfyhM811Uu+9+vmVnV4HgBihcp3
0Waw2OHoODigethCbeqxE7vJBulInOwDGvyzw1OVz6TcSsNvj2liGmz366MG8Nsh/2C7fTYWbtfK
ExglVM9JjrOdWZmnEcTcnm3g4JxEpYFZtFlzK0KNJms+Xo7QET7aqD8tC2g2NkrZoS7ijT974uR1
ULJFfhPJNyKtZzYb+xPdwvdqWioA9+BB0yBcwY06VfdskgzLFCjiime3IRwa5V+PpGBtaOT7+oyQ
L7Wr9Owk9VMzIRuQIWwd7CkENQ7jhvLSN9Mn9V8VCXvfKpqYooL1kIZs1PGH6WAFPQgWmwim4Zig
xlNzyIIfsMBJV/LWtyHuyHL0GFGbGZNvScWGJsjeO13w4sj8q1MH4dYXHd5RiirMDtG+r97wVCTU
Q9JjyO7boE3Oyp7hTrRx5jlYau+8qg2ry5WHgGBoTEoDa1diPutxN4oafrPJgp2x66rqhoEtWJVC
YBjYldvOBY/J8Lsw3OwUdU26ZcbK7c1QeK3Wx2HEGjkvm7sE28GNryAzc4BB0dfFD7fLCDVO6B7t
mfOvfzVhA1jrlF/hT+xNY6BiAtw/z511MisAJDszi60Z78XQvtWtVeNTW+S7WIUDO+5BWgAtQzg2
W3c0n5BugZLZ5XvcjCqVsIbEC0jRJDEeuQ69jgYnqZ1PdcDsoE4ZdNvw+jZD7BxlPIDElmzDGA2g
vVqPjt/UB5vgPbMt3XPbmdcuYhixziQOzgrM9Ozmpkf45blqOE3NvGqgim3Mdob/Nx2yBaWLGTPL
thQMPVvw3srmKYkpUvWNHgYEk4y1v++syNtjRz4eKjqZNZiyY90D+tVV21NhgTuP6pZvDZJO5Ozl
B0/c/NVzzqvBVR2nEFMg6kYjDE+1t853EMp3wCregxlcosZ4lfHyIwultc+i/KAPLQi53/iFke0X
uyZi0k3qM/Fi8L+UdtyFRLI4zf1PWkHVVwbwGHlYobkpOlhd3+Uym3d9gso/476YTf+1RBa6bWcG
p2PpHaaIukVmD3GD9D5b+csg97Z4EvIkjumzo5gZM2t0jlxgMdDLw2Q41jg3VDWj5nQODEQR8cVx
7XIHf7scubbZmxc3IcFL0ZOPkuJQW6RyzssPKs4Ga5AVt466uQ54QyH5/GJagBPpXN7oA73tukji
Nuf60UmbH+Dd6QbmTbRP3fYyxuJx7NOb5ecfYXkXRZRGouxcBBdMndWzEI/c20a1vMB1Gbetzxpg
4b9gTzQRljncInJKE+aESwp7q8LBGcMyWBYaTlWAomZJVQ3nQ5GHZ3/27s/OnUW9H5RQRIaZ8mjI
qQZ7biXGNmmUmiiIKY1cfwbqmij0yuwyhlD4gYs0aNCV4HKUH++FYuQj+ANB4l+m2zx60vtcwSAE
7AG44QEmif5+GJ1XL6eBq42jCeRYTM1t8sWe7eBg5j6YzzwWhzgAEWhGYoybQxE/LubIABfKvJTw
4mqHqkwdZAaJrmPrrWyb9770nooUHpBiebF1UD0ClsmhZjrEA1wpy+MyLMkkNH8p/EwTc+TEOsxB
r54Db4JZ8V2yxuC09GhuirKZCCqPBlNj9kvC/M2ZwqvIi3fbqh6dlnuhjtKvxky0aA+obY95cCjn
gOd5wSJhNHdezIY/yIisw4EO1Fze0oQ4UzUG8iaYPFnqdRtUclRDS/FsSWZENe+wW9qFnsQptnlK
wpmfQKzEUeEnBDEHUBVFX8KIzEgQZ1CBhzu/m0/zWJIHJcroVhnhofXsm1tMn1EzZowOuUH8iWad
wCLlO1BTRlTdvhFNvw8b56ntI3EBZNtlDWZUvgXTo8m98own3IPTENfp2z/asf9uYgm3dyQ1QE22
RTZxCSKX/iLZ4kPwG2aEv39JY7uDVAdtHk4PYYkFslxMI/kgFcw0dnQPLoHZyF5PFeBcl/SvmGgf
c6zvtl0Aph0MH4TRPP8mT839t7r9MOZP+JTX7ngt0IbtNeRXZv6dtC0SvbjNe8X0xC+OIFSLuUk7
QajpO0gjSf2uEDuSW2DgAN7s1zX7UKCgH7avvT0/FVbEsIZ+Y1q5exkEI9lr/U/cN5/rztiYBtIW
jZ3B4t+0TfSlm+WXeWEBanKwTxGlLMJWm6D7yP8XDwctuvizwlGxgi2czqBWY7wD7/yvoqfO5kGD
AzsgM4BDsY4aFAX5DcOciPrae5KQQ09VzxjRNWKGZtFWcxfykQ+pNkDdFT3KHFj4FjZ2xVUSGXdD
0zWPhmIyBgllURwFZ/0vL17U7V6+85mIS5r4GI4P/t3q0OGY7SUvR/q3CTgyUgCeGMWFBvSzTPjc
/jud3Psnnfz323YCXM+Df8QkQeNqqjYXw4k27VSycCzSuosCyKMGWzMZMXdF+9GsS7jDSsnbiNAi
itRSnIsm54Ggk4MVQLnSwL9bFc0nhQmwB1n6oAj5JnpVgMnoeygmCCfhYfT49PQuyoBtS0rRdSrZ
1uy0epq6mAcBCnJsZB+qbErVfYrdAXN/h+vxm2uvCA51zSgoFusjVdbXuWPFVitc5ROSArXyHJoi
OxXptf0lMvnQGRgz//cPzfm7fkbdLbxR2/FDvAz/keeEpKYIJsPpT0bmQIBr42cJRomjG2uZwnKX
7mmwVSKmYv1oegSoy7lxGceprYWG5RY0ETmXnvEy1cZ9IuyDJsdI7EI3UrJ4BP7a0MaV12Lo+eR8
bqHUTD8xJv36m83mOi+TDY4raZEUuSGZs5Msuk9ImNhU07OKTUwZSqsn8L+//eCf94yDI4iLCiOE
yfgPb4BkFIUdZcQwmWZvH7JyZ8Rhsg1StonKSMC3SKrRZHrTxgS2D7OrJukZDpcyqxQJXLHJ4zV+
8DB3d0SwZ/E7SZ+lrprOfQvFUhcMiyD2AqZBozaVxK3e15BPpsbury4rDkiwUgUHgvXHwNRjBiOK
5G/qkJenUOZoK8rWxKpg7vdz0KAtC2FS5QsMj3I5BSayf7lqHlI+u+Li9e3ZDzF0QJxPg53iButl
7rlRRKwwIT/UKoGBHMZH5HkVx6iD/Vm8mzHco2R9KaAmyKDH/l3trsBVLQU5weu6ULbzaAePmwGY
exYwsXb//YoQVPB3URXunY6NaIXYKuS8GML8dQHzUN615UrITN7gDDlRrB6HkEBMGyVZVc/3vvQx
MiX/Z1eL8eL7wt51U/rBntzivr6xh+RlVTdfq3hWxJRdkYfdYb3m4/HHHxlZ/dYR4hnV4Fe/F6Xe
OrsYAvaTyPeGZX8zZ/kzyJJ3uGeHuc+e7aj8CAsWjsp4YvDBhtrZYCiwyorON7d9E9zl7vguK2KF
VxFzPfyvQvE48dvK9sQHZvt0LfdVYLzEQ4pHSzvOD1Gw7Ac5XA0xmIdisjGBrL1rbc3e1YPuWhTo
6jpgkpSXvk3VcomjqeM7tXWOZ3uXVeKhZ1Z3wlW1oPDqsWNoehM2OdzZXTszbizNas/ShnijeVcc
/ED4DDtZ8BQzTNPZnAEGuuf8VCt+V1IjqSLN78qPMiLFJmRt8lyqQM2k0j+3KeSczvhkTslHXZXk
K6F7s/ufuqBMqvbRN0Awu3rER0Y9GYq41QXes4y7m+qLkzb7EuTdOWriF1bKd9Wa0kWTlK1mQ2k5
fJkj70tstrvCIxW5m2KkI1F3ZAx5E5KKKzKoEWQzKfuHr4oYRMW/dZEjH+AwfrjT8klU1dU2U58m
EQ595lCFS4KS6+Q16cqTZqoO6bcmGb8btnqtlB4CxWhQI4nwqgpzLNfYTwV3ikxB7Myx2RsFnWgm
6lvnB8+FAYNXsbpUxdmXva3IIOUWUvktLNNzmHhIYX/z20bVd9QTD51ZjfSRnThlcEhDhghByqhD
EejcFNipwKHLrTldu69w229tuPdu+zxa8PlFP21D1QpTye57iJGHfnQ+YV/6JVarUCA5uDmI10zY
X/QDnnZtuvNqEqnzCQZAmyCAEfZjm+M6iT7NAldRdG0PfWz3Fibzo+cYLDb0PRuP+CiPnjw0sHXE
bozmmWTCPR76nxfRfG6z5nFVugkCjjYD7XHUs/mbcYmLghs/GwzPd7FFoLhDvpBuuweDwclkMQqQ
lPeWoj82Bn+IR1aazbcx+cak3zD0bZumV8vq2D3AjEonvLY+DP98cLJrx4fsyhaSRF1/mSu5FyFC
tmIGuAYZfxmLxrqO0NMwKdnOc5E95vZ8JpVnPjV2xKAnwGholgSNIEhjZIGPWFNP7Cdm5B1dmT56
9JZno/DLXRubAIDhfJtX+d0rVvupwK8X660brtnPrUTEMgQvIZZjYDCViTCAiVMG39MkAL7DR4jx
Vs1AdsjcQ5329na2nWlPh05CDMKKcSyP/kAO9IKX/a6JFjUlHehUXYC7oYXYA0mzPgW9t9fEoAFZ
z4ofBleCTJw0vsAquzhFKw6FUV+kzPxdt5gOqmF5ZzM1P6aTAZGlrs/VsNoXGcm7tHaLPRKYR2O0
Wl6ulSTUkL3qShNC15d2FeRneiI5zF7/sdh81zOYMTQ4XV6gpDmXIOj/+ArY0MKG/mLY5idp4YML
fe3Umo69S33n2Y8aeYmG1xn3WeZLUFFIwPXIiFRfDoBB45Adm7RY4CsK42rjXwvlYTmJWBrXLMiD
Syc/9D969R39FYo6QNDOhWZbr/jCh44HATC8k5DXT64bRNd4lPkxrJ23TETFbUkWvH1ktYusygOa
Ws0rZo93I/3PqZnlfRIE+anMSwvlyAjdvBTEYhgEZjRThnNH43nXdLIfIdF5R32W+iycAAeN2uk/
mhgOS9zUHeSHDEglXK1tTBu6bWbHw3V7OtrJmp79sgTfEQVRYXm09TIOZzYEEZsmJnYlg3ML8HDv
qBzgHobgNaxexQi9zvaScxF0/rVVRUhsoRIOF7TUiM0+uckwnGYvPAYWI5WCuhOgZXlFB36Q2bpb
bPunM+fFPh/t7uqKobsuqfVDQE4/VCprOG0X8oPDKjngk7svlsk6B24NmMOU8DrbLuGlCbAha/FT
nISvRTaRHh6b0FliREeVv8UTAh28k1/n9ZM3rPd1z+OSRtajTZw36ZUS/qDR56flKamldQmzi+QE
RpnUDIbwIoHkNB17q7wk4zoczcqnSxZC9hfPCHomGc5mkoAo23y1HmsYThcI9vk5b2K4xygXmBFa
xXChLSwQmVxCVmo2njzY6ddIoPLi6uYsWzvANq/M0vsMhjjeYIxAacYyfIMA43rrohnARY8SpWkG
mFlGve16hPpOkJ60hKsZBibAxfSRYLSueHU3vWrVSpsBvfpnmfovbiVfdHWB5WKzAyc7zjZwXjL0
X0hcLQ4hcB9M7vI9xHCkkMuwM5WewcMFHFoJ9tfxXlOjy2XJjimCqtXDCKsrvq9JctX07Nou/W1A
IQ1cR+aSjWht9o17+FEHfZaaMK1GRDKuHpd0B6nxYqXWveWS5w6ospVjBPzVP+s6qVvZPuakOqY5
dKsyjrqtgf+xIjvjadtvvVp+Utun5pAjfoHV37H28y5w0cw/EzcG5bYv3mdFDTahnVOmd89SVO+K
D6vY574DAx1hE1DisuuRBGSIIOOG6Gc1NZ+TdceuTynt80rtDDUHv4A+procECE6BThcK7YF8T85
c8XNOHKcAepzISCdGaOgteI7WiQjk9bcvGtu/5TSuQfZAft7eOrFfLTG+VkO2XSuKxzpMie968q5
OZj9QWu2NEEYp7hq25n0ohM8+30gUJZBpPxwyL/eIJ5DT+bQ34pFhlgGVBdrQPmaN0qDGtmnxRD3
nRk9J54Eq7Qf6W7RhvjzswdztyqzDylKnlUgqNF4LpSVu++XjLLWd4xbxGYwxd5exaMI3FO9+ghN
vJNuoAPFNh774AG2xMNc9c5h6mFxDUF3LvU0TekBI+NMMtWjqRwdqmRFEkGu/dhc+qjdydJ5KtVA
s1XqGiNnHmNiGzqnI0WLc/NseFN0+lOP8oX/ZzOzyjWoY1z+lm1uioJ8eqZo9nJxYqcAkEGSkcS/
phSbRH1HyNRhFkkZucnt9p4iet7oYcsS058EU/kW4P+CEfIXpGnnBHwFXXEx78x8RknESffnaoSu
4i5UT3VCXYRn6M4ZpUSiW733hnHoS+NNHyDxYgg9rA9OvQyb3OuflWjHZX1gtRVvqvbU84MYH6NB
eMlO1ee96J4KoGtEMtS+FUObPKetT43mlnUGqRhz8LlcnXthDHdZAAs67mA69yRcEMsNqVb5L+DP
vonMFuFMjj+yj/MTp2aO3vPs4amWLG8mFtp7O+ABGWYuD96JNjwEftFi+kyIJHFeaurazUoEVjXq
Cvm/wilq9pOfRbdBSVEzJUXCw4NTc8HpdIto8BJRkN6FU/LTSO4aNOdMq19MJ/5oDUl6JPxJQtTE
bgkaavJZPs415xrjKg16FAxbd2oeCIHYsfogdVnKfWYk362az1BVqWzYZF8E73IW76dmjb6aVfVh
2YgF1HM7WOknH1+JaWh/FXFxttQApGLyi67XPBdr93Nicuqoc1yof9tgxJUikgOnGMEcquk+KtnE
F9m158qxoYvhxUyjcZoNHp0odr2dYeA4NTmIG0fhHr0Utq6z5B96IoIr6y4h0nwbMAjcuYDu+tvk
wG7iyXoKi/BbuET3zKD2ql5Kp3FvTmGsuFZ8Ako61CTvNTFzezlikdrLa6HU77/XsoQLPTf5e0TQ
H+l9vzA4FEyjW5TUY41nPlbmi3VYUzp5SOIshz26CTLRFmemqHaObTPS4CjNXY+HyHYSwUGJVlQ/
rloSb6W9pibjIEW6FfBn1oaAQ62vz51v+AchGFQKD90ftSm7dpK2iGeGEkfJ6FkLp7QCw1I3lViN
l5q05ho5tR7A6bm1rarmgLjgcphR32CoAK80QfJL4VcpPpU718XW4UEtGESexsVCZk8EowYAtD6H
KEVuBNhfVjBBpVVdB4Hn26zHffHc+R51L5X9ZJE3FMLpiO5HORyrxsbRDO7JOestyFh+CIqTlZds
TWu2lpfR9bkY3jV3k7Pl2t7W6QO8iPGz25J3YyDSNe4n6X8e2jreYp4FxjNMTL2dH6taZQt60Hno
4o3RQTynX0NP5rc8RPXJXQ5tCqXVzPxg7zo7e+AqakWsma3sRHW0R067lJhsWTWNfjXT7elTcHNW
3DkWX93URJ/Ow20s7kO/1OyurEh5RbMoXFT7AQNas6c4KGZ3L+L10VotCBioLrC4JVWwNYMNEUw8
T5110QLROTm53khrNOyQehr1gwY4dZNrT+j2nOBG8Ak4O9P3rmq+OoNxSBp53888qFp1GwfglZ5Y
xoPzfYyW58jol93gIlDLlto95yY2jCR+NcggDkMV3FpiYwDUGOS3q0kMHx4wTcrswbRR+sYnbdOx
jsZ6Z7uvmGub22qeEJaoiY+XuGj++rC+MZu+BBHaAzyXPrp1/mgKA/5ngH8zPgTbsnzMM1hCRKcw
PeCx0ZplrTxJpTizoj1HrviqIbd1Za8Lh/WrjKxbbkrCxGW+gQrPYCwqFEuh3oko/6oVbyhF2VfT
8XsQy4cF3vbcBM+DWF6xqMQizn+e4+mua7xjqPrXkVEFrDE0W8rXgXjEZl8plZeCm32BWJaT1/2k
YeLXMBtJvkmbgpFP1kA4FxsUB9HvnS9vu8eemEZopNlBqTH101U468EV/TWsbahLxYub8FaaXJyj
EQ5dPGxKVd6JgeVZP3KVQmQ0qKGAonH6jkdkwwTcFEdMIEuX3n3g5nLyx8wzf9Yjz6VhpIfJZ+WM
KtwO1OQ4DOC6mpjJ6i05LJLvRk6+onIq+A1JW928gRLlK03UKI1bbHjKCpVVWV1DqBZg9TlD5w4w
v2u78xiATfTBM0ATO4uqkRqTlWkMkcvBvz4vS5XjsYXlnmn8mtzpyxDPxGWCV4oiIW33lPk8Hi0D
DH03GF3W7vVzoWcIBgALkA8vyHwS78Pgs6qZIW0WO41caABr8L6RjfaktUQR0uaNAanRkzkGcWGy
MkiUr+liQGmI00NNPczskXPFJwohfOltgRp5+YIRlChxtDDTGPUAzweDRGwM1DhjkbdE3ZDtSO+s
aunRwU+BHvRsdPVjhM0rrMP6ZpUsvj01U5YYMB5ge1MILSdH7XghlE+k3OWjqsccXIgrrGuUXhBv
CDX7UpWWRempP+U8dd9m6s5wYeCjJV7WSyD9nLM0wSV7g12swEWd1jcer6ubfCisL0vhp0hx3075
Ub+Wp1Bd2YKk5p14pvH/qA0k0bh5XUKu/FYLi5XTnFr1GdthA5Ud9QxogXWi581LYkE4BZNQqAv8
M39rUu2B4LaHHO2hmAd5UBAmVDMwr5DLUnWPyJu/9DS3UkQvSB8ALphlwKi374oy/aKfIWFZ8yFY
OgQrQbNPmnUfDihMlEeNksT5C26MZZg8aiFtqAT4Ss0bGD9LhhSomKIj2hLKDPVkhlP5zuDIlPTB
eqUYAbStddkXFEpLbqsP41VDHLLClKD1n9b0ZfzlYS69WVz2nji4R5fzXtNSbyJGF/gzAC/V5Qc5
e+9ZNT9m0YrcMrE0/o0Nv3DgHmv9JCH2DHdbds6qr2+rMhOogqI+tMvRRQ/QuPQN6mZdM2r7QU2n
VNkCRpbtMIk7aFWhqucyZYXgVMhflQJR00Y8pzqUbs7IWABqQ59CrWmcHCKFfVRB+zqLGRvn3LXq
wQL2uXhE/2Lz1kL8WOeDi9h5bl1sQZsPTRiAYg9mWg+72UmG3XvXGRaM8uoxkyMFSuK/o4XB/bp6
Z6X7YkbrQbUzmdLWun31mAZUxwr8Vqte3o572P41zVHibOal/KlmkPNIDakV3OwfrwleOjg5cF+H
BdJgE62PqtNbRr8jOlEZe+fZJ+ZNv4V0wjwyqolgaoii9Yh9UHPaWt2bSxg/a1+LApk1eyTs3yE5
NXgCFK05bgvPfsf9FVCc5yprmKeHGJUvBsCZwL2In+PXQBvS2uhVk97wIQOjaXFRm9NCiE1iic9r
6Qs6Xpq/kcsStehjR28zGQiJuS10sYIS6rGuyaQK0w/1iaqjpU5HR6YUHb1t/p5JV669Az1rN55X
3GomyNKry4Me85s0ptau7qqfY5ndqcpJFpRo1LaHMs9QFdfcO8Aqr6bFGAa3dXglWL7a8k2MCHAD
Bh2+KiQ827Xw75BXvWb0Spee5xCaCvSTG3Qs17hbDozF95wujR5g+m9ZPJXNMga0ziGzXAuHpc5n
TNosct1SbRRIKuh2k2qnnC8YEwHvKIVD1Q2/TAAPAxuTrT2xkFQfUEcZ7sbBebQi5il0YK4S3HrD
tINLhsMe1l6wMaYffp4f1e2u18QizzjcmB80HuKbqP7LAEiJEkyXmWYaQuX3foQNEoixuuUuXsth
WMcXMM3tLAx/p2bg2rIgzLwDfdS9tiqwlCg+XZnyNh5iqYoaUj8/qRMg4GDMu6lKcqo6mdxU7eUG
4KFtIu+XuYi3fdbB4gteVtG30Lhf9DBBzzGMfsVkfbKftDlGV66wbYsetid6oKlgGQ2jlB7aCS4p
vtFOyp1DlMQRk9/k0D9Ll62bqE7mTMTeje3H6mKARIzwshWe95SCgG9qQ56WgXugrtnYzWiyDk1x
GpXNSxU0d8bo4kHir9/C+ZdWqceigF4S8ZmPzGpCmlSvzUif7lnNJ7YCia4rmm2xVcSAgY6IMXy7
JR6UZiRmDJmyDjmxYLvOMEStLqk1gqPVO4W+mwHTx0ltdXP7OrAkq8lK1TCPsdqToDMKIkh/kIc/
dAM9yP7JccbXaV7crc31KTDoP2qPpRi4xAC1nUdnt8xLSnsO+XamwSC/41fRNue1NCkBfZIlA0X1
VYN62GVf16z6ZqcsEaBz03aWJmsdlC07gJxhINLJxN5tIXLNpX/NYnOFUud+qhTjo5yne9HZErwm
u3dDOFidhAdXKfJUm1C8ezyVDGf3E1tLsvruBn/jbCOYku5MjGw15WLAaHbje8nNp0jZioj1OJa/
AgpbuDmoXuqABODfqKusvlQCNYbX4QLUBbzegqEmTyjErsLfa/JQ6sOlWxPa0x5rUiw+yy+L52gW
Q29N3/IBQ+SMUw66d8cGkPWg5G7VTq4wMe28k/kAIMLjRQ0MUw3X3OsBCpdaUJW8aXOVrBB3JFc+
qX1TwEFncD9ecahCRq5a+Bx0KLB4zPuk/NGMb3oJ1etZnb9nPk2B08KldN/KKDvGGfMBf1qIMui6
uwDs9UCb/24QUWlV7adU/JrC8VsrwNXDnGtW2pRsGay67RIgwHSKW48dpIbxtFUIxXhLfvqW+eu7
6u7qJDqF2byZIOo4tc+QJzkKebOnVNkD9Mxr4C8f3Da6GkZ8rKziuzblqAxWuEqNptEQbDpF+kji
8DkaqMBihwosZDlX068AUwDN6ZhlepnD7AuMQ4Z7y0aPOVugni16wmM0BdlJG0NpptcsNk7CPqCJ
Awr8K3xItGFS/ILyRGUUj/HGFcUvbSyE2S3wUuOQD+u8jbn7K+/LF2VgpLZNs8kRaTTdz7Dp7yBR
/tRwHWy/49q3b5K0FrrdocXbRfk2MOVUnKFpgG3Zg+ym6uHrhuYZieZZA8BWAGLHgGbjRtEjXoAP
MXS/PaIMltoEzvsQP6n2aVko77FxhJ+q5GZToBysqA4rRfEb3erOLyJ7K2vjlx4O276SEy+kbmD1
AkICkdXjuls9TPi6I22E5gAGEeGsJvgcoqLxMEF+2+qbFGB02nqTv62w9lZAPDkesGfVp8/NDa8H
ALIa2htjwpviKqFeOOnaT/dujXGfVfFehmCapZ9hxw/ZvmgIzushZjsYNEHRzY6LWxyH3H+zbJZk
2KbfU0WpTa1uH/U2ECl1iNOFn4nmSS7Z1L4NVih2wDvbyB/u4ZpBhFdWYqpLW5QlEno/l+SOr2rm
S7YE1gEGw081XidYiUzf6jeRdVBOYxpGHUf7p+fW9W70fpbegqJQ2UmozkZNRzN2wLrHj8FZAmSJ
tGwlPw6UfFZRQVyoIfkUPqyjeZc2EqqAQ3/meuKCWyfLaB18Uw9EXkFNs9HVqCpaE+DI31S4afZV
POQdDUWl3miqKoBhfDBOflfV+3gJcQmx+k/av6uQbNdZeIA3H9IB2nj3AbfufajhGI2nPMuxcahX
hNM2kNW2xQbbsv1nNR0nAvNnbXTflKOV6hkBPl7QtJxEKR6Vp0iTeTfJ0IMhMjXj4oKeRk/Yln5B
RYgOk5Wc5Y515bGS5rP2PizV6UfGbTENcy8KNMS9cqPDSaQ6xg403f7KEPObnrJYCytH2ksa0e6l
Yc6P8DSDBpg5O/URrrJoOeXpc6jIPA2xfwAokGBotZyyfi1NjaprCqVqPPWTK5W7nurB9OyJGcXF
oXop3eqHo+an6lMOW3lXteElaIHrpP+jmgUyGSi6ZvWxKre4wP1pZ8sndXnIjiwOKfAmbTFggM99
yNUg/6AGsxEB9SHX1BWfkfCxoQPjqR/jD81GQBaDUJWV+ph1RazG6bq/XnCHB0QG9VC/veIOB1uc
kll3gAP2CiiPi+uqFgq1g6M5Koh725DTCEmiJbl2NZRuk8m2Y+y9in6YruEdXfJXr2fhNTqfghuf
Gj4JqUrtUI3v8bp88InT0ixPOcK47kT4We8kEywf7I5MSnnw/bylEuEW/epjWFjJ6uLGCZ5tLFHj
XVGPX9Vao/d+8uDvHYhHe3ii7npQVmyjyiWzk+wjxgcDj/aMCBO8DbO6/TI0T6vjPWsHKVX0+o58
L+voigJP2Q86ZF4lydtwb/bp19Zwfraf3EPhNt6ua7mgqqrQm40RogZd1wOUyDBWpaoCFOz7HrOE
jTtN57yez8ikHqDov/YzFvCo65/r+XNagSQjiXgWtu0AJOYsXcW7rm+J0TPIFdtkvUfgpZh/T+Ms
i2GA56FstBPnNwvyD8/gvzjh/vh/R+M/mxN7rvMnxtUOz+S/ORr3/bcf6dj/Asf8q62x/ss/bI39
6F/YBYfM2FyciH3lXfxvV2PnXx7rJyTLwFF5l8pU/w9bY9f+F27gdNR+6JPy4zr86A9bY9f6l+2o
+B0oqcrwGJvk/4Ot8d9djUMYMmYECdHycBX9h/Ft5KxYdbRGezK7+b5xcWDHWjZIW8LiwobbLERG
/qcP6T94Ff+nI9pEpTrQ1RyoD38j1Za1S9TNQoE+73v8CjYybF9sH00H3cAcp+P/Qsv8OwVOvUEO
RHYuuZ6uGyrn3z8FFyQYqoKmFO3JKg9YFEKkD9bXVhbffCFf//s7+w+HgiVsEyDOAU2O9tdDYRls
UUnJ9qSmDUVZfCjOaub8D3tnshy3sa3rV7mx59gBJIAEMDiT6jt2RbHUTBAlSkLf93j68yXsc7Ys
O+y4d3wHriApk4UCEom1/vU3W4VX/v07/WpXzIfinWzXUvFr3p+uWiuRPYc2jz4Cvryt57JdNCE4
XDJG/3T+DNZ8+TMJWr2XNDBkdzwb7+0lGeLnE1hi41KEfCozqZHjmfrNrUi5dOUZYQC0yEonhcQ9
GnWLiHeqdsxFHs0Ap3jxTyGovxJslyMRAo94zzSk5f5yfh3IYVrrDSUaP22nk/snOyWVHm+GNt0g
7V8by/nuYy7y9yd7+YR/OgOmlEDOAl6vra77T2dAM+zCdIyCJaQlzBbao3B6mM7DtWrHK9NpKBHB
Jc7nG9FJtJtadK+tmkkDNnyRVYNCuvJDLJMP/y+HZZm4oi8xI94vN5Ksi06kaIoPrdUACaX2Ab9+
lUs/MARy22/Ucgju+EFMU6Ug8LZIX6YkI6u6619dG+No6uRBBve/P7C/vExQgdmeqA3YXv54uuYu
xrsN/vgBtkGNlbVAhdr1m2miLBws7giGrI5oP5M1/E/h5MavJORlifz03urff7pULikbvQb7/kBl
/4QZD/UHGPkqGFES1eNt1Hl+6/F4GKT8GkVvee3/UzDsX20CGM7/76f/5aoMSRaiAuQI5pCOAc3z
TY7xfTHQjtkS/v5UC/0vYnmJg3dd1iWOQUIsFOCfPjFhJbabIZ4/FHq5g4JxlkxzBl1NunWwGQsT
HaSvfcqUEa/S1RTiBZ66w9WuzUPrkZNOGuHZ5XemdDp7PmvH1LzTOHi7stFvZRChNuof8SG/WmZ3
LWJsoYuPqqzyovguDRi8TT/e5nTnof8sg30nswyHD/6O+v87qVwcKYWHYl9M5us0oaUtQBAa9wK5
6VxJFmiCrdnKRrGzMrvHfK6rFXgpa8UGAerhz3FDjf1wtSx57AWTUiM84MeQwc4DaNW9/GFB/zWL
uVI13YdmfI4q/IQC8+QX47HANh7FDPTPJH9uHTJddFyS1lnWmQr0O2ZVcJh8c9fE862t9IPVfEu6
+J46+jkx8ZfuvR3tO2zEod8KL/6hWkTVPav1JDyWMEY6JlXji2k3767aitWZ0RM05qFoduUAhjSK
d83Bs05X5OowUirTB+yI/NXA5zJGeYCT8iFtO3iXyMo4n8vm0crxjMsObX5dautxyu4G72nVnCDB
jjd4jHyHaboaEbW33t0HjQ/nzh1crRYQsA2ZEbAOhtYj581gNJw5XJZixHU3K+CJsYGp0+/b1PxJ
shWF9sHGjBxud/YDd0ginGE0OMGDgNEFRS7DxjLUz35fvpM2sLJGPqo2sPXgS3Xro/4x9r6PbokS
xB1uZK7cXDFjMuCxL5beqQqNJygAw8onPBQL2/llNFEh8RD23P7qISTOMiiDSc/ve423fUmU+ylm
z3fP5hTkfsUY/FvVj2dLT+/qLfKZShmOKm1yt1PvF03VlwYah6eldyRlZ1udKYqfx7HEgifRb3g6
bhQslRT458TZvXdgh5jjraoglwGNuUXwYhYCZ9vauMY4xEKhYE0FdssgtXtJsoI/bjbwcTD9YcDg
Z7SIlz7H8oxEsLMlU9JDKS9mjmidh+2uKiNt3VSxEhrDjJyqJxn0310VniVMLlYtvWlfJY/F98zY
Gs+2gzVSm8sT99VlOXoHZu5qNPqreu7GVYPK4K7EUlgt3AdIpMNkXbwWIHZkjIdXs7lCQnlTS5kw
SG5lXT5CViWy0M8OscG1iXja77E+xTqsv5l1XO6aumiOSTy9GVFeXyB6YvGQhh0vqA8ZDPt1uat0
f2R9mAJ+V/y0LEfIQj9idePOqllBT/PJFMGL0+akDzgqiUhtJcoMc5BwK1PuleLAdss0Y7gtIULY
FCLf8bGc1dBbBIUPBu+F97anjrCSgpuTTOZpem1masJl2+rVoz5U08yRJVQG1nocUwl3arohwCw2
sFf0dyYbPS4o+kw3y5T3uu4STOeLsoKjzNbX1gGWH8mbUyd3rbIOVdR+sSEtTdwDPcvFCGC3aJCP
dSjAsuOR5Q2UwKOLaBA439wv/4PX7bFp5iZz+hudXQK9h8PCiIxTTgoyooYAwVKXbmrNfMThW1u7
E64kAEbQ9ZwZU3sL4XI9nvU60jbI+h90hHkkE2rdftAPttdvx9oB/yVqdTeQKUJ+QRDt7HpEfdEV
m2kUN8hw3F2yKPlD1Uq23QQcy53+GyvPwIanbA1vC+K2KSo/3fgPsx3YFzgLzLPA3reAb25hDSds
zOGKhMPJNKuj07KLNqV6TBYI7jQYXTupax+4t1DoSOUGR1cr2uYBhg3GoWGerYPSegUJhPI6lt42
LeM3rKjQWOZWtvVSTlxq6NtY475KMVFHhD/dFuLdsiCX4kV28Q/1ONCz9AfqkoOmc2rY4toW88Kp
1b9Vvv4ahznSAONl8L3zxEgGAL3AhN8l22K5RFOLX0m2HzOs7NTiJ+AaR+CTqTAwLWJB5XF+N4iQ
w6oPkKcBt51IpFrbLOtw7IsthirfO7AfEjwl4hRvOg7wZg3PzHcRkNEqxTAaEMVnnhLUb1XHGQma
aOfCqmg9jRjiyvgqu8be+HMC/8lLWjBCJhsyRlcDzZPkl0DbY5XJ1GVkfGkLDWYDotKonHHmGGWI
oD04OQMHD3OcHcZvNz0Eflzb52JTFuVGTDPyJMwbEFlNm8pwW9jC3jHKc1K54IQwoA/X3MiCQVnx
kJeSaVRP2e5O3yu3xRqZfWvimQnE9V3qgHNZxUnqE0w/UjNcd+5Y7kybN+vZzKvYBLiL+i2KJQbb
6toVKfdQP6MQtW7oO5/GkeXSZjW2bp6449kMOV+PNAjIFax+Jm5hymV3HOPOLz4Ki1F9jvmSZQFk
LjUR9vLvXmzTJHmooSYNp9kEcluZwocp7DBgrEp/EQ4mJEDsCTtVy/pdGK+776OOwoQUjQKhDwl5
xTVv5S0fuQVCv3udcwgbai+35eOs29HaxoB1HQzmJyfHTmPZguwOnX5sZNuwhPTgCIZJ5XvZ2DfQ
6e/pyG1ruvobAWX6Zs5jAhRmLCOJ8wSjI8KDg5nTDc5Cl4r2gBkAcZQl19y0AuxlALvbrsNVVdib
Nsix4yojHOyJOZUx6l+L5+JmnmRxUBM+Rxjc4RQGHfcyQqvRvnR5FK7yV9G6/WteMYsRAPRidt+n
bHgxHHf4GgfuOkzkKWA49IW8CN3ZNa02EB9pXfreLA8039EmHqJPbtPr58yLh4vmEjkbpf7eLOKz
qPp9hY3CQ1CNGPxjvbpuRWBtSHab1koiD4MAHArJ9T4nyi0ybh5sIQnsuBZj+hbxKMWRAkIE9Kap
qnkI6uler+Zqy4KOcP1X8fSZW0C70fSNjKppM4lpS7TGsQ7NB2SCr/kgsf75svTkFsse+t227Rxl
eWeQazHiaWFecvLGQNnFM9SQfGMUxVMiEUDYmnso8bxn4kv+cRpm22hyb0Y0FUcM5DZV0s7rIOue
dYP5m+2QoyOa4EwE47myumrXSbgZsp36LSwG7Geq9ps2yEfSvMk2Fu0uwk1mP5bZ2Ya2xU2RXD1c
/+3s5kL/ht7A/YlSnOpVb3CUhNIBj0puMx9JK6ZnP2znvR15fOjdYOyguJIpUTzVpoHJlZWvI60m
Yy/e6C71Vj9anyyNudkUsJMTokKhFdCYVGbLrS+5/yfPOvRZAmu0CPeOyRt62CGhMbWVzw+PgF50
yM+IB1rHDuty2toeYXbz5KFymKIS/l+3CepEx4KrADOUiElw+LIPIWSWwZmqSwhdE/vTjifSuOum
pt+7Xv3EfD1h9FNOm7y1NkabONvGmWzq2P5zE3GnzfPQ401WU0a56SZ3IxSQBMA6bqlvHCesD8pD
Rk3bqmYoySDCBWPoMO7VMDXCIhXSXuhPG1nqKB6YYCEf9baG5n9lFsNyUjwZS727bNt9a+MFaUuY
DDXerV6f7pcnXW4WNJmoxjHlREIyBtaRBGWSk8AJ2M68vZ/nV1FZYj8jjo/cwDx0Hoxhngp7CBd4
MYrwwYOeA3vhLfWrbDf1zde00vzdFMCiJfQE86zWUxFEWI6jSBf9Dh9YiqI2CvYWQlu3lR9cJ4l2
dG9y50f9g5yaNw+btPVENsSKiG6sEbC00wW1wdy5B3cMKBBzynSjM3FRYxHABKR4N0RP8qeH+SZG
H65n3JDSYQM0UaZrlMl2pGIXyvSuHpi/oUtIIIJinUTUPzGA8Ip7HTaY9RGxJwxa2EZSFQWJM/fM
2rVzoVU83wV1ltTpzHCsx+GKTTAKPYRMlK1JaJIaPSm7zI9piybDp5uJ+7bc1XCKRk8yiHOwPzBG
jtTkAg0a8jE5rpdzMpvuhyIvntmTPhZu8LiUum1Mm4mV0bhqiFAS+EwTq9BeDRyVxPd24nPDBrx7
5V5VygiDbnmK6YVgCC5zvd9Hep2vIu2zzd7BJuivRlwFtrOJOJj/iAzBcblmOlQz9Owhu2K+5D9p
KQYeXs6PygEuTVZ1O0FpV+cUGio1wWDEcIA179b1JXS3Fo3proyIj7EY/vdWx9+numAgyrZBsoOP
8tx3kOoREASbg8sYq2arU1hLp85C6DIh6SLnzW/ir/gNYbNRa0gXk7uwOP/D3NBx0qdhoxefKq5Y
q0JFUjoSkgs5uUX67PTjI4rx18yVj1hx/ShVemncbnu3eix8dYvZ883mOb0uowrKZdlgSVC94vub
bQcMLMhmrw5alaY7w8Uij/SIs9nDWHesbBcQIbT1I/gKFnR8+kuHUBkEaAsaGri0pqY6s7g2Y3a3
lFRt/gLJFqsvmi84UPg5NiSwzTxQVVsqW++LaDGCj7imUHuWFRp0TbKqvfkcZ+nGLX2c52BPL4fd
ubinF0aw7g26BQSeB2HqTxigFBvyUSEQKr2FkM5rlHoqQwAKbNZfzcwbVlloHAJzuJrDdI5qiuPO
4cRT2dOgYbjJIJLwXMRa/TWpqHuyNDgFWfEgCyIQbKxyEfnclmvQqTkuZtSkTqhjUPtqXqjeQvXH
ejh9tKCtdFlX4B8WQe3zPWPlmDBoli7ZTOG9ONqjblNqSR2weuY+JNOAxaUOQjTFxlOtbS6zB1VM
cZ7gSatmtYznc2e/OTH6I62YTrkQF1lxTzT29AL/+eI40zlN2icBDDEZ84mRHdZwOf+H+tMK/7CD
HievN4vsgrKbsHNnjeRm+OwB6ZlCHorO/VKq0LjSGC8GDlGMO6O7qVr0IaAk8z8u8Nty8IZ65pQW
61VkABUxDylszX60Mt8MBb+pJRk4r9cdQZ5Vv4tsuGHBJ5F89JHTrIwRmZ3xMhqRBIIZH9D4dGvN
ftJ6iMdEUakNo2OIlhKMqLPbOCOc98isWaScHq2i0XHT5kKhQRFMr9e5VFbV64ImVwE7XW1/0VwJ
eCZoLxNrOqvnMuRbwlzy73XPPa2a+r6gZO8MphW4JlwsiCgtxr7r1scDrwrcLSWGt23phFnBirZh
Rkyn94aOt4u6a2eFjjFw/Ia5mr1e1rxrVugFlxtt544nQhS+JCMNiNpocZ6K+m911WOq0+3UVQ3n
7iAL+z6m4T023hFvkPIgE3jgOduM9jTBHCUjaNrMER9bQRB9w90TjOPVdj4kXfiOu/Ocg6rUUgQ8
1Y+kzWqozTgnvf8yzuMn9TGlpjBlNsWylY+2C5jp4JW/AJddI+gmseLM4zfB3VFJgIoBedwWL85w
s8wGzJbBr9/Cj/F9EwqOMd8qDXVqmV4rkhrmgWSxkNsfm32aezLTESdr64UuaUAlQy58inVArz7/
NMl4hhJE36EAHzuAVWWBasiBow4b7cioZ29QJDpqaS8veP8ATq0iRcmq9Agi9hSS7i0fRzWibioG
TAwstnIYnx2ZTtsFWAg/pDY2CUT3Efw9sPCCiAa89TKSzFjgBhRPQcSAqgS6zjCozMDZE1CPDCef
BfEwPRxQ6+6xT8WuBzuRtuqtWZUCgzfIlHs4Q3TrC3xGbIVnJnj++Q8DNJepYVf3ODmx4GPyEcd6
+Ap4uK1qUmA6H7aCQeGXGdmntjcelvuhJb2kljWdPV77WxjTG3zbv9kzsTxJNfHOSbsLRkIV3Y/E
WB/cdmaJL7cfPADTx65gabV9eDDYcZ0MMMa+oGebRsSvGBj5qr3ned9XwQ8ZsHHb6bztBtoi2FrH
euiu6YDhXSkw8gX8X02GFSAnGQlkUY0kKOzSaQUKKktHdoa8RHTVZu7GVc9HBi6rBSPNNJ66EaBb
buMBS7cah+wGMqB6y1H19yUOwW3IBbFTlmQ1CzZSkLuMKXoYlQfaUw2l7VCADIb7ChIi9Av81Kop
em1khcPQcTDRu9RJquGLC3fULF5C/MuwgERq7TePIuZvV2yvffzWBqiz+oYtJrXJ46h743HpPfNZ
Iilzw03acIpaJ3ur2+kyxDCiJr/T1mmbkTFnO3fHyKgYHgPTerTG7MeC0mgaH7omKaUqcf+V2Inj
5aGv7ZBHG8qD3x52lIqkGFYsW5vW2LMxCItjylMUaU4I28BTkFzmWyya2P3uJrS8NXQvHCmxIFWA
WFlC7axNzl3iwdEi1GtA9/RcxJmzU1vJ4p5WesyQQiP/aI3yRzdiwumSDFWAIqC1hKr8nE08QuIZ
RGkuPjVz+1RqtN5+kdBEpTYbKo83bJbxkkLVv/TMmN0DOatnWyIpo1tHfq9wCoaxQ3GkoClhc2OS
dIParngCZVgxrCaIs+k2deDt8B2L+V9gLVlddlduLe60wx28e1ju5UYT9Kjl/LRUc8sHpfSaNqVt
sTfT5IHMZp666GbLH7W0fR+I6CWAqdy45VePAeM+rR6MSf9MrAh4A0MAP8BJI0K1Y4amD+SAsxA0
p7W0qK6H6ljkAWYQrPoxuVYJpsQaCSIbVsi+yafP6Nwo7pzocfZeBgeaexn67dlM6UNbKcjUeGh4
lrKV1hDC8uwU89FO1njU3ZKmoJ6++abzUSNgbUd7vrcDTM4sb+ogUWafygrRdAmTHZ9SxV6aFCE6
y6E2Ve+EK8odUaG4NB7R0HyeA9fBr5Ve128b2IRBecwTB7NZGfcbDMyQhEfiYdT77nXSs7cs6eEX
2qRtKfqk5u1me7wSoqVtHeC7daQTEEeQIdytQqtv2EPOo30qfOx+itlEQW2mMX561hlLuU03im6n
99Vjn6TDSkv7cpcI/JQk4mY4pJ2KIk6bXWpQNsTd+NRgTHQRMELDHhYwiQGASr7fH4J4+FB3pjxm
Eeoiym3aozs0F/Jj3TcbfZedwfJqSu1LW3gKIw3iw1yS1FnqyUd4doi2IT1dDMxUII3lzwR0BgY2
5/pVVl27WzToWSPbU6JecKarYJuhCxEqlEO9+AYv3WesJIwTa0H+/mIXzqmNJ8p/3dMAOtA67Pqp
fEkrUkCWF0LDJcEzCJmCoDg2QcmfT/MnvMmC7dRrhJWi5AwN/PDrELxYKlMHowpaEEJ2Ox+S4UYW
iJqbNH1vdE2cukz/nJcMFKC3G9sMR5NVMRjZaXmJEv+zV0/eVpiVfRrd8OeX5Wcx0udtWCVfIxJK
prSYjpxN60TCpnVavvrlWzPszH1gEwhc4K5jWd24lR7Glloe66f/vJRDkAIolvG2r3wgnGqMGthD
yNl9QpS1vjtgt4Upd1gNVbZy2AXM6JIE5it6PgzLvW43muO41cPosrhZLC+dsqSoG3VfAfhv//MP
sc8bpQmIhqGZxml5Ae4Xv33VKTsd2En8izMobFIXFndrVD17ms5wr9SvTWLo1wLbnl2SAw2GvjyG
0MUviYjeTFlXF6vFeXTQouygkUp14ipdizZYZyQPvuqyvvDP46M0iFkwkzQ+eikWI26UR2tyYjH6
z2vzxTY08RKFermVMaZAngf1sTXsZmdRESh5hIfiHj0XC0p9C9BeIZIM1st342AbWxB+jZAMMgG6
jsMJhqm8zmZWXvF7doDGwSmWn5FYS/nRyWdLexrJqHtBrQQoBokM3qOlF+lTtBlpDZUfVdiD7s9W
YvEgwjWk6TQJ/K2+tPPwmzEGMB2VCUiuPEGWr3p1FX76mS6bXR9Yn5Beh0gq/W4zCOezppOFM3pJ
dcZpIjhn2J5AIjv16mX5auzDV4CzedWUPMGdRh9PgUx/xAzatwljw9Pyo+VFT7zfvy1rDCcJuk6R
TWQEPzFnEGCSJzvEjcB4SXpWuShahCGp9Ti9eK3fM23ixZ2mdx5H1ko6s/+K52Yx1K821EC/LqYD
eQFboe5iR92d7eTpe1QBlyprApYfIgAtb3cg7mh+DX4iAkH9b+vbdnx0ujpRfpDYQNdYK0RsNZuw
UvVpvZ1aAxsxdYujf8Brti1JjYt0DKci7ALj7tQnkrARghraU6o2msIv9lHSeXsTM18DJ0Q/xBoW
qY5OT7lPR/EYuvGWUaI4+O2udBJ3Bzcbi0kDxyPZe/hj8KekbqPbyNynLm5D/A+NeR3NI7GpswZd
UebvFU7Bp2lvdTqHYNXdiXjNjn0NExxKQr7UXYtAGzeIt0AR4zr3I4Sks26dlq+WFxKtf/82skux
yzyXJ2d3JHYEfVte9adQWrzJEP7+1fIzO3gjtWE+gh4TDuqPwONhNKMLRoK8EogLt5DdLbyemy8I
Tc525PCInvrnMow+pWHVQAauN2FZTwcjaN9E4nDlx1U4TTriWTMFeBiCix+5J4G/2ZqQ2/JSejYg
nQyOFi0PyR2oBkv9q+9a+9g5N7F+CIvxi1eVt9luPyYjFaNBwPlAXUrnK+LTJCjhg8l8s2Mk811U
x+wk4ZOeg2FgXADuYX3RRQ1O0DffKorytk67PcThcvvDxGA4MrBJGwbXPoaTkFvDgUaGhsaVTrkp
EjR+ntN8iu3sayPdrzQmuBIij7O74CsZpPfJqqH9N9c8sNnWZ5t5yLgLtPCoPoAuhj0pvi63xBji
Bax0TvFEcYvGncJIoLnFahKQZV32wS5iQ8YVi70Nz3vDdB7TkN2ull+i1Pxcz/yRmrBrd+QxN3RY
WoZAjYadfQyIMWOm4X4QXvAVrc9XBALgXi9RIqF/BlRwtk37PeOkjVryMpunuRIM4wTzXpnVO3tW
RhNTKy5EwH1iF3pI9BDfJ4PxFHzbvei6Z1GViPbHbjrMabvKas3aEpiHsD7iATcjL2AW16/qFxws
hy3VbH2ZJQg4o6gfqAfG31AeS+vIsMTvmI8RqkYgjT/0To3LKTNla4Qmz7zO91pBtuUh8+sXQ++R
1dI+LYhe7AU/FBSE6Q4NlQ7C4mZEgQufTAdl3WIPt9oj09PWFZscGKL1aSDNtU2jIzT6FivGc69x
6mdUS1tTJvfI019NikWwQ3pmUufWEZGsbg8uACWfqhEqQQcslEbpXVSutjpYlXf6e76NpShmf6CC
eTpdAbQmj6mgaVi/8IuaeQ6srgG+Ut6E+USvUhp6uDUwYx+ZkThl9pVKjwSUKuVxloFPKKjJY6DW
wXT3whjfMapuAAr8bDPVGSynMgBmtJTibzgGKr2VkkfBws3jGEumzDbNZefTb0MCH/rphzRZBF1M
Tag7h6iwYYSD9hSxNHZN9Rl3gftIvttaGxR0kO4wJJ8o+eNN1mkXuPHbvz8phiJ0/emkwCE1HMtW
/MdfeXkBVk0ukMihzoxbB52oTmhZ1SFFJJcaznkeDoFHMvaILPrv31v8xXsbuhS8qQEBiuCpPxK+
Gqu3M6D+9FCqiXfm03/xRkZ4s4EZNGE/FmK6Stgi02jcXEccPUzZVRfGWPTqe+TU1FDBqSMYKbd4
3HjH0QLy+fujlH8iheENqju257q6Z5oMDf94lHmNhz3JsCwbl6MMWxpEt2mGFdswzSRKGwguBjEI
EoEdgve7ooxVQ/JDkTmiiKuY4SYLI8PdFXTEcA3upurl3BT2p1PkdwSOd4ydfrAmdpagKAviEEPA
iOL2eaEgBrrq2xUc2FbWY/UpnrAMHgOawoWnQZuAKrqQGyfFE7unkRdJWu5jHrjBPJ5xyefNzJA0
lJ5R3FinD2Ns4RKF1Dyz+ysBRt9xsXn67Mn0qho2cJ67rIdrWjdKifFRKJAxktXRzqlvsQycGT3W
5vSajuHh78+1Yf6JHMvJtg2B2sHBHfJPhNVyjArNBfpAo58gfNKtLRxVul/FN6nVTmY1ihWVlUcw
mn6FHRqCAnSpj0Zv7YgBLXgcgCi7DoFTWlo2eKtFw6HptX2qntzTAJ4zZ6mDFjEAP6m9/mr5DIBL
o7jMjZften3+kc1az+aGg7asJtwM1DUJQSzMIFxn4T1oNIhwBng1ypy7GijmESBZPLD3kxdCgjIp
4mZG1SUARM1YHEoH9A2YoUAntZY8Qrdx+zyEDKYScsIQbaefnJmOmJn2PRNYOyCCWpcTO0/tO/id
OFSF6t/DlJdl3tpp39N4KHdgDprRIsjN23cEPmrKkGWCSgEBDHYKoZ7fO8E4MjP1PfkKjLwww8yD
nlw301GjkQjHu1x/o9ADrwLxsYDmElFfNEAuOAx8attrrwvWXmrFo+Ukx7DUvhdC+RdhYLQpfPuz
0VPu+dbMYCShwdLhlTVBs64Z95L5POy1TBDeHFfljnFJjC1TeSzvwoyn0wBtap2k9s3mH5kQnIJi
+GoNIRkY+c63ugdyaY+lIgkQj8QS8OQB380vgQrGVIdaHYMi/K4N4xX3w/5pkikmRMrSru/Gm+nb
kDXQ3CRDW58QBL39w3L9iyeKgQGSoaMEsD3Cfv+4NQQdHBNLa5KDqT6yeho4/IwazvumtefciWla
UXvByInwy1PDOzUwKxSTzgoB6ao2/Qf+7p8Z356J0Y6wuY8wMxbil0MiUm2QZWREh5TEozKLnymf
jwr6Tgf0q/V09BXjrBj6m6Jeoau++3r10XTtfzg3f7G5mx58a4FEwoIS+Sv1vIs67PPzIjq0Krpo
7Lir0PbGJCbCbGnXMMXfa1q1frbfZc38JYBy3ih8Qyr+GHyKdUNeKQ5W7ge9iz4IK5y2IGE+DuPj
PzBxvT/R5D1LZ8+BIe8Zhmn9ysOlwLYYgw/hYUxif4MTD96j0Ubvmxjtj1DDbNr6OcWGx+ay4WB4
DoU/nBzdqreCXwSgvkxJNGy7yM228CectVBoVIQ1rGta0Qac1cTUGGJe0Xk3BLoQHvQho3nMCaYp
e685Dsn4lk1xgasErFiRYfHnJ9bG02zv5tELCf0q6lctSevtgokHWsTTp54PIjE3IH3eth8A1tKP
pd0mh7TKidHponDHbbFuYVa+yUwQWew9ynCaH7x+XkUTcwvNxGveKuUprrltTIzmUJUZWHd62se6
bFJMeXrAVU//NKWQdTXzoDDHhSqag6m5nvYhZIBL0PoqFOFzL9mQ5zx/xe6bXdPMJqJztKOn28+Y
4f6wC73bS/Pgx2l9IGsAQLsYY5Kd63At5+pSeWV5TSc8FGXCbpVN7Xioo+h7O0TFb9XH/5dGfZjK
7//1r/s38go3UdPW0Xv7B4GTAZHhp33uz9Ko6J1d/57/xS/9ropyxb8tQ3iOYXnSdoVuUkn/Lovy
9H9bOreRTQoLzbUlERj8jyzK/bfhemRySM+UOlANR/EfWZT0bN10lCiG7cux/29kUYZ6k5+LWvj7
tBuWiQ7eRWqtL9kAP/HqK6x3WsBT46z5xmtbV8WDP/cgsaaNxYj3dTTG+oShcUjJ1OrbQihT+WoK
z97MpEJ91xmFe8pS72UiRuSFQMhPVTEP5+U7G8ctqARhtiO54N0iFQPn55dC06xLCLi1no2SCEiQ
gZMY5LZjHHwOEmmTikujoCnm+mRnxsGs8uo6jv3nMk0kPmxk3OLA+SToHt78mDGTNurNSTguLPgh
e+JcP8MQG6+5I2F1Sp8Ri6fXsA67zCdkbzzYMNafLMGk0df3ADPBi2Ev0o0cXSTRqgwzBiq7tjpk
3NI7M+x1no5G/orZQsgAxsWTTxlwweph7uWY1svMxoseXT73vtBes9imcm30lxGg5BzZGgddvcsi
GF6dzBr2MxkHm5gcZZVr/iXQdThDHXuUE9v9yspkTXWL6a0INZxTGknei96/ZkF5gN/gXdwOy9o0
TDKyLnGp4PIx5zLpzd2JSFrDb/D8MOLwAhzzpIwLarLHjkar9Y8Eb+xKwm++T0aH+djQeK/ujFGr
wDC9RxG/apJYfyqELzeLy1PUw5cPoqa/yFa+SsyX9oKAHgp4I3/KC4RY+CRfxnZig4pItG+YJivL
kc4GnS/43x+xW+21oH5m8I7Hq4bKIsbcTxAfsObTMaQI5DNRmP45tIMXd9CTh8whUMTHSwp/zP0k
RfsIjXvcaiYMBG2w7ReotntyveOHsNW+pNMcb9vWq87+5DL3q25B1hZno8eAA9D0OlTesLYdDIum
PnHPIxY1kProj3o3aA6uMIjdFcma7AbjufHGYQ2RCy4ZYdqryWRtl8M/tNa/Vh2CDhF5HlsCcwfb
pvD4YyHkNh1E53quz4OkqsStXPLg7i/4qheUY9FDo3fh0Taj15Ys4COGrJ8tAlU3IUZ1TCSgdvy0
YT3/1r7+n7zLngmJb5v/+pcwhHrHn/pajsjSDdXUIo2UHjvBH49IA8opta4Izl4QDsc0yUhcYmSz
TsuBUjGzjjpQBvdkk6zdTn7JDF178Uv7XJN+Unlm/RFbNLn2K2Pbppn7TDoM0GHmB18Ga7hIWnjU
0MNnh+uGlV8cfPDegdemjYUl2LknwmBtoABckUEt9wSy+Nu4sVcds9J13/IbRRE+MEvfVAWuR23H
Lway7DeBiqfDq3HAec/uVpZD49ja3fzkTCQNd9mhnCbnWPXQFPPyyUgtiU8z3AjdaLHeqIPx0dKP
relnXzXqqo3ua85ekgBeW3P8Iejay2SEztnxiRxz9R5wOTHMo2XIh0Qzggfq3ITQW0i6hP22D1kN
g3XS8EIJpqtbk1uG0jkRsXUpMICRQrOe59rfh74RkqQ4kE/s9Zs2LsUHfY0rHYoGlN7/TdmZ7bat
pd32iQhwcXGxuZWovrHcJbFviCRO2Pc9n/4fVF2c2k5hBwcFGClXKpYlcvFr5hzzIILhaSyNeE+3
Q1ZZTBKXGY4HodmQNoffmS/bHTPYV1Fb3NwRLEOSvnqvccMr8aLcxrZenNhZnUH7oOPL3rKsDTbR
kJO2lbqtx8r4u0s/TlzobO2SrvtqEy3l4RvH7jdUXpm56QHiYrCySzYIYRuSA9XMBDRmJxLgGEYF
aBDrRPaPObmNVKAHXlKxh8NUb1gQsz9uyBqthvE8koK+gSOKUKerun1si5Uh+g+wgqTJxSgvyDRY
CxGYGyOzp7Wu2QSexMWJ0nLv2E2DQcbxml6BFl02tewt3qhI9R2xLEBMAsvamWyAvbadtbXSAJiW
rBERtXGP1Erbzzqqn8afvpKjgONliklaNPEv0roVqGLdjEWGQVYgq5PURcvfsrinzTDNE3uBF36n
h9n2n01m45vYROcIzZJEQSwcKajM6x3mt/ATbNfRqdlbJo2uSUD3PfzM+NJXEyId7g7wrr69tWtI
IWwg1kbhtoR76/vCke5Z+TaygDjZxgPCDCfNbJg3LnYxFT3UwtVWrfNasZA4pO4UUxr735ULgCNw
A8h+ItzRDVsAqp61jhY7Jab1Yi4YgsxNngDLhhZCydwt3J079iUGi5o83s7pAXhUm6KErdGK8ckB
OWVrPAH8BijkxOQ+N8f8oJksrsdSPctRmA+YJ0sxy0MjcXdVRkm+EfLWJPJfaA++QIjIVprMd4xf
o00VF8V5wjYL4RxqyXhLTeQtU5JfS3SCnm/o7sbPoy/QGHCcWQRl8yhOvDgGCGeHjCuaCWNUiRWn
WEwdYZN1K62P8t1i+ZlAza1bByZXlsNOBQbtVWOtnglpqPeofXAepY/UJM0mFzrtQFSxHJ1Gd+M0
xWvQTz/Msqv3pgxuMTPZVYtUZ7dId0Y2bruKuC6m8mQgLidPNdfvoQ7smdzwZVRdf+lz97UBdrUS
5Yz5Igd8OizvQ1Grk45IEsQXiSrpTC6b/2J33xiXkJoqbq2uuZRAI2KELmhRviCXgYWyIe1qj7gl
Ohch5qwwJZYYINxPcKnmVf7MZqOgZsi8DvSBqcTvIcq4FtFvqCb8iNCLbNzlZsx9/xZa9Z6M6Ijc
sIUKGYXr+xlXJjDVapDCTJfluRz79jS19Lojcv9MgDwxh/q9GIZ4ry2ZiDgWar19L7Oi8mrHRAy3
ZAoSB7FLJmas7gSYK17uXMOcWG9Y86Yc8KD5Q87W/EkhMiAhtwG6MqprO+Q2JDH+ciYj6F9hcbXt
+lg2FFQ1s+59j2oJ0nf5SOzROjDn+lxO0KYqAPooywMLLWL7C1ZYc826jtjITtv7IKT9Wjg3xHru
zXEmFILBAP5uAHbTy+48dV7Fa4MLtfSKFRsKcqdhEMrkyZq0k1lOzSkNKGGLKDy0bjmtbdRjC80P
EablvviptPY5YggUkPaZAQTaGAMGuRZ7eZAbF8jJ7JjmkL1MqLEgc+JD5uC+y5NBbafO/j0M3H8h
wGbPdCL91OfyFxCneE8KDHAsAYvLcgN7qwb+BlWJDzND5cc0IA5TdsFH4ib5Y5UwLydG8E33zfhY
y+6R/BnGIxwm1zpVximC+ok8pRVnuodDChv70OpoXBsGZNAzmXKhISzyK+6U+NCweJAZwZyp4W8G
cyIv0MSQxc7ruzZ38E0tjC/dbAc3O3AvE5qMg55azXlZ5jBgbnkYPeThSFo0CRvepGMEqjqT+GDU
pes8m7ASifI66GF1gfJgwikcvnctlD0k482mX9JKwcoiZ3VaImKEu3X6IcYvlUBK7qEgNihJvMwJ
eUCYEEOwl/C7adyMplapg13XED5j5oI55JKzFg+P95zO+38bEq1ZgyiLdjxq2IjziH1OjXCvSHzZ
V2qJlMyJEcmCccU1RkRXz1kugvFA2oH/yMBN6fpOOo7/lWQdsmR6BPHtqD/oOiK8mfTVzawczLHs
jHvsAhuQ3UAHG6wWBIK/TvV7yU5oUywHbLQctV0AvtWalb52uZUOopu+yWwOz4bj91hmBKFABsLD
uEk8tCI84mu8J2H41LbOL8IPi1NiaOKlQRfSuVRNKSUtdUv9IWI45I4trqUUL7yceJ8n0a8RTCLz
A3WQScgnOFrZjpSa16YUiP7MdplF++1uqJBH98vHHqHNuaKB/JIMXelxFOkMYNCHu9e20g6LX9OU
ye9Ix0wThtNO51pl+snmLAxRcyY8DGbxkz07en2n2jEg32jcZNyEHi90RIHCmzvFWNXsXHvi0YXC
WKDd1G86x+7enJmNZASOIE4hN54UpDeiIOsTWKjHOazyp7KGvc8iz9wUGaE3aUk+vXLHp0g3mo1g
2nKVKRuDRLMwCwT1lp2ifMVMtHHBU0Vu0d5w0CBhsgjYDBeByf1Ll+sfRRzz17WQBqwOplPYEhbY
Z6e4c+G58S+sjZltXkt+DdRnf9E19O5+xJe0I6+GYZClCDe6N5B1ZM9PqKOiSOF6AtVzKKOZUOsZ
H3JENeix220YMklzEdGP+3D2sRs4RrDv/fYhrVEElkNLPDiMjpVRQtTMJqvdM2D/5fuWu4aeP/BX
UU1ZQWgegAewgCA2wY268u1+VWaYDW79EJ4TXT24ZVXewmqRl46q3Bpq/BHSIRF+Q/QZ1GEDNQyV
d2lOJRv/6qtBd7eQmtn1Nqoka6MQ6z63zO+8Ml5eCykroKYnmCDJdnE/oRtNp3A7S0Z3y9EPCRHD
QbcscIwEr/lg0YaWXjgOPs8tWZyKXM6enZftzg+L5Uqf966W/fB1t7mid+zAIV9r5zDpSbWRCaU5
K5YnqUUxMon0FGjuz7Ez9COhub8QZ/6gxTVZqlb2HuSPwMDhbOKSTelYx6QzYcTYutDE3ocZIDUp
UesALiEPOW5lvm/t6hZHh+V3Ah0g+p5KMfMLjIPse3HuO+OHmKhyAtNdywmaV1fiemSxM7OdwDNj
R5iw+9DExaBTWykHfGQBchmAp4GEBBSmb4J+MgdcmE3T+2f1vjAer0MunphuHzWYZ8AI82CrAwxJ
VVF8UUU0rv2cbOq5tiV2QlwF6UY+FoAN9xMxB7sCmQZKELbiGvwNs0bemlWM+Sk/eFbI40+QXvo1
7QOA925lebnF2W508yGCDomXIXirMoc8g9Z4bp0JqU+10BQH+yx5szY0+AZ2+QAu8SKnIo+Rbbxp
/uZTiY5VmQgvW6BkQX0wZzFsCUWVK6NpioMKs8euir/4UWGtjR4JeWwtd4FrISMUHABuVv3wSUc5
qw4LQWPaJ4HJ+truexCnl3QAcQp+WMLd0RoShI1L0flwtAb7uz/O9qPyjQw34LLTNJR+0am5t0lF
bR2Yt7YABB01dbhRFbe3zCLzC1XuczoB0jPqw5i3V2qA5OyoAXNp8zAJGSJZTKabziBH2ECa8brI
dZgji+HapP9PLyqry9OgSHLI3PGkKlNdRAKO4F7N5YaPqiwOLqlv61tl0TngYGtXLbX7JtMlBOap
cc861rUhdsTp/mUGaYka/cEP8f/WsYFquS3Wjl3oeyunqY2N4SMxuJNwXsNEoLYimEl7GvKuOA1s
DnekfBUX0kAZfAHeolZgeOPWDMYpeA44KfpTXZjO2neSgnPKCk/RGEen+58qkXl+D2PfNVsS39Em
o/EuqjMVmrOXQjxEkR4/MZ/MH9iY0aFxEKyDGO+AwffwLHTfpR8nN+6VhATcsPZkR/NYGsnWRo3y
UCHNOvvEfBurXozUouSmnSj1k1OO7hGodAxRX5/9Yw0UiOiqtnEo0eOf8LBNAJN59sQAVOzF1ImN
0WoB65R1VKEQNnP/ze9aLMXhcmflluuZXezAk6WN6O1qXJu1ob0MSf6VSrdD4DShSs9Qy3JJrlPS
4DZQB6YHkc314oSKECoRzZQwewgACz5pZDFjqkzkWocajTBZnJzQyB6GZeiljfLaj4DIiKMOdlEX
RC8BKpEjzlr0pZEevnBKz+epCD4ANkX2s17Z9nNYsefTRI7Kb1I1IbKtseMxHj8WU7KOSO066UVK
p1JzNk6xtyjw3hGzhjzMFFA0qy92SAGNW+f4zz0dOwI+l2wpLHpo4AvtAJH2cP+lIQZviwAF4FQb
F6xb4nK/VlohDnTDGMON8lZiHV7dh5Al1MjTzCjDM33jw7d68sKFk5KS1T/M/mbS84EkN4Ylc9Ic
RTzWq4gYKuplO/YYBlIGN9AQq9fZrudzzTTgUmvWkw+SARquWJmFpkN2c81zdWnbX/EcEo8ycCzB
lsO2rRk8eOss3tWUXp6KIvtUKL8GHXHolBtcADrAhc6Ss23EmOccsL5jNxIl4CCpKQN+JRGRXegW
fFKN07xgWmaPMSbtvqnnK4JBbM6pP1xYiflr06iiq9ZgMktRgV+kHpeeDnfAg5GRmasIWS+ZbU+k
bDrnxDTrfcqBztMWxkE4i1955panZkhJoYpok9JeaDsfEm4eu4R6ja3P2HUKVwNb5NP9i1kY7W4e
hmfVG/apX+IziFXs9vcChMS74xzUmdc0I+pLATR2nsWBdW9A/rueeosDfkeVIrNYEMU3/Crd/Gm0
q9OQaxLOb/E9kGzzImbjG4Mn1NZtHYyJwb5h6AE4TzoHTTH7AeRjc3X30daUqmIhdMWA1gCbqF7r
EviRGNzXPLsYqH7RgcXBNcuFuCgNo+ao2XseGQayfk7QKmmcG5j7mHrXeexsrNku5JSzO4PLdSJ5
quryoQ5VcRqr5pssAUs67nC5r5PvjlOiHY+mKl78DC720kgWTUbf2OEScRjoNA3NrZYVKCPbHB0i
v35DDs2qsIrvUTP/KnAPbt3mqwbycAZDdZAyuviBXm0n3CKQoMd5HcfWvJsLUOBT2hGwVRzvZtk7
XEKO/aHUdHkutP6xzcPoooL8WxhpA5Wn+10tLV6WrmHfipcx77E7RSQ7MtWoLd+Dij8f81OjBmYK
Mb26WRnMm3wu2mwBk5uMsztWNVsOGrTkHONQrVqM1BHre5s0pB19nLF10MV7gKg3HZXya4ywDxll
uLIKqRPxhIS2KXPW+WUBaHP5/CndJixKBChZZvlV69t8By+GVijt4y2Cdepm+QVhSfswZem1Zwp6
dm2H7j4wznPKegHapLkp00ZeptzZkldl7gjRMWkqGGTWiWJmgksXEQI2NJ6VD+x+hwQkE+8jCSC1
Pt6anBtdq0vcAFbrQRP9PRhWdWk4mZrOIWiXSScuBpR7oT6oYwY4x3SyeM8siQiIgYOw7myOSkm4
WZ3XnqZyvCAOpNneZ1BZRvLFGmhnxtLOvViDDB50drUGCYDrJtzRJgxY4xGzqSSu99HEi5sK9NRu
f2z8nHchYIpJpRMdN1IQFTz08puT6PO1Nq0ncrlq5nnBFxXC1k0B4wJuYrrXIqSGYeR/JNgP6Id5
ZulZvScMEfumqsaVnzPmWjFsh38d2zx3LcZLDpPh33YuqrOWBtoz6eFbi3Sj/wxTOr/6xtrjqRyT
fjP3ab9HuUaS4uJRsvL4mH3B6WgeoKIPK1lTWplW8SHr6DhNeKU7SXeRa8Q3qKqF1B7Cb0P8ukxB
kYsGPrK0QtwmgrzxTZGJSjWDNreZV7bF2MYyme8wf+8gVZCl25VDvtGs92RARN0UnDuoo/NH6NLb
oFRHKi9zS1Rgv9H7bMBvzigoFma+QZ+OFO572PbDu9uql4KTY85ZRMX+RcIPgBcTeLgmMNkSbUab
Kco3xxgwF7r5sMnBTXl9T2pAZLy0pXAPgdlGp7FDseEPs3XkOv02Ms6KmILeJ/eS69o2q+oq2+ip
sWi03ZlVREub6xZGuA4j3/1CmtG1TmZ6Bx+OQF8P2qkrAMzeJxKd5Ay3Y6otJ0YmaKSk+A7sv+CO
xlFj7W09RhiA1erszFBl8GRH+96U5Fr2FH4cX8y4rPAZeQ0RDZXE6O6TLmDJLnxuJqjSw0CUlhIl
+U3LF8TBF6T4LQZJipbQGB/totG2bora3ODSgVeMg9zxW7zEool53U51ikFaLDMBLF+ulRwU/1Vz
jezsLl9yS/tiFYW9arFerAWMlmtRudsu5KhuW9TlgmClRv6G6Sf3ud2/A1VxmGaYdE+VPW+GluTu
tAnsE2PSmz+Y+XEkrvPcoAPSpzI4zrH1rmtBtSuKMmZ6MPqPzRB95fn/o6ha9xkgKxJj/I+eSUW5
T2bi+ZjapC+oBAhQiglSjfNlfOQau5K9KcFDvNDa7uXXcG5/Jg3NN1WROBqxFXgmXubdmHQD0Vn5
KnM6gr1a0fAct7KNWU+VF49F9jLr2bEynOzQavj52rFj/+uzYgUhr14pgfY9PprN0PcgpVPdv8Rd
zXzGiI78y3Lduc780iyJXLHL2gCP2B51k3Nr4+y9Lodt6OjGS2V+NI6OVi+w9dscV2d3iNJtZUQZ
Qg1ZrM2BKZic21dL5f5W1iXDDjHIkzCKV93hcnblzEazg9gbjPO3FAjxRqpvEi4Hj9ShZF2bQU8f
RszUEwWK22e7jGXgUUd4EzPXlAY0j6JlHcmW9jy75i2weKtJ1xu/Ijn97Scz7SBTt7PTj1udo/Rb
XhpPQczsJslL0sUGHix8RNouKqPmBrqeEkWduTvEJY4QHvt+C8k4p6qdI5C86UJuART/NAYuxOxe
D7bIswlzGRG2xnH4TWsnHLQoDz2RpugoG6kd+9SuGcZxSrotFaaVA50e/ap8K9FRQrqbSbRe/lee
mexF9TVjzPxsaQXwZpaP63KmnzCXoE85PXQZTVrcFbtKTTfwM/0B1bhx6VFLxtY03LgPox23Ougr
HAhASLtXP/xeaRMiJeGbCAoZmtATIbdnwnox1cSc2qWW70i2XdkwA76q4mMKg5hdW8EQnDw+zogq
PAVdWPHsz8bTCBIbeoPzSPvGEJYV4FxPmGez2bzkVgsOyY8Rq8cad6Ot295YE3uCLImVDcKhaI4p
SKq6eRiyTJ518Zukv/+stZOYCt9Nuhe/jepnZ/iK3vZm4ZYni8qeCYFxfvZpy/Q7IscR7VL7PGLn
PDHMuWnT/DF0efsUyA0DfNdTZoUAfIZG3Iv4Ny4lUnUr+T039BcrsFwUkW6y9UYTwePkaoQ+BFOw
bkf5ABlo2yJ33UVx8BCr7tk04CPTfGzweyPr5zK3LO3DDxrTCzWRsBKmlagUPbnWXFp6W97LZiu0
PUI7+zg23D6hLk70N8RxadhFCnxsTp41O/hDtd8/2kncIgGAcTD12YfQRcDuYb2sUiwxD1uRO6Mn
Mv291SjNWb476zGeuOmjnvWBlmbMxDtkgShy0/JdKyOyndmRb81kHZfKXVlDddYzIKVhaLmX+5+C
QDsncJ4PEBQ6IoNT2e/Rd3wbAgcjB1MCJRd4fhUGrPb5cv/T/Ys2N/qxN7R9PtbBNcgzZGZt+FFJ
iY+2SavwWvrDoSn6CYHK8r1u+d7QgPFvTZ4TbFvREVqWwIFiE/q5hAxc71/QtAXbDj3Of77nz5PY
1i0bEtsc46seOPGV0n8+BEF2wwwfX//f9+9/EjrQm7mviVewt5CfGKd0pRMflVWcyW+kQyuqXzzI
OWIre1pqyGTdEhPsxf2ob/n37XXQdwijGQh7FTxgZiyJfsQu+m5McIbgdVVrHW15ryVLanFeeMZc
1RuxMALJsJs3cIrxcqGle04YTZ5JH/aE7j5Z1hwQTRHFe4MTwW+Z9zGLv2W8s2uNQ7Bx0muUMyGT
vvU+0HmtyiJ6BaL5Ox+iLxIhH53/kXlyy1JionmuGOW0k0S2HDF+r82TGFmtZLLFKtYe7SJjPT18
5PmbZfXfBcu/LqjFfqh2hsB9mdpfU6FYq4XNtg6sszsxLKa3o2qzOjLn8+CpYY+aKAJQAreK1zOT
sxVJH43tovjDBTBpLo5hFa6LRP8O5qpZhe+d+GGzL6KTMnEojuTyVkTaiT4AvBYnAM8J/zF7EEt5
l0JAjVWGzsQQq7Hfm2YxPpg1vhHTeptFepxsB1ufyJBUOPZjaqWseMv6quZ+S9uKEhNKC7M1089Y
R5Of6vtluJj/mk2oukefkTiBfj4W2bS7avsRZfdXqUob3Qr1QUzRiF+MOV6bnsnoqhcNw1uO60Sf
8oZjtyJYG/dNNCsINvyberp0hc0+0Yghy4sfaa+AfCl4If1MGpTmW5CONrwO5UmRjCt7gk3zIxnJ
KEfNuxTS5GS5whLrwU0Y22zZWlEPZyD5jY4Ud/Z5NDnyYx582AnmEtqunt0S+/UcfRD7aNnLfVHr
4Ro0Donypf1zhiqKnSJJd6GDtL0E25j5j+yOK1TPxBjpyVhtrdo/GRJ0Xxe4m8Z0pjXymwk/uXpx
WBO5dsuIB0Mq2Qvql5uAGrXZmjYEy0WNxM7SIRoFP7fPAjl50s93BDm262loio3etUf+9vPQY92C
rXsyYoJrm7yp6bvM5xCb8RIyqW/KuGcEClJpVPVXo0h2oxqiNc+OX8rW95TtWyMh03FokwMnPMP4
cItolk+AXOpNNleIRFW1zWa1dRCt7qRmP7r2wEYhwGXVg/4M+qDc0GdiaJS3rmb6aPq5JyFebnTV
IryKftkLFKaBOsWyEsznGHud2wRe6+uY2O16Z6j8AXfkWlqjxZY+c7Ztor+zlHzjfY3KBzlqXOBI
n9cFBLSN3rKg77QNW2ueMQVjlLIhECfAK1NofD4+kohN5xNlYCTNIWybPT0nMfaBYglTMrRPegNS
Hin2GoaYYYpvDWhRnn9KrEticzwmaDxwjIVbK5v62TIom5t+m5Mxvemjgr2h2Xh5A3txzhAmAfqs
h6BmQU88RjnyqAjs6gzeCnQA5Dpc2ESRYI6oLOGhqdtEyJs2sVOuQUg/Fk5srn0oDutZw78RsdaZ
Os3kICTM08qZb7lCXlmHYuUTM04a1NirwdV/tClRzGRoE6pdpyyE8aJp5QeCX7nOSob2M7x4wgFe
C9fYpxmzlBoQpcfC/RkfUr4Cl1OYP7MgZbsyfUfZ9D3hRFvZRNavQgQ1IBWs7eDr79XEyIcJxoqw
yi/wy8KV/ZJ1AtsDgnr4TXvbbi9FxqrWtxjEgYbFrFR4aqk3zUG1h8jqcZJSxOvOkOz68r1G8rIe
WkhL1dw8T0NEiE+OkrIA1qgiPlRLt7Zmkxxo7L7GcfJDhIAkFIdxXk8bNxrCne64L9N4IsXuzeAk
8mCajGBazCedcX3oMFw2HTrfKPmGuySEYWX8LIvgy0JpjF0sV3EyUqgX83vmZr/svilJpAVm6xyC
sn7LLFLjQT6xapjPRQ2shuEQw4h69LqsVdte62+iAaoSa34E1kX/kflx66XkG9F8FND6rA/UAe9B
0Q8Hq3V+97P7C86B2FSpth1qR/+Lpeiuff+nOM22Jf+5254kzqJ/itOqIpNkTJQEjSWYMCfna2mV
2CDIu12HAyEQBqwNxhIGwTKdv0lSbHiJdklo9D1swtHGBBKBWNIKdwHV0b9r58Qnxr9B1IGtFLpe
C5GvbbqfINimP4d2yC7hiEdNHupl/GW5EcmBoblhRM88P3UvriQqmIkWjAeCl7dztM4sFrOaoC4b
Zp8WJRNnEkb0nTE9/eUFLj69z++eZfPycBdwFOqfpH09qL6ucQP/aNLmBZhqqCZyhO5zBKCTFw7Q
ZhgBjbFxvKNKU4ssIVlc//1l/KEx5m2ydR17KGJj0OSfPkOBlVALkB4eUdOwpJgT4JIExmXqvbAo
OtPlwyxhYPpFmv5F3rj80/98A7CiOXwyjtQFYulPassqcO0SdTCkhWUl3bAujKPI2agBD8+8pKIH
JKqgkIGd9u+/s7F89p9+slCcn1y5umWqz1444RRxQYaLYgUVVQ/Ivo7toHmu34h9G0S7aQCeIprx
JZ+d37Bya8KXb5j5qfYy7IOLdS8bU1LKsB+c63wErz93pzSu+4tSxffMoohH6/A3eepnVxmXNO+U
ozu2IU0umc/y1Clj5ONSGcOTrZmvaPNxWBQEBUsHL5Fmf5Nizaag3iPQMyF1rH1jTuHCskL3q37a
okqMB6M4Q3c82RoE0rprpj02qceyLdtTB8igq9Hv2VLbsTdGRD5/ZIMDD7iJWTiwmlhlCC7OGNjR
ytnWmlF0jHqCpFBW0+SpGeLl3z+pP69OR1k0ZI5u2wZLxk+mxSI3K5132jp2zI1XDTfwSpfVpuq7
b42kEoxqBsDCjr/WVqJv//1n/ym95WfbQrn0JMpAEvzP0y31jQH1e2MdBeylfB6bLSJN3Ci279nL
2PTff9qfx5WjbFc4SlnYjf7wYFmtNCrUktYxMrRfQ1G+1jiu7tP9RGSwsvxf//7zjOV4+XQPQA2V
Op4oLitmAv/89ZIqq5h8FOqY+L69ibQYZG29E42ZE4q2DDuWFUFEzOU60J7Kss6ReUmetoXDEHBZ
j1YQpA8yKJ/uotGsdON1LumqBqxHhSKMiANrbgP1EDTVkRra/cvxYfx5gDqW4vjiDTMlf/r0AQFD
8ycyDc1jGGs2xHjG93FT30TnBMfRdse9ENo3ySLMcnm5CKo60pxHZmyLHHFwUIiUYHz8Llql5uSy
zrAuYLe/GFEZvMz5q6+qeffvb/r/uJxdg+AQwdvO8/7ze+4asCLmUhlHRg0M+BXbDuWQgoUC8CD8
gpTTJaOCUXiQ6ad//9Hif5x5XMm2JRlA26b1+XloM7zlZ2fG8Y4srfJ5WgkH5U4P7UJItvl+3U8X
0TrEecYtu65FU1uP+rhC49f/5Wr/7NdejjIMMqZDdpDCdCiXV/tf1pZej0AHupY4kiDLebWoh+ZF
83Pj+gt3c/lKV84NR32o2Vrxlzv7boT757Xv4tJRCOpsFjZ/HisLKVPPQ/1Y6vobM8ES5Yicviln
l8n0aY5YQUtFwlXmLyscPQY5nC6O/9B6tyNIHakmftTC3s9doR56eWRyDyekLr16XiAfUJe2EYvL
h9EUN9DxBHz65jFwO3GCZ9IflcJLb/T6rlW5tcJYONP4t+IaRMFGMmdZYRhR2wzeG5pbC356kbpe
bGZPvWz3XeXmJ5YSi49UTQSg+5xgZN2jmoWWh/8sBBuXNpTpbi14lon8PdaDJ7DNzRYignkYhL8P
YCFwoXiRHYznIDas3bAYTINSg+7UT+/jIPcaGN9By5KnesGMUtSem36Y2Yu5LDsbOqq404kidXqH
WPr0uQ2SW9eEgu4sF3+5XP7HAxuPNC0ruTsGDcT9MPuvyyWHgxZNmq+OwWA6pzlRO5QGP+KwcR77
Vj85ATKMZEIzAM8dL7tqF9D6SzeSlazPNctlhqxBha7Y6NIdlFvmBGgZWZYsOeyVegVpAaejm42/
vHD15x1PSBanLHZW15HOZ0tmkPbIVqgBj3eZqEJjMmvT7y4I1I8sq98dbTqSpG5fknn2sT6l7KTz
7ta6JNjSPYgXJDSAMlnkoXw4+8CfmT5L1IP1CJ9ck4ckwHhpxV8CtlWbni3fDrMzlqOSXUPDWku4
32QM5WgltMyETMYm30KmfhRjebtXVi19/5mE49zkYHRHY5MaETNkdstgquXjqLELSeufNf7Rkzem
ZEkAe+32FRO8ephAtr07ssSUkpFBiA6L34/qXvIOP2T+COEZN9i+aNF5KWN4+8uR9snvyiECbEHh
juNA5Sa+e3f/66rQqyace4dHWOrsXYY918Zuqw1yNvxF7uJ2b/FtikU1mhRmAa2LrN4xRBSRuKTE
1MlfTnfxxyOVjK/lfMVCxNlmfn49VdSwuKynGRy6Gg52g6TCtjdjodfXyGSS0D4mbV6s7RLdI5ip
bTijVM9tFm/QmZtzF4nwL5Xun6c+LwlXk8TZ7fK0/FxAObOBJpvh4dEII4nMFJYh8wqf2AKICoLx
jIG8zrb06cK8fzpYKR57vTdOgDbk3zKs/qj3l9eC1ljocile1aczP8OdA8BXn44qEAuLR+WHpq12
EWtAADV8aL5hIH1l7+m1liY8u+O1aUP5ECQpJLMqu7HX9/n/dKZX0e3STEbxaR7n979cV38+nSwK
iqUpwdxEg/C5NYOcG41WaQ9HrYZMiXdSP2SBfkYdC6eSteOeASxARTT/D77v7jV3VxXc2m6UhWct
epIzcI3BVq9hUNcHMIYd6e5Odk6n4RJuR4S+T2U1Zot5/Ar4t3zmhMhObCwxHA3lxug4houkKb3J
TOrNXLhvfk6a+Iz8kwAjf6vpbYbOqsxdL8wRhKvYZLi4CKvDyof94CiUhVazkyj1zcZWB1VJQMhT
Zm9ao2qI3giKkwoZbaNM2wK/tXddA3u1F3ZOkinHSkeVup2LPPIIGJgeuKcx6c7Dkdmoj7yR+I0C
yN5plKyF71/Kdmq3/VSYu3sDUrDQQ/0q2/OMWxJ3SG49zAAKvX6TdbbxKibK+TgJXsFEvKUNLW4Q
pRvNbMUBB+fvWkcP0suZ2Pi8vgQhTFmr69yH+yEaMzQ86U7/PFXdm17MeCO0zYDS6hwJ7akxwPIH
I1oK2wwuQfmVhX+M54D0bwvK1L2Tjvz695ijYI9dsp1KngTrfA7EVaQRz7jM3zemGv9Sc/x58StB
p4/f2FUSDsvSbfzXWRXlOGRQczXHKJF0a6Dnlhq6HDYOHuAtRHT2ItP//92vBLe9aZPsyA37ud5s
A91o+zGsj04CMITY70va9e4p1vIU+qH1f+yd15Kj2pqtX6VfgHVwE9PRcS7khZRKpaksc0OUxXsz
gac/H2TtpVy5V/c++76jIggQyKRKwJz/P8Y3os3kGPu2BTIyq7IyzDyvegXRWc75fz6p9HcTHGgE
DLV07oSYwYT6T+dUjvVDq2ph0ppWnivbyc+cRNyCBQVbZL977Bvm0Qr9O8Xsxs3s15iw6R/hL7ov
caLswlrSKnPkXRTl3xiIUDjWCT1A6DgoGWMnl1b+FD4YtP82BcpsAsBAVSXNthgG/V9d6Qlw/Ov0
yeRvsQzLMvhbQC4wgv3r/6eZ0qk0EW174VBFG0cJNW/KhOplEMiy1bKNZVHzlrUkT9dNOUZHafuT
F5N/QOl7XnV8JE+r1MnS3WgoL8CpJ29ZRIzikbgPDDxrAbWIxwWZWHSfCkYGVTt5OgnNVdW2YKCQ
ondqZWySBAPFfTcCyphopsSW4UUiBtgSlsOfqyrKFAUEGKkQheHFoTNuhdX8ytxRgQA5Ddzfm25N
9pYvgCEWIaEEPbKl1MgOpkgOMYnUXh+bvpci1/adkj97AOHfzqsjZiEaEl4+L5Y1FzQ76MxcZYk7
mcGqoT7kosUsU8dPYItxS/uknzEXTQ+DZe51R0VmM4RPVcdNi6sYirnqOWszhMak+NKymvZ2+CHM
ArG3K+xs9BLQiytWtNLr8HlxZr7ar9ALYrkj5EAM+IG6kbZMmZrVFZS5BkfFNzIYiiYoPtgDw87A
pgXaoggAiYFFHdCS6DQ3HmOt157zsNs0aFm2g5/QKkhpsGqjWZ9cPEEESLM5Zo5ztjMiYqSA4m+C
4pmvo6Msr2YMp60MIPulZhseWoxiy6ekB36X03s/gqCL1qqdi6cWOuXGTfg1MH2hM49EaGORWnNW
jKI7x4ifmFyUSO51IDV1S62pzfur71fqcxyo7j5AO1ybrv+E53+dVJxDqlIZ3JeaUtmE4HdQ+5l3
AUzb+ypGMFvAQV5DWrGOi12H25ayCiStK6XuEVMQA4ZJD7s8bq0Dv8EAwFiIeNVQ8n041MwXGqbT
rgiKXdN8xzt7gP2sPUsTQnhSBQoeUEryYyEyoim1We0kziJBeQa9L9yDioz3OLeI3GiZP7kVLLHE
t54RjOnbGHXNvsjwQybA8FsnUuj/BC/UiO6xWlGG0syDk4baUc/MQ8BkH436pG8BVXtjJNe0PpK8
0j7lmXgx8+yT0wQIS7sQXymu+KPe1TuF5LWDEWhY+cC2WioW/zLE1Vf3+keEs4yd89Tcytok9D7c
St407urhysdctRb2+NcKpZogO3RqSKOo1DGSPS7G1HGW5Q6V+6yj76IJQy1TMPQ750N3X2hAkXKF
jAhHIq8iFfEjSthq3zv8jBZ3sY/C9mrC314rkRV9r8OvajBZe7fR0r0M0feNagpxHTQ2tlam67gM
+L1O+sOEMuZZohEHlJ+GiJPYTKvuDiOPxtVWtdCNUF2wO8DGE9j8a1Qz6jd6iF3kQsSHplLPrlDy
g9Hje4ZHhWYPw9/WJAwAF7ZvPKIX4O2nGt5mam9UgJkxeQ1r03LSVcydd+0ktDyLozla5RNkhmBd
1lVH88RM18ZEhzVPZ/0R1ltSV0hDw3KKgCA9mEHhIhoK5lvvGCC2VZFA1uGZYkkI55GrUKNyQpBP
r+xqI2k2LTCETU8D687S4QXDDTy5EH/v+Cn0fAADhR7OgpPcj8lPApGCE9q+8qxG0axMwXCSIqw8
uwQmarI9U+pNtxQg3XVlx8aORDJ7nSpFcHT6hlGmFVTPjGvXhZObD4yYsKy4zV3edtrFNZQYT8Qj
xp1shRmKa0zTQEXuW5eCijnIE39/CB4HyJbqDNdY5OMVBVXILwAutLSrnTBD56oEjXZfcjJVTGfX
AWJML8IHPxdwpddXyjmGOegHNMk69VNRDtTkcvmc6K7PnXIcN20Z3CMgdp6S5Ds3BjqsjeGA/GXW
w0yyCnRsm4h5zX2LyaL3e4RQV3fQGjJjhLZTqxFueJin3pAGp2zwgADZWEvarzBs6n2UGcE6KBMY
3ciSTkXhPMJ2hQDsfg274Ojik/ESFxHciPh9F9HWXlmpBhKx7mfW9IeuMdYDbqtThJr80PelR5cx
PimCW1ztCh8PSImu0TYZVpZcUh6VJNiVUMMJvHXvi5ZQqaFW672fxA9mTqmvLTnxizI3N4qKJ61D
YX6Ee68egzH7wC2fCxUaVb7tORbJbToMSejb1oyJXSxIQ79JaQbvg44kNThdSzc1LlERmU5zKpFO
RyuArUpFmi/Vq4sbG7+SwNqMBnEu6AJwSYtBbCNUU3lAvxvhbHEaM4bLlb+xcvOLX436ChqCvmsd
wbg5Te5R3fPfEJNI1EB6oAMscX4p+yDFKIBbbLrQkqTQBjNpQ6qouwuxLW9xxWR7f6rwSriwU2v1
Tu9U48K0Ba0afJp7WRs4+ZG1ok2CvE/uZbEf2npDIINzRkDXbQtRhDukWyopcXz1bUpyQZUMR2FU
eM7nl6YpHK21mdaCdAdUmj08LUQ3m0uowzXoqdKDGGRcNyCeuJrCEE8Vl8qMIJrrNBb5XvatXE+1
heGkT7D4+J1DpKKqbfkmIdvaAi8lkQZYRqIzEDtUeRNkQdV9sZILYT/2ZwveRgOsEr9WYa7iQfZP
qNTWi/a3SCLaLKH4mtkWqsI4DY+u0m4rXzHvstwct3VfX5lS/tCj6uAAuTxq6sZkKMXEaPiBnAP3
YdY8wPUi+KHQxMHswKQmwUWnxn2vNyNhNKW/SYP0rDeqe9DrTF1PBlJbWJUEvAVS2zNE23bRZB0a
zBMrm9IltThmHSGBT9ZImaFteoB6qnXMkgqQXGU+LW2ZrjWSo6XU5KbF+RdDRcHR9taZOMGTOYut
h8AAZpOci9isj3rS0U72A4zWfWsizJPDweBdtKyUJ+ha+ygItbPordPkpD+qNnYvPrIggwLPvp3q
azUYCX+GP5JXO3VepPmbcDrlo1te0JchKTZL5UjnGciLWsPr4+uIgDRQCoIgMMaPBeGhdwL7hDZq
zrmqrY1DshHcPvl1cZa3ERqjKgu39dScifFzSEiFIOO25CjPzZC2NJRV1yebqtK0zYC0dTuA5WXA
4epb+vloWlVJxGcZbpxMeyipjsTdd1XsKsQIZu2TH4imZBX6MAeFiuHezLHeWyXWdzlbGHGI4hOu
DRp14TekxcOhbI0ritZ8M8Z1iQig8z0meejksUavtcqpwQZ35T7SxdfIN4w7MTWzUSk+6mr6yR+k
uaMfqq3CDKuEjdcnUvP2VNvWk5uW68SMFc+fU0WtghloUsqn3GjUU2cGG5qo47odzZxicXPQsP3q
DM0fqe09Z6OuntIJvYr0kyMUWEF7u++3EMrCC3KSnZywNwMosc9a12I8kX3kUX/UyOLj6ktZMGPC
LK6WEr1wGa89SfHontBgTkCrOBpOyAWkTS7dJNx7SidWhIAyoiOIwJK2X9X0X6j+lQ/WwwI4CRJ7
uC7jUETTu9Q1wjPjfYPLOJJupWrrrcKZDyhuAlltB2gKO36cE+l7ZtsdEXk0m8Bw+gfFlUd1CNS7
tlMalPACypCwSOQL7ftYNeu9kpEI5U8I72AWIFRpom92n0zHQXY4Vt3ssdYSbmiZ8qQCadvHRuNy
uQcmOQmJGTzyj+5QlY85iX2GRv4id87g4Je819AnH3ujeaoyQqw16T9SLUIPVSb6fY/JmvIQgJkx
bhDzJU52aBJmLXibsOb10ylq1Ole7wAPkBumfBmN9B4nUmcp9i8/hI6Mtuor82FlU+vtOarpjlYT
VdA20Y51kjO+MfltpLOpCgdYU+I86q1Gng38oQercr5BB9Bxjp2qli7Z5I+ZlxRVuTWFa2DcgO70
KgJugBMgHqWdirloBYtTenB8PlRC34ZuScYVvPRjFDoDrYDuwTEy+6vkBHMnbEFd2uRegDjysZwD
CLmaHKPAwX48dDEGdX++ZzDVGrLQi81PVqUwHswbJMllU2qbFsma15RVdAyz8RpUU7Ezzcn/ZIWo
bQZrJYu4vwY9OSIiboyLPXFXrpF+j1GoX33DvHcFWDtNGumZnHaoHan7DIP1FCHvu+sqk/rFWD+I
pmwe+h5FZF9O8NCZPyy/W4kmfC1rGC5Nh/K3s43hcZC1dok7w33h7uNuxYgeHqPPbiwBEvToYze1
3dUbV47HSWGexwz7xXSleVIyFYOlqud7/mc+EsIo6NHN2M4Y4L+LOjSvs+BhRsqUkG5XYzKYAJqM
4SlrgRbIpCf0B2M3ZUPnKXU++5MAgKK5TxL8yitXhNO6XjcTEUFLu6DTsT3xa8O8WPi0EXPALY05
I0qTekXhDM1VPhwzteU+WZsganqw1XOmbdExHkgrMqucNJn27gzIJe3VPHOrGeFD6AiQyvwXpQx3
S1cFoG2dEV6lDwQ1aLgi/EEYuxiR3h35LTvEPMkpo9l0bO32rA9h5Q00WRxRX3k5xL/xiIQ5Scp9
6yLVGNRW2dfj2O4LX33K6QGcRgrSS3lrasLveU8P18X5uso6Pz5jsebSrFvPtOCfZT5eagVXl8kI
bsybGMcjXGelCVGo13g9tT1RCQ2JNzARmliABcaDUzVps/VnVxNW/ea+rPpmnwcuPivNIU2i7ff4
q52dTvFrE3XNV73tDJBk/UQ3AeXOqg/ma1g+Kh9U5MuBYGZgjeomdfQLzbLhcyqwoIy7LE0thrZk
U/gSeXtQkhRm5s1Ftm3iwV32sjYtTg6xF0FbgckNBhwdJl2wwqAftiCSWvSzW2RbxKIlpJxQgrrA
xNnloqkfjJiBpB/X38bQHRlqo8sidRbCZYb3U6fvYkUDUco0GE590BpeFgkKZoWAtF840VlkpHZN
wd1QhXKHCcBd1bRKkICDObFosoqQ7zAHHr2mboHdbJDHzq6tQ+QPlwDB5WHQ9V92PYq7THXOo4Mv
ojHxpFRjLA8hssyNqhhfTBTHW4sZBZOmflr3fH8Hu36RDpcG3eC23kn5uICgGBupnPjuSoPMtmAm
kJprF3+MVn0V1neK6J4J2QLU09aQPh2L+KqKGKw+0FISpXa+LIazFIPnMIfwShBgHcq6LYrfBKqW
VZ/sWL/XpNM8Mj/n5zkbZLPo0juZ5ySueY8v91R06YDo1gyu1O/nMN9qaweBumltZJWjElbnuiqJ
JK2re41AuY/dDk35qlSD+r5BiA4odW33U0MegzgFfcj/PHiInS+KL7LmwMV6KCRs1aHL7xOsQhst
QH1Z4apYJU77UnXGc48NGZvRCOzEXNuxDyYMBtGaK/+3TAnxoKV6dSd5T5jc4kUp3C+MVVaV6aR7
bLUMcylq7NM6x0CTxndVAz99nmXW+fhaKE1LyzjmgJcbjdbrJLh3qXPVkmjQS6WHDHi79Mk3fmrA
uLCHkz7rTOJAIp3+0fG/QlH8Fgx4Zkxb+ttQJ2sr1Zj2D7rhbLFZahu/aYMdzrZDgDsmmYxma/aw
Y0I3vMM5+APCNNYNCgMrS6sEGWs4ghBM41bTnxODkpimddaPiQzLL8pkBHdFmDPbcbRnl8zyJrA+
G73o7/UoPdaqnZ7iKnsMaiZepmHCffGHB7LdFRRYCom4BFusm6h0jlGrn5ouGLeNNMTXXovEVhnF
0Upy45656JmffGE1wxE1ir5RiPtZLSO4gqurFtG9iFAd8ye5m9QCwmj3OZqSNthPqv0r1KhH4crE
6N0hC5Aj5yrJTevQZv5aSC47bmN8avitr8JgbI/G1A84q5R866rjlstEtItaedJHWqC9Vl1eQZCz
gAz407CJfdXA4EBVYojNdGMLKu8+SYZ936EzzgvsLCTRqFn85BKRCVkH4SBq371TkTKM/q1cG4pP
LHvkWxhm4jtcY4Tp+VMOegeL0DQNP20LON+kxi4VwSGcvYLzBb35UcZRfYAlgvW8n74pe7g8OH7c
i9Q76VlSl+vBCPvNgu+CKgA7aUC2H+ht6UmdYu0imqRRnHgWxctVIgC6iGDYm3ZNFZZpnZOXzd6U
DLvdlOkUtyCrR8+bYyxftX2y1YMi9/o2+dq1VnTHUL5a1ZbBvYtx0zEs2gfZusbRaGxuKaO6FE2p
5M2PqfV41jIt2Bgi73eB7D9Ls253sk1zwsZIG4TjXm9dRzLRG2aLSisR2oSNelju+F0LSaIo+l3N
bKsy8IXxm8SGCtRuSDP5yWr0Y2TierbVCyZaVQyEVxHJxyUCvBhWDeCmwxWJp72yazqlar0dOp2k
Qi6yRHo2p0lVHyYn0S6yBhBCfiGObSk5d5iIOvNkJ239b7WEmuDUHb/mCsiGI5pipboy9kzQX+vJ
sfbp3ExU8eYxjZLI6YtqT//EOJbYg1YTxIyDP2Gs0vzqC/swv+jdto0i7dzI6qLLwToqIwZwaulX
1yvu1xBbLKpFJKRKnC7HOFGbTaOVJF5azVOZ6s1jWsfmMTNbSolKdq0vlhTmg0iCc+0U31UndbZl
b1Z7B3EChQqn21Hx1Z4rblXHnK5HURfXVMBykxFuPp8bAgbzI5Lm8TFKwVuQCjfrN6K7+DGtCGyy
ulTbcPm42tYILkBWwVqPuURP4WidGYn24z015I1Rw/CIoZ0+oFmlSVdZI0GHsuFsTMZ7A5cbxmHS
+/BBGg+Kw8XW1Bvn4AOZIRcURyNzZUErYv7lVlBhsPp2e+CnALpEHtAIb8x1wS0XH7Yk8WnQbaKM
O+5rik652o2sz3L84YS4sxSCwS4xMd8XFUC97+ZfOkHRZEyfm0zXP+j9hNsU/SNYj/Kki/4Hc/5w
g2kqo2cxhffcrTYmMWznBlDJzsC1vaKsDVMhMB9rIbYTF86ngovRGDqeYNBEIJD5rSQs8AW9wSdH
Kwl3ceufgnpnkHxwcsc4d50a3plckDU0ZWe9o33gUG45iHz6Cdw5xNpAhB0qbvPF9z8zI3rOqBg9
FgF06yhM7tsuVelkRONuCkMMpjIiIyAAz5pTTldif3yqS5XTpx0FHu+qIzJTEqE2UZMKraB5wOP1
ojMEujPKs6JH6l4jAYRUnjDp6AZVL4noGmLH6+qzM1sRfFkO91VVqA9Syz/hpyuvY9H8yjtoZLqM
030iFfvjNOozoW5SLsWI9yORk7nTmXodms6NGUApzSUYrh0UpGJvp/7GsOM5pSbB1S59rlUkMCUY
k6rkXKOe9vxoogBI3tSERQY/DzJZcvRMCl0uocqhnj/JePjoF8qwC0HonglsPBlzacQa+57RNpO5
rKjHCzq68aJzKdsow0BVtxs/JF1gXvuRF16ZfLSqkox205YmdFf1TyGWzYPVq5wc8+ZY+t2T6h5N
K1XvU1LLC7vQPgSh3Nq6mn2u6a7sUzAVu7rQ2g92lR0Z+G96C7f7auvjVeb3CKEGVKTyVSvHzxLo
yUvoYgN3XGdL0qxI2+ScTcjI3Ewc7Rb6FLN4x2pPZPoCH+a9cYAQ+0BLOsbvAL6us7b7R/79/Hnt
V6TwrRP+cb/eorXcw606EQh0dZ7Tj9YPqsF6uSKhQxJwlkNyoW20aRlBRJtoDYxdbF2uwtABxgN4
4/osnftIPqFjL2EV1xtUs3tzs91etpfPF5xlq69ECqxJsdoOW30nvOoYXaNr/+J8Mn6BvWHUW1qA
BSnnrPGIshk/Vu22E7Q+tkm2c74NtKsO6jE9jVd51Z+bz6DdaUYmeKLI8ajXFK598t4LEkB3ndxT
y8e9ihIEB4l6CcdsJGswfA67ctcARMMtRaOyK53yAAix3/txZ2LFr10SHUbl6Mj8gu2uuDhd+FkW
2cCJam3pWxvfEgYCK4azCmjQxD4EeXFOk15+LUpgAN2gFHcjkrtrJ9WXKch3jezTj6zEKJOKgDFm
lH6kkrwWNRKERIQV3nLT/Gj0FhWzmOFmnJ8MDB85H+LpI5T6FR6bcXdt5QZHpndNAFf5T1f7AV9l
VUprI5qx8pZFZZaVV4H7fN20w5g6YonrJ9bj2rOhtnl+1dTesrmsJQ0/jS7LzhrtNI/O11kJzxmV
212lD4XnllZBv5y1d5s13ZHDJPpNTLigV2Q2JI8wqFhq9Mt2Q+o8Lnsm3xLrSNRUiLUs9/zYONs0
CHfLTr/oc6/qg4LEwewspa68ebzMbYpweHBySfTgsghiP+PkZnF7bFkDazNf9rlnp7iWtfk9m5z7
tT/51bRePrqISuaV9HTXgVZiw+lKz2+CYj+25LOc1FLv9gV4t0mI36/eNFH++j7vHosrAE5andZr
+qQfprwKd7WtY2RqwqjdcEODCKVUucfMJyf8LoUzE097dIw6lx49xCFEo1pP1beL5bHArlNKesVJ
mb/1ZUE/ltpp5CYsB2sAd6MgkTBUrvoEXUPZqtvCS+Y3krT3X7WD/0v2/1dkf4woSMP+z//9r+/D
fwY/i38i+19+yv+4+zlE34u/sP1fn/ab7Y/G7A8sNegy3Fn7horrT7a/prp/qMLAEkTonWnrFrt+
s/0Ne36Sato8C0CwM8eO/Gb7G9ofho5ZEya/a6s6Gr9/h+3vuO+EoSo5USbsbGEKEgRcYb6T31dM
QEAQ5PG5qRB1VnAMV0YJaw6XFM0+i/Y7UZY1FAy3wo/NtGcVol4kPZj4nKihAhAKoP1EthriTPLh
4DWwul4XJHUMHh45ExLkCBJcrzyjVCrPzanV8C6s5o7ba9tllWFC/bp/2UxsHzJF4vpYD7kyFPPF
pzSqa5V18vXysFw7tKZR4NjMVx9ihHPabz+c+XKyXGaWhT1fcG6bHU3E7agp4Wq5gtxO6gK5OqPE
+SrTTnDJcqDTm+UM7ghO8br5OnDbXNYQ8GJWGKdDJJLCo1taePAV8zcL0ZnhvjPFKQn0gjIMp+my
iOZNqQgFq1dzXh4q6ebBAHCiNRYZaP09Egc6D0TEsV4Uj6nG4NHvDZClZm9y2VpW7U6nnTE8irJm
LGzMt4DXq/98C1g244gWvxYpv2pSTeQpAAE/S9wR+AslHk62U2zSkDqP8P3NVPY/0KpelY4YE4vc
kRUZTndUg+9rtNu7EQ6dk+fc1xXmp3UXtdBp+mdq2HvNr9WD5mTPXYhFsgzrC1mEYj/a1VYt4+CK
Hpw6/2miaHky5zUUMeQJaNpXn/gAG8jjtpZmvzOShOlWMmXbQk5pZHDPSkEMLpf85f8mtqoP6USM
/XSX6+bL8v8XTFO0S3AY13QGC26FGrZDir9djMTUHBnnq9bPtsgZ3NOL8fg9d96yRg/q99rtMaOU
ZgrV8R97lmNum7fnLY+prg8op0r7LQCK8nA77l+8zPvdy8sG+sx5XlZf99Nsnbhj395TLB/utn17
v3//MQriApPk5L++4/ICWU1w57J2WyyP9el88xLurrB3797q9St49zW92xzyWCL0avDAzP8DodTK
fd2g3ZpPF8gFvxf5n5tJEzKIuG0vx9BBTCZkTzxn2fN60LJr2TajiRu5DVJIbyvyeP75Zd89dnt7
Cka837vdy+btmNunyduqXVEpb3Gb8ibLjr877vZ6SgC7rU7c8+2h21Nvj93+tttjSaPf44YDGLF8
J7plf6AKHuzCZXiAkgpoNgyvbadxiWRqQHj3+1XdiUpPGaGJdJq2060KZzyQD21tKUGAY4nXuL3a
u83ltRLGuZwU84EuJxsQ3PnNR+K6Di3V/uWYv3ve8tjrk5djlg/y+gq37duz3z3GcFs/JjUpdDTb
eq/0vyCEyvLSay3EG/QcB/V1O0otOl/LrjerYvQR26fzZfT9rrI7gB3ft/NFPbLni8WYS2rxEdPD
Zh619fMeOgfcEt4cFCyHLvvUeYR4O3TZ7LAA78ZE0FhKKy+dFyi7IenOi0ZDWoj9oe5209g8LI8t
xy1rohnABt22lyffNm8vI2mXv75gqIJWcXNdrAmi6T3kib23rC0LUbj9unKmfP1mR9uIDb1nwGpa
Qu73Xxd/91ibMMpmftXN38mw3AfnNX0+BZfHkmk+b5Y9gUYz3Ow1pB/J3EqxTOoB6JXAx0SX9we/
Pm95lL4OL9FOGHn0NDzEGeOHZQFng09fBjCW57mMNd/clkU0T2OWtWWHligVysbio1rjX1OVsPGW
BV5KgnXzmEaXcINPw/xVGch7X9uhIAXldoDLsDI1A+e/5OIkOi5/VBXfLpbHwkJ8U/OB/niko4yd
JbP9vMgFf2/eN69x60ukexOULdJaf9WbRXkcO0d4cl5oRODsrc7yQjWjc+T3er0Da/9Yk2BP5xgQ
/vJ/vvz/jvN/cupP/GCWB7vltyPmeU96mtIg4vmGzswjt5ActHJ22sxf0fLF+KZzMLXcRrJDrrIL
K9xb1kJR/14bra7YMj8jKjHL4bkYLpcHnahukLoACT11ngTqYUHF3FTjjTNWzUEfmo0YzEk+8UUV
njAUsapL256DD4wJynZMjEiGMjYJ1XY7QFQAVBu5XkrQKsgHhcKyA7pdzyco3opEMMOozlxGb3Mw
vbdskyvyjweX7WXPssgnl3FeqSM4NIrBX71u3/a/OWh5kWU7TRVrp+vt3ev7TIwMMVfHzZzY/uRo
MtshECEESLW5nBgMbF4X8AGpmuI807KDRSfwqM/7lwX1tN9rpNSQRrdsL8+8HdOSCZmCzp1f88/D
b8fUVmUChFB9WnnMRZfFxKSVG/+8za8s5Mc8D3f/dv9oBahZwGYQ3/2XY5aj/z8eWw55fZflKX4k
fyC/ocDw58dZ1m6fvScifgXYAp/G/Ect39btz323ufyhibIX00M735BuC22+Cd02g/kOQrJRMXdN
QbMNFj/Y+dZSLHez24HL2kB+Og7gP59z2/36slFq5Id3D9rN/K2+e9vlmP/2MYsx/Bpx6c5SyabW
52n1smjBmfB/Om+/WV22SaP9fdD73Ujs+K/87/e/eaX3h77Zfl1989oD2VRroaAaXF76n/Yvh05R
URwb7ceb9/j71b9/p9uHTkbtGfVWvHvzCZbV2yFvXmLZ8357efDN01/3v/k4BkTkhnkXGl79zSL9
czMr4F2BkEP1zxG3x29PsE3VJyky/XJ7yDdb3SNXNUMSNK8ue+Ddaa9rxci8EDLtyFDVWxbD6ELr
nRdJbHbpXDCuuemxWHYDwGc2fDtyWQvRfm+IcqxWuHf/sZtOO5PlZf+bl9MBrnm6LEt1vawu+1/f
admO6+l5Itt012Ax0ra3py9rb17z9pGWV19289/9CHa63WmEKGz7Wn9ZzpXbGbFsmgGhbIfX88Lq
kYGChuEEXI5SM4hPAIfpqMy3eNnXjH3CZQREolrm3RZO3oZoNzp1bQ8VSFnf1bjjFe3vBYonmHfL
doZDlmjceZf7s+5E5A0gObmpzeeMOQ/Phnk4d9vMBlSiHlSCfD8qXeM1TviFsQ8VhNFQyOjpfo6d
+cPnRp7SFxuSItgI7SmgTO8VXf/JDlcZaiu4ba1mfglH090uc+uElynck9sa2bae/7pl+n5bLDP8
CSDZ1gy4zSgdsmC10zd1EjDADRPDswxu5lZr42YAk43cdy9N6wMArJUQwwmNxE5VGYTxW9HqLN06
Fr4feFxxndzf5q5LKWKZxWZgqGD/onp3JXkeSxXqfwt2/6pgRwb9/1iwu4vy/GdTtIQA/ySomkTD
H3PY3fKsf2Rxun9AocDWLkz4CH+p17n2H+gdALU4lgqXHW7Ln/U60/3DcABrk4+nz0AF+1avM40/
TNeF0g5rwUFw9+9lcfI2f/V7qa4GIoOYSlwAgI71xTL6xr9nhImbtSaRubmqFGFFrrWNHPVUUBMy
tmMDdu4E/Mj4CYRuYozg2KljrGo4nfZzFetZ8MvWDCl+UDoulA+mj3zwRZZ12/wKRjMtvk620Ss/
eiL26lU80SOYjAn+8FD2iK0rx7G0akW/isCjorTS5qkW9qhjwGial0jP6e/HTRl2xKPQhZvbKFqx
c8FY+99F2A3BmmjxQD+VYZ/eJ4pjlBtfKvCO+kJps5Wpkuhx7oCBImXMaWmvVCccsd12wBD3RFEL
fa8zKUCbHOsBgcJdmn9RHQdmU2uTCbqpU1CLa0JWXXMFc9WkLYlpSfupjwPmEMaa44DvOsjKVVgN
7YymhjrEMKxrrDMk8aQP77scnyg2zjZ1m4Z3i0cVhlogYBhmcSoi7asdclU4MkyOZ59WqhLJJpMk
Psowk3gDQvPRlBBhYmOqEKAUttauUbeV+EUKP/lGGCGJpYrppuFdG/RZhOvO9vGiqKaZwpadQkD3
Bq5X/zO3C0Cgqt9MdN+EwW1sjLTRQ5FtxJueTt+MK7RH99pBmJIfDOlUxhMHuuUPKxzCD4Er0+8q
tuRm3yQVtOW4rkvIopSCeSlhtF8surX+1iA75JK5dDN03Teecw2uYqTRIyepDToWUkUiSggYGXQv
MXXzISfAHWYH4qFqXWpFnqybyrc/dDbczV3el+3w4HYEstCkiON4o+vkZnp1zZ/KPJL6XrfRGh0B
ozm1VnmdhkZE28ga6c/VVVPO/ga9AwPdEECxwyo1NeMqUvr8CstecX4JWxrNSnEnSUbOPNMEQFyA
U1nZUW3TrO+jIFJO0NphBmY6w7i1WZaTQ7yd1ZONDnlPkpKt26azjx2JWKlkliC2vtpk0ETRf+mH
OKKvv7PQR6iXsuy1J+CPeox2U8jqLgVUENwpQzDYL7kA8XwA1+04ns8VxTBR6lvdlGwjlRp6KFfo
oiR6io5W54gLwdLRWSdToHwqzWx86m3DeNTALW8hqdGrIo3tqtpjcOYMQNrcCoEiTUVjNrRp9CM1
9eRZqcl/lznIdDgG0beqJ5tiUHRxQq9XImc0fRQwWb7Xy6Hd2kATtmhKinI1qXm9DdPWOJm1Vt1F
QCiwwaGUotYKcSpShue0tvS9jJzilNmVfR5CNdm7vsw2gWZbNAzN7FiLQD5ZVeBvkICMazIL4kPQ
GfpR/X/sncly28q6pV/lRs2xA0CijahbAxLsJFK9ZVsThNwlkOi7RPP09YHe53h7x6l76g5qVhEO
mZRICCLBbP5/rW/F0n015yZONkmYukC0xHenGOd3/NztnWNo55GU9vhxZG0AH88qH+tSS16PLkGn
qymHVHL4onOrPg1mKp4TVCpY5wY/uQT5xAMhMx+6abQ+FWWXEvarsDTMfFTg/2d79q8wrQNVdMCo
S7xbqcwww9M8JaVCnmUVp8EGZzMCFEbIe2qq5Vs5OWrXDKF88LwW33mr4p3v+j3AFNhfyzy1hEvY
HUYNlNEhlh0YJX17EVyKB028xN5hbfOgndh4t1OSCZuhql91WvcPwaCQyJTGTOCAIl4D2+XJU2bO
2EBQu+umzgNkSJs4hcQp7jIAIFGilPmjMFX53A5Fd2dNQQI1F2aNh8+qsE9Otxgf8aJD99V+jpJn
nqEKmklGvpPI/cdQo5UkxlBGNqptxPIh/naN4FlVODSRLyHYEySUgj3lYw69cHpavGagkgupy0M7
AZGEcL1jLO1gayMUPmRFgJGnc8kyLFD6bNKBrf6IAujrYNmKKwTqILXi5BlrjnfXTm4H0TypdjHv
zxFykXsi/2E62XVvgAFWxr5OhLhpUmpEWT66mC/s6WJQ8GG2mok76MlPi4vQj8rY9b/SCjCAoDbp
2RSr5ratcSHZoj6MAVG4Ig0bonO89o6CP1L/uU4+xF0+X5IBE7FtmySgL9N06Mnl24XAAVlQFv1W
oZUlYMGzI4yz9mFIHDDvxRy8sqxUBDco9xYEDoqkDCIOfrfpMS4gZvAa+AzJpVKIVKrqEJqr8YYU
NYRIOD1Dgp4Pc4sIrLKXeo9oL43K1kn2hrTKU2NXkD+8uL/z5xrIUj5T/M7W3lkOrpkuBlgO6aOq
rbR1XDwdk9QhNR5sEERMCAE4VAeOpFziQ1PXSPgc0o97Il++IQ5r71DLozr3wcGWQVUc8POl25ot
RWQU5J8EwTidjIxoCLUMSM4VxDLhD7zj86xPCZaFY1kMMMyFoN9v+sAl8Gx+9HGmfsjawL43Yp9s
+kT6hzFU+b7oQb7FBoxFPt4Mov0co2ljtsAcOe8bRwQ/EseUt1ZqZntjMdqnIJgRorrk+qgRWDUW
Zqw+xYJDfAnkGm6G/JsAiZthgW2n9DDeE/RV74yh0HcWI8dhIXdol/tevF0mLQ/KEfmuTH3QrCaR
o65BDBO6oHRCuyT0Ni2lonJbdxe2USnQGTGsKS55NNGliURFDHQ46Dbb4JldbmXl0WdfEkI48O2S
eaHXEABvOQ0KFay3EE/qk4MSYcpB6mfxySicct6rou2iqQy5htO23fdKQckuR0jril1BMhbrBDLi
xGO+QwlsumReWFylhZJRPsUYHNUCPg40qNopbTKHtmZOW2AYngyDFE23WMrjYlXeqZ/BRBruxNve
LJi1W4aZToTGEaWtS0kznnZp6Q2HJfN0SIEm696rtga+b2rnUFaTgAo7DSNIsqZOHrWX16c8CBJ6
YkHXfiR7c9mLcanvnFyN+Z4sHNuPlER/se+yrosvUwoHIzJTmQ/7hI60eyTpfVzOAS8SCv9m8foX
KoI1wod4aPvIQUl3YVLPKaFYq67Uc2Y0fNBkh3SvnNBq7A3kjNmN600rB2M2zwMR9l/koh0b/fT/
k13Q4Xt191587/7nur36WtVzi4Ot/1+/3+1+3v9TBPDbnd11I/E4fG/np+/IOHjqL7nA/+0P/9yO
/Nv9DYyH/0qQcElZEfKvrtPfdzjX5/1jhxP8QbKtZcHV8i3PR0H8T0VCaP3hOaz+LJtdxz+kCC5S
BFz+vudyFKhxACj+IUUw/0B36FsAYYBner7735Ii2Lb1NzYJWBI3DNcz84QIsbTyx/7GJvHTxs1q
yLe5rtJjOPZvg+Pdsd/Bk11O8U3A5yikvHAoJtg3Ki1PciJWy+0T89jatkBzzqLcnx8yyPxwbJb7
MO7x1Bv1ez5VMAus4ftUxAzVEndJVpBYPsrxh65WbSYbDeZrqEgyW/aI2iHDk4EkZ3rY7bBLDH0n
1CdzrvYZQXkRy9YgMlt/dcLTLu7Fjxbtz35y5a0zFoRgPqBMh/lbd29Fg6MNIaC/nxVBUghVk+Gr
TESy7QPn2SsnvW1TDEdCJlkULyCZzXg5FvDqp6FmCWYSmYG3w6AWjQ1ZZdh7FqMs94qMs9CI87vM
cLMHZuBh6yyYXtIpZb2XwzeyCvnVaK0QI00vXvpepEemnM+JUOldWOnkzo/ZRvUWE5o/xfOZ5f5a
mNcmZP/iBHaLmLWyq+1dqwxj14UAooAfmKTVdniwU5+TA321c0VyDCDE0z7N+4sNgXMOCbpyM32Z
GcSPFaaggjLzQ54sz4G3dgFUlj0H5pdJVycwbfp7i8l16WIU3VSVihD6h2HFyHVxq0XNGDU4fPZj
RXQwFp4iyjz7tYwDJ7Kt+cWqy/kQdi0Hqhqiemcf66mOI+Xq22Acp4fF5w2tRTIfKgpGp9Vs7C5G
fmY8AqLEgUVgCNh27btIKrilPHrukzu3WsLbKX0q4vw2iJ0GJZYRbEwOqIrGRdFNOuAIlzOaQ7Vq
ZozwOLfZTRza7QHOpQEg1LqZc7SHfiAlMvX0qya/nDUGX8xk/PMLajEoQv+8e/3p9XHX7/2ru9cf
xI4yYZk75+s9w0PqVmhmilYNK6fi999xPV59/cn15lIgvWuk9/Tr915Pw1FBT6jz8LERXQGI97cT
vR7T5arG3gHj5b8+vetzr8+AwWHtAhPM5PUZv35wvSuVxKZxvfmX8/v5SGN5dT2AW1JmM5GU/3zg
X25eH3j9NQtJMnD5CB63i2pLvKF5vn7pLBs09RIAbhqZb0aiXZHPYPrQMx1QN3TZPUgAu8UZV0/2
ly8GNBXy6PBFA+SvtjJ3VjEq38Oxa+1FfPCb8fP1OdfvDgEcS0FqF9Yl58Ydu4/M6tWusW1Um0LR
QJv1OTHYeU1VicidS8kyC+NM8w7U4XpLAH7fLTHxnz3CglvQADdjOC4nVOXjjhzyTZlVxca0jqSc
iDNbTnE21i+hm9pnDBaS9XHEBPURsD2olfVHdm8TjtTpc+wb821puLzUFGD2GhXJWUrPOV9vYaBA
ZTXPTyuyomNvHxtcWAsRCWdZGnobm7yGv77nE0AlBorm0/qIuY2/tmGCsyUTR2yK3m1dlN4tkWC0
XpIMo+f6ui9TQlyBqnFDJ2Q1h2qPx43o2c7FsJoH5vn6qOsXE2bDz7vYjNWhHrNPEJAqBs/8fYyb
4iCIr9/E4VzeLD4xe0Ho3nZsgDuyp48FUce9JbHTOOVXgLIQ7BtV7EvTqglfyF7JniX4taHz14Gv
JBmhsMkSwOcjFoxmvudP5xlr8iEsqhdao9O5Wr9MygbPZWHhANQ7ne32gX2suC0Y6SmLJ3fJQ0o1
mCAGgmhMXbmnKa3IfyyxOa9f9KQI6CKN3pxwWOdAAYJOEJLrc0Cdshz10qy6iPINFFx+ZqlvjhSG
W8wze4y6y9mYreVsxtDYO1VkpwXQebLwrev3Ee81G9MJCCFdH6bWK/9660sDnzkMKipbp9Eg14A9
P+PUakgvw3HoMU6Q3O2YxOX1hbc1id2zUgACWrf5OQ45E7kY6ohqGEzSs3Yw+zBunOeJ/MK5GI8O
ubR1REaq2JXYbzfCgIRUC/f1emG1AlW9l5Dsio83vzROVVyWDsoZXJWWvQJ3HaPr9jOYyI02Z1Rm
IQL70a8GoD8U5bpYbsi/eYR3+tCy7NpVPqkoVab1JpMEPhIJlp+GDN8u6QhrLIi07n0XMJ0Q+ccU
gfaRzNJ78g6t41WtMAGgop+xavSuagU2V+UqYBlZV496v2C+2zW9AJGk1sdcm9zXWz+/+ev+9YnK
rGjtXX/+t4df79q8PXuY7vfXX+3bvU8CXkpMx3roX0/4y6F/3ixREnexneyrX2dy/X3XX78U5BVs
2jGut9KjR/2Xk/jL49uys7a2LEGlmFaPaKehinv9EqAW+3nrehdNcQsW7LfvXX8waESLjoNuJjjY
hmVv25hEglL6d2Jo6MTk0w67Mx847wtV1i/QIprIJOLXW/w39OP6MijyADISZ3EbfHLJBZh4XU/5
BELWdeCIriT6COvbAVycJoAo86N68niGjbW6d/LdtKSo8/N8PhW19ZFKzsmjXkI8JDhxwijsxJJb
16+ftFcek3J+6i0I9cAk+ZuN5N7ALzNkDgEyIiXu1iJXRuPigeK+82RhbWGXpYwSizoVOSCoNO6P
SIQ6P64iy7oJVQeKhWLqCScW1nv0+F3P4Stc/p6Prd6V9qexVLhBEuXvYRkWwDouvt2A7em7F2CW
JA98TPQwbZiX+yOxj3DknGaiohHcKWhwWZYgHC2Mt6IuNMg7nLhyCo5NktlwWawiIvkOlhu8xjNy
1chkINwQ5cR2srI0b/sJc/ywQXYS4mfR3ZZoqnTrVvEpI1WCJQoF1biZTpA2sValCTEv6HpBNyib
haQ4Ja6eKbab085qOmNDRATpeV0/bRroB1HajcTzsAKLV1NXJvxHg/ehTTt1JKYQyUiGAEG5HfrK
JOFFGPP3GgFMNruHQcKiycS3dKW9FOazZ5F1AmjhMhuCkkrRfcI6BJsmdvQunTMMftAQ47xoT6S7
51FqGGvGefZS2zCWpgVHTL94b2wPJZj3ttuPXJ6sxbyHmZziM1LSt/LVH3IvWnJKQ0bVQT8ByH6N
GJz8L6OPR88mRzaDrHaoPao4Ib0MLB1jZI8Gi4qJpDTCxvnr6zfKRkkUXvxgfKgpZe/iIcxPFiHn
VJqPmN/rba4w7wb9RxC535MhPGL1bSKfHT0IE+8ULuLIKyYw5cppY95apENeei7HPg1NeBQhmwZK
mew9qk1OvLpTme0HEpCSkLp4X/3wKcwSbzCYt0CuxrF8r6C+R51ZHVuSgfGt9OdQeWcKy8mF5NgD
5U1mN2/aQkeDsUyij8Z6fStSjbcYI3ZjibdpmedHj3p5m2TtJR25lrBYUz+wCBTpuUCD2rxvDf1c
DDeAdiwYah7L58UlfyuG6eQ565gcfggTY9g1zkSyN5LaAMnrIcVeJgQPNN2g2iSqMKKSQSfK5HTO
Rl8QBhceEpf/QxRgtvxgNf6ro1o+UrE86tYUx2G0j8ngpQRGUfYo/YucyyYKTUSMBJ9XVnWPN2fa
uPi/Slci5HCcfSHVcESdfLTIuBExq+zcCSJhHjWetdfQ7T9gJn2fPEC/8PolVR1bHEhhaoTjbYye
YcUFfEm5LJFggolphSvn70wj/DB1Ar4jIjBd5wTBt012wILqKV7bpSS1yh4PbinQEhTsAekBOLcq
u/csCAZNkgRgtcplW5fGdoKYxuaIzGs0ZzE2u9PYTZ9GuiWA1vq7BL//mYitz0FP3DYpC7s+73EL
jr199KbQeJ+SNt+XYG5i4iSjYua8FfyOrdsU6a4IR6ruCbHjMnt1c9/YIdNKt3adGFtYEM5+mOfd
LJQB7qGleWQmdZQG0t6VcXdZlziUDbeem+cHUNn9puo7QP+4YCspV2bDvOAUNi74JtOYYT8z9N7q
K/h5o3zCNBzgpdfkzPpcjwY2bEo5pB9afgWACnYYK/ly8rPt9B5IpOPQWcOjyxhCmTdlIUUMrGWy
lC9tHEZxG54C8wdR6vEx9QucTVJCZswa/vZB3VsgotiE89La6Ou6nOq2D2nB4N1Q7ii3Iq2/Sfes
+i+BQLHggEmMynR6Wy0HG19bRAAsjFVBgpeapV18RFiBWS2uuIKFvrS+wnMKCMJwPI7ameJiDcXG
Cj196klk3YzZ+JQs/meYIPiWnIDAiXXEu1oR+kZ9ssq23+UxJjvWT4tsMtbfTrKCYwsG9hxJBOVz
tyUHDvPzNzncBEscP2NGQmH3UHhlfBsj9d/M0vmRUMLY4MwbjhhqaYZ4N4xUY7IJP4sV2psnbNMN
EuCMVt3MCBAxfjI0N5/bkknJ6fsfdQpbsuCFRuuu7ShZt6OJDeHXwMiNhv6FEHJ2FkXxIPRIJd8s
vsYWMyCGlY3VlgMYOYJ8R1IZqyDAvO4+SiLNBEZRB1Y/ltkhqtbkwGFukWN2AEesksZY7p9FUNyb
afBE9fMizSc5DhcTMzXxSgZgF9n2t2XOcGI6n6WdvwKkpMRtqU04UUDPSetdtHcovZGGSvlUs/Ns
3DhltVlXEVGYBD+gCAVfA8E4Vru59N6cYui3qz1LWd1q7f5qq6qKBmfsoTamt7HflFuzC8mnrbZN
JnB3eQ9dhyXMIMa4VYFPkdSq9w91UNHcaLznMjAfM9QsTOXJSB5n9y0v5RFcDIC6yf3qURx+cozv
QaGPA3zyp6lx083CbsibXKjG1rF29adWsbAIMCPaSAWnQr6XA5eXkTV6UySSJfJCbleNhxLSUwXL
Y7bJA1/q9PvYOJ+9nroJg8gESyjOSJDl4XF8m69x8bm0eRNJ5w4DfKZMjGWEHwfey8rbLIJpS3AP
WWYq+eynwDHBF23ERGHLFuVLUlK0kR/qYvmWLHW2y5x52EPT/bTA7TxWiUGKxnJfVbyvCTpwybYB
f9701mM9pYk2A2HEv5ZMT2nTby1ZfvXKJWoVCIKaoxpHEuPf4JtkkduTrRVrIrhVC3dDpVAhYKoU
mUNj3JmXOx23hKVk1RvhbPjFs6d5hALhgqtKe8jSem4PNDRcKnHyAy28eXtdctlQlDZOywRtKXan
+br3Xdyw2adhcOM38gCXFkuge6HVRZe/IZshdPW+8bxmH8p0H2akdpVmuyU0HmtJt3ysSvro2mML
NMGOQcwV3s/BTPqSK261j/uZHh/oRwxHTRsuh4nc6qhrY9rO0/08/nBF3+4nBK5Ed2XOPlho5xZF
8nHACUzl23lGD/U6J604BAlbeDVcYO2IWymQykIce8syjBah1/IytxCZSA+wpxFyte0Suuk0n0Kf
SbVw/e9GX32XNsMmeWLhpk5SGukd+reksCvynO+q0BnJAafUYYRoSCuH3WcSpCcnODl1EBwDCXYw
JigZuunYn9tH1S1mlKbky+dBtaAWcO76ZoTX0QQzKo7Fu6U98OEozOqt9nZyycXJGNVD6kiyJItw
2hbgDsoQG2ZFqQNez8ol6/qY9XV8pJEu70dBR6fW265oved0cH7YsNs3UypdBjbSEBiKNWGLZndm
XVdl1peERdMAXpQQm9bdq8YPNjmb0j1p6tNyGYAwNnz6b/DoU3fgT5/VdBgH/2MWo+zI7EJHA5zC
XSbOFvFHBWE2N9XSTruyGNMTIOuLacgPZdVA2ViCdtOitoh8r/hsuPNzj3yfmbbB/h62nymGeycY
4Qr+eGZ/HajMRK69pKde2K/j3GDAmWEhtiLYupi30RJtSLJg1h1uQzUwKRoSHUd9pzsNJgbo/sZx
KwdHW3O2aZgMCj+dhKY4T54EczXTAwQ+t9HNg7aTJzN0iihQNtPV1L+Y8ow8T6OKhszaTcuusOlB
FbbhAoYjJFUWRNo50xr8BGeWUunHLu52Vk/QTeayw4H5cOd3VAKBVt97BcqUhV5xJt0HxE63btFf
rITTYVF14XUizzu+txOI7ZilPs7IMKKp6l7rcHzKaue1EQMr3j7UUWlkmM8GRDP17O5yvGSQ+5O3
nL498KJcR5kidxrFCqWNwzyN5PDEwbE2kosZNP7tMigv2qB3UKj5wKDae1N0Jdghe9wLkl82Xuue
Gkuru2Eo7/IOtNI6WtQ1abhSxOLYUeVP9qO2P8H2VFsUCcmuFvbdVJIJo1dxnlPJYBca9rcapNot
myCSOSn+1/how8Wt8BCc2onD+Ul9S/syAK2MxxwA0qumdv3RS/r6ZhIBvhmmH0rr30T+PDQZoZNS
BgfcIU+pTZ733PrBDtu2E9Xye1EP47mRA63XgdZqPUWmT1R0UAdsvoAu7QAdlLyLZbEHX39E58hu
UKWsitYSVn8MqJPv2PV424w1sVM47qbxQozuU3WMO4oLHkMHaVnZVie2ZulyL33nkqlA77mSaa9P
44sNNa0NumAbz8Qm5aHx4oeyIz+QJnnWnSrkMOEysDrqT6MqjgA2boOKzEpUCwVTq31ecs+Hq+UM
27lrsZOPtssynxIpaDf/wLby5PTyR2zq/JjCoWMkh89QojwGLM/iYwlvmmEBkQTr4KCZC2mvZtO2
CSGWDVX/orrOxgrKpofMbOu20C1YTIjojol+TMIngk66By31YnkC4nvTP00+0TNSr3Frg0ctDuzk
Zk0SgJEVdTHT++Df6KEr9346swheQ1NzLihL1EcCSxriYl34O6lT7CBeMwXWCigZZFeInHjymS0b
krk3gOG/461NwcbJz6k6BsiImOwchd7IfYPfxfhBSKuVxZDXfP99lnW+DfKBdTCByQNIiJB681YC
1NvOKHVMB8w1rxhbG+Ft5mU86sl7aWNCqKyBeJy6NyEdMPQj5vksIS3dxmXwKuN24DUuqdas8c9i
YPNsloishhriTpc81tYCkgWS3GTSJl6aN0HJ2upe27wB8zZ01WVJjZm36FM2J+xmW+NLS5HCMidx
7qwGyPFCxofcB0XjPxk5EUJU32/6cqopA84xZQjne7jI17nri6hIgHrzGQJfLlaGQVes8NfXpbkj
lwjSVFJWDxBkm/3C2nxXtq8lvkfmEwo5vpHveweCcE5AGTHV4AwKFUQNHoeDHosXIeNhN/UsS22z
/NgJasALAS9LtpBhjdXeNnclTaN6zh8T3jFq3Ip5/kGMLKF7kxrENJGuG3qPTqN+wNO714V+AQ/l
73yPlofVk+rOp1Kx4dI78d6R9wI11wNxiCAgWoTXbp05fcnZmZ3IRngiXuem9KdDGtiX1ozVgf4f
Ji2YTCoFXCKKPc3JV6qiMJqd/qlfP6TUI6OZ/SJgDedmJJzvFhlZ9oW05/VScyBcjTNtOhGH+xR8
lhoMhHOJgzZrOQYI2mABEPkc9lyZIS3Vg+mP+1E5r6MnXa7Qjl1ZsvxY0LbtegOVRQPip/kaS30Q
yfi85h8PcvrmLsN0SADkt0EDOxTNDFQbAhpFSP0qDn+QaTHt68Z9W0RuHZk2MfDm3byleXLPZdHv
ihmDG3YbYN0FoLBunR2D2UCQBCc6bL7k3Ur9qV8EdNl9GsMCHsC8t132aJrOy5hPXF5dV1Cz9z82
dkYTEknEprB2PvHV23T5YjkESExNe5u0IRgrl62ibB17Qz7rLnc8dYaJAU95YqczVvc1lwif6xDM
9QiJvRb5p1aIepfUlgBB5nQby6ZqS43F2DZlGB6LAZarCdRf+vNJtD5LaxPNgvMNkc5Lmw/3OVo4
cPLTe0l6+caag2bnCYhrfXehPBnBt86PRvGsuy8KRB4JquINMCOMYHqvVjqQMmB25smbvrHGVM++
R7fRHTSw2+qEcoQqYB2yKR93OlG7zHXZtKUIaiRVsA2Qy27tin5f9LLxiXu8s31W5E3XUXkpH2Bk
h5sEhHmUtCOnxohdk1kFuruyjq7iz89N8S2TCHKgSnzrib07ou8l5A+UUzQPMY0rlpcbn8Fzg79K
o30b0sjoMWJ5siTyqyoI7ZQX05vbE0IQWqhjcKgDeeADtLHUONygiklPAMn3QQpOPsuB0qlm/jD3
ZAHQryf8oQ1OfdqAo9IqCguHHlQVNIdk4Iwrd3FxpVvp2TEuHdFiLK+Le0d157mkeIhdACoPpeMb
FMRcjuJjBTJoN5Uu/Qe0WinLVxestzOAA+uNkfwDyz/yiaFq0GdIRhVz5ti2wAN7Ug4KY98oa0XA
hTAkrfChz83PnmvqrQVvXusqPAvvQ54CiMm7dXuk4JaW5hAxPh0Ks3xnZ3VZzJO9GMH92IR3Exie
KJyMt76mFqapFBzmAFGtyLuLAYh0O8FG3c2uR+x6AnDKLe90+S0FRLRxxxNCxZ6/Kdz6mkxCHTpf
U28ooqR6FvnDOMzQK1FG7epY9rvaIG3JKJ1427gzscRUGQzjKRBHNFDsQxE2sQgsIopA1M3Nh4Bq
6aE0wpILamRRn4tL6ngvwMwObtAPh3bO26jWi0/yJTwtsofYQZ8BNXRbPbhVJGrrsQzmW1chtqkB
2Z3SfLrY5PlFNeyJyE0rWHY11WioRt2U7kRaPi6Z/U5vyt74BD3PExI72DtWllKFHvGgp+aXNgnl
E2MzgcIxRZSQRr9Stt5jys92rXVKkZY/pAVMWuCZkO1JFRjkTRcbxclasvZoC/1A57+ji4N4WimL
VQMYpv2cU6jWTcZnsQwv5qQ/Jg0v2tJnvMDZANCoJwa76ZNXViIisrmobUhKSZOnp6WjpDobbzGZ
fHHnYPiYvYNh6vEh7SD7Ox5qw9ms5i1iMcLDQLgeqiAhntSQlBG0HA7M4qt8anr3uRJoSBx7bBtc
Hx16ByeXW88+u2RHbORcfbi6Qn4iH1Y3sFsQn/6T6fILBvHLTXL93vUpgTQwFP+6/+vRv76X0sWG
04iR8/oLSoTBy7ZYUNkZgf38l8P8/K3/8pABnreNOXd29PNB16MzG9KE/vWLfj5zhQmR9qJYpQGm
TeL4qLNAsuC9WnrXv+56Gj+PU4L/IdY5JExt/Yuvx2rb4ZY9U3r4+5Gv938+8HqILnDfEyhwu+uh
k6th+tdvuT76+rjrC3e9mxRlsvVLkOHXu79eUdO1ykMqrNu0NT7E2qXYEFKrTFX9RnoDaHXTqyLE
NS3FO51sdG6wc9HMmJNts5PMmHRtIOCFZlPMmvnxjiAdMwomOzwpoQ6eSfCg7KmEwRT+kDPCKdSk
jiW/suWHS1ypBtzdMO6UNzPM4+kcQ9r3hNwY8aCiaUah7JXlh3BojrNAz+KiL9aImIHiuQuCU3fI
7kxzbZnMWKlmwyfTXp4Bpd3qRn1dWxjtTOKzGupLLZb3rAPtMTTuebSdQ4iWhGgeAsn3RmnciQLw
WL6A1hAo9KJO9wr3AnFlRfxgCgZU5aMQEO4amTeSOrDUPhwiFoDhPTF71Fz1mkNEVIIKbwiCKHap
cPpt6h0GevFgFhLEfoveeh4SarI5b8e++AJLv4oqWlyi9nfSBGYciu5DX5JbJzPaNT4X7Ubk04mJ
7WjUwYFCGhxzb34X1PLm0fiETsfYSns6I83ZCmq2Gx2QBO+m7aFGGL9LErEHWPUZWQ47h36PLpGI
dpIsnKmLd+nY0jJ36tci975Vo5gi3czfRr8gqClzGLhFpTdKMgfCMC92evmUSPulylne1oxk0DTr
LKo+DiZV0GlJ0FOv2uB0C1bNPY6r86G0iCgJWhroKl1qdEfBoTEBzxFyEMepFbUzlQEH4gpgZkZT
nbPdGHzLOvWjE2IiHj41ow0DzMlexph1hVerLc2ezwsZZhTSfNpRgHwjOeRfZiY1okCKYN/D3rZS
bwSAZUepQ4wBJc5maiVoYrryqD/vGMYgjiNecHvDQLfscvJNSLpn/EhwnUuPDLrZ1Hmvo6iwVZce
KR55s+/nPT+lzURwO5S66r5fwlfcIzdkvrwXU0pOAl1LJyGtbIL/5lq5g5bHJ2581Tx5td9t/qI+
fPgZZPof5VA8VGnZd1ipVsHeX/JN6eN6NvBSB28USyV0fb8L+pIYAWg6UJwiTFZsCm2EN35GZyG1
8ofcRN2ROvGLC8ARQlBp059J4j0Zmt6hGCogQ+KEBP9AD4WMCCmHW6swwkdnmjdT4hf3GRdC5XfP
DAXy35z41UX19xP3TC4HUomFR93/9xNf0rL1Zmq0JxrB2cnwXOQalPM2E1EghHv2lAZVQE8/T+5d
laQ3swirf3cO/+LFo/7hwXlCChmwyvv9HNImVd6UFIR1Df18D6nzlFkqObHys7YhmWTHijwfCMnP
AdlKl3Qwb8i2I8Lk36Rb/j3te30TkYo6ITY5E2mvt6o2/+I4y6p5dtrMl0DyYhw5QMZPK7axMxkE
x0590gsknyr3XqxANhcAqKixKbboGoxg3BkXHfbNmQX9pl1T0ySCGearnBndgoDoSIZpFKHWJfbl
bey4kJ5H9NtGZyNspx9O6GsTlfDcdhXmKy/Q+jhh/czCyj9fv6TrrT5fPv23r93VYudYZHIEJvmY
69vzlz97MPsg6XUiT55lk6IIG3+nwmzeWdLf1xAWE2cBeduM7C0BgLp2fSqmkv5+vrBsn85lIfWx
MEfnaLmFPhEwBvJaYuto61gfgPnbR9BNz0MMW/165v/f/vlv5NGC4iv0sv8zr+25GvrkP7bvbZWn
5W8e0D+f+qdC2g/+cDmU73meudo8EUOP37v+P/8HjsQ/MHkSZPgnlW21m/7SSdssSNzAFsJzfrOA
CvsPBFimi6l0TXAXjvPfQbaRNPw3ZptDrd0kuhCPmsnwIMy/MduGlJ13q1KUASuw2oq1f06b4aVw
8Cj400f0TN2T7ppmCw9FRwn8N4Rot3rBdzK4XnC494sQYV4QF3d+84g4kI3RQs+jMqwbUUlQ1qwQ
d/F8N7d1e9Rm+FWpnELhkik6X1Q2hKOQ44B/24xUYCJ5R3Cgeg4zqEJrgg+Q8iAqJmHsyRiLo8nr
CVjISHgEqhC5kgirvA3kHr8AkBBLI5OGhcuGqyTChIjpfT2Fe7+U7i06oY1HpkHGOm5ncaKbtsdk
FLZ1ecLUdRNM04QNCUyyaGV4KCnSZpi+93Ev/zd7Z9IbuRIu11/EB87Dtua5SlWaN4TUUjM5z0wy
f/07bBu2nwHD8N6bxr1otVSqIpOZ8UWcoNxNuhfOCFTCVdnDM7KGB5Dl7uoUXhuzakzFRnXk/MER
Xfr7PMbAYooRrwNumyJLmpOGo2X0UQlH0yXNL9sPzeIk3TLjiZKEyuEstmm/SVDeuV6gZxc/TToV
kIaho2IqN8hd9lSDgMFYGNTQAo9p37MyPk2DJl5xXe6SBF+sFdf4Netgb3JVHXsSo4dMWt9NG6e0
ItXF3oj2HoHMZ8zWNqtgvWcLZgMQFfkpGsNdH5r0KNuYn8J1Xo7TFybwU269YG7FDqKhxyShvFuk
y3Yq4wDq6pl/9tB4B4+SPze/0yAJCAwZ+ApmPd+3AS6zlGf3Mow8/ej02jF1p4zcUhdfkiFAnw+q
lwHVfGP1U71SgNRPWUXlnxBrej3DU9gyB5GhRGmihqAp7OZJlcZbUan6hGf+dSxJYloOSdAp1L27
TLHoDtoccwHF6pauXAb9wMhX1mDjCKypOHReQzZHHQHVvdlEd/Q8a1NnyZJ5pFjXeXHjbBkeLReI
4Wj+62py1XFKGfmNnfPUeFZ65w1daVSUK9nKZ+zaVGEGoGo0XOmLbGBIoSpJuxlYV4a3WEij5sfg
112Y2EJvZNiIDVgfVW5UXxPuw1MWDsWTNog5t8yMuTEH903MO8tkIldV6QX1V9nVA0C8TscKTkFE
ZM+vp3MuPO3WDs+AXKqjGPO7X5jruO8ehCwU1ZVijTlFHCvDPQVtSF/mHNSqPYxYNNHsKjLce4Mp
dW/XzYkiM7yrnY2pC1tmQsneuvORDkf6FDg79O2x09RTXQ7pTgUpnTo/iVaqgxfrLRdQ/oAleqFV
Ynoqo/An71G7gCbpfK4FxQ+zFCVqBqLQmBA4Y/TRWmKqICG90qpC7jRDN45meDS0T3LIz3VMhUIa
rvKkdrZ8UALuEa1I/kkjdIufB6+Z37fBIW3SFz23lxqiI+7U4kqnCfordknQJtm12EYX4ijHktZR
mn19bRlHur62E/PQGz6MYg0MYSAquQHnfghHsN7pkIh1O5rNVWJcY7+B+bIQzw0xAWqvqMQcV1iA
40sUwa5M6DceDc27AZ95ZgnyblL2f0VrwTXEJrOMy7xcu4TTTnrB5GKoLA4njA4EmM9tUmOC8NMS
DrJbX8Yo9k4lhSfbbCYcTbMpqu967Wz7/T2vakBWuGtWvkQGkgRl11qCdX7Ci8L7Y34anm0vszoN
wPD3P62bbiJm/lstyug3ZUi26Ozm1+snDJEypUUHqtVaJn5+Y2ye+kfJsThLQnODIkNddlWSPHQZ
6JdTqZjqazclkmmN9XpYC7J5dhC+Nhahkcoo4NdrlJyWb1A24stEQIHPNgx53eOVt3Yp4im/18Vv
nnX9SwNpuBxt2sYCh5x60q+pskQsyjl7yGUXJcO+YY+E/57yFenoHNQGeO6Sh4DwOw6K029YUX7T
1h4yoSHUpmvrt8Qx0mU80PCl8zVBUbw34MIXvhdh3rDHl4J2F8amWGdbJzwJMuNLqRd/lF8fOBx0
K4oH/9AGQHt12u37hjZZbxLJknqENaXhJIEzYwtAAWa1xSE7rrHHGB1Ou2jamFPMTSnQ+Bl7LkuL
gVesUrGILLPe8NJ3YyD2tZ96J9vWxptvCG2BE39sXP3Qe5RAFoqFw2occoGRzFnmR3upSHSvW+3N
jqMXeubitVNRWjAF7bKa5Lcz5uPStfxxG7hoTcABPsxIffsiC5+w+bjMJu4t02HocU++bse3KEa6
CBhWM11LHMpL+SVaO35qCDQux4lbs4FkyhxcY3hiny3aehBnvWBjpFG1bMj1alYKfssAeB/Y9LWo
LO+QG8/+4KhrhyAETanQd36RfCvlRCtpEPZVkFZY6bal7lN7WE+HCFj+JbftetnlOZaCIsnXeOrM
g1dAyHGKxFkze+oOrqrXoWdPuyClPlRZzZtFO+kOX5OBXSguCIAWX5PoaGUIkr0iO017KT4zjA5c
JVxgWY3bgeMcltbq5rp4VzBb7PKxXisRqV2r7B/6HcRZJQQIMsth8en+0nZLKW6708v83fBkdc+H
6K2s1Z/CCiMkRa6ZfIJQDuf/WpP050RJAVRAVeHB6JsP301resYRVIJKDqvQIYXktR4Vp57KHyRH
9mlIR0zM+r3Bm0QVFb+A1fjGU+C6FDBp8fuU7hPECsa5Jt0WnqFv7Dmp5rhR95YO9sOPx6e2MMT7
YBrLwiEBSc7FefZD7YVlaVHxlrx5RvQjbHy8bprC/aaRmFRxx/S7K8laQZrAwEp9i02qdOVnBC0R
KfqtXlv5MhFt+D6606c5dd3FAF+4CpKTG5n218BEBj+9DI+da1z8OtaPmJz0RQvF5ssR/ntYhV9C
p7JSZ/r8XPS0e5QRri7RKPt58Jq3gTAvPmnyyL5fowW7Ac1sgs4BNWXGuouRnSpvTA+9M95Bpw9n
a6DFDcG92rnRjsyy+K21Wi4cl4rlNMz67eAjnoS95VwTyfvh2CWVmI0pCPSLfZVK+28Z0cVLzZc0
p1/6SU+e8Kp9PRLrcHRjo3AfEbhLp2VKsyDKuFEcNENx5/fdyS3uad5IPIPVIYDa9Bx0XMQgWYY/
Y+kuK7e+xz55aUoh2301Z5fL8sFbBamJSCVnWmsOxKv8ZGVNRINT8hVHHp792u/5UJxVCTgBBF4s
nt3kNu+zhlxtzCx06YEunGWQ1y88ezduE6V7r477Va87975qb6bch2Xjf5Iis9jvquChvNZai1IV
55jtKmt1B9ZU2Us7Dn9NHv5Le3ZdVoWlVtp84ZDGZtxURqBxvdzjtrP+4lJ36Bi03V1eMEOYk2vt
G6XPzY/VBx8UoMbvOlhfPJoVDzgi4akicU4KbulG5Stp9xa/bmXSKYBbvM0RhkZHiY/wVlgxZ3E5
/kZ0TwlbqI+ptR6a53y3QVHeC2vYT3Z/Zj1iBfExLdFlfXKlHzNhJOI+Mr7ZuvLdkRj1c4ddKUSW
al0qo/kNOz5H6FPu1R/so8IBj/P2rwWc5lj7RU9wmfyl5o5wGVsXZ4uH0WrSbMmMH4sfpNr45tqr
HMDHq98zhm0lTunZwlyGmtgbMv2hDIJ0ujSmXRmOb3XZUnGm0ZE0qeAjHZpzSGHVPvE8fecwzBtj
+zX0faojdfOvzBlise/pVl4PBdKKmW5yTPixihEbsNkfi5YsDPJgvjDN+BUXEdBCXSr6POcKhvnf
/PuH//CRkB3kopzpLuzQH5XU5kICTAacsRAIjq0uXqGqeEt7GH98h8KrxATSkdUdXXh++Orqmr5g
4zHMVYzyv/3B+rwXevWkdaZOCZCi8R2vk8cVZybuhWDAsGUDdqYOJlqHlUpwCIzy8O8PGQDijgf5
YcBoWNgx6QlrhofCyfGWE3V5bkkVYEQrbTagdaiIjGoxRQpLS0c2oJnRkqFMCkxeRECp834zJpVu
EEUvWuvFW8MZKaWDlbXEJ4NM3vbHyIOsA+Ci5cRZg2zQ5xZ1P5sOkr3l2srlvG12v7sa2A7UAW8Z
UFe5GMLuuR6nZNX65FssFW0wjpazfj7QOCGeasdzsT73Pgmku8LVUA792hPf/3J43Y8YAuSaMrlS
XOAsKXkNlqHRHkvahPf/8mvjcJgKqEBp5wb7qLLF2dBCsSnSBBuCn1x9T2cKwGg3yhNv4ftecB5U
9lrOydIxteN7KudCLshBfcAGWaTJ3ci9beXUv4Eu9AfFKeVCEjRaZwWVUWmYTCt09Q9NajkzgULf
pJH/XlASi/VaovI7i15yS7ZJS29iQSGctLqHSuhn0yL/I8ELNDWD2OlF9t5n3oeduNuuMk4e5aPC
Ceg9yu03rTkLm/BGF3AQxUiFs5mH1hCqK7rhB9aWjdJxlsiMuUCtWavIJUk9r2xCn+gGGfYcTI5p
wcw3u2Qx7V05+CUqs2xHn7aSU3EjEN2KMcD6opnblla4Q8gzC6naYbvLGXDRpIm762sMY8LVNtGo
X2139GDinIZcEkPr668BBgX+KueutZiQA524lQMi5BiL11T6X+5o3bh3b0WfvoVW5R6CLj8Yo34B
cdSv2Nj/+0alGo1dXaW7mn51G9LUzqqIl86hScdTb2bE6IISr3EhGp9j4dCFS1lWJMTny69PSa2p
APlAUE0VkmrfAy3nLs3JeOeEN+rMPTQyoIwm1a6DJFnhFPY+mGh/93Kyc0wyvEM7eIo2O3NY4URt
V/rUP1h4nuKeqm/SeQDoQpPZQ8NxZA1dIWREc2UW1Rwj/C/IuGNi7KvW0g59HUVHgDrhXut+oDnK
ZRN4GLn7XuMQCNtknPxNnHrjigYvPFvzG5lrBtSL0n/mZOUcbKt2Dgmbt0Mgemvr8P2qyvYpJXSy
pW5oGEvnNS3o5cNW+UfmdpSQxjCQpMT4qbGPYi/zbNRlvsPeKTc65NpFKJh/VZIalSgCjSucrW46
LxJwxSoYtHsRLhOjvxs++Yu0k1iKvBzEUHbRVacwjzIB4fH6igdB4HcT9KBnP7mfGXQ4F/ZG05nW
slc206znfED3KbOTCscTBWIDljxdD188GdNXZky/svho6zF/mOavyyCDAQYjktRf0M9LDxkkqYU1
wV5Bgs8n8ocACiSFv/g0MlyjYjSOidd9G5i0C8GWSZnetjP9WxIZn72xaove2eOl/+jQAA+l3y2c
SXn40fpkV8qFohQEKg/8EMv4ClAkFk7dgYvGAEmJIKeYqab73PylwyA4X3pyTJ8mSpnfLus+7zcS
ZSzyo6Pb+vQntNOwqM1uUzpwdgSef6aONWgoS167UTDQ1BPsYSGwlzhPTiZb/WU3Q6H0jALloa0O
GEqdnA9jAtM/OcaPHDOBhDafAVBGuC7dY6hFhONxB65Ly6ivkq9KnPJFr6CMYPle1LmjVjCmMYem
AARoHMWiYEfi6sG6QqeRFA71Zr8KUyx+aVlaSy2mUSngBEyANt01hP7Aa97Sot53Y/lbc9ZlDBMR
3qBqTcMjXb0w7N3KsV7monkNNAKjoLdvbUAtZxt/mkIjfexQhAkUcuvk3ovoWNBKpBBlXrivN8lU
HWjJ/q06LgfTqo82BeZLp5mTDMPIfZWuRio01TAR+KiKL72JljUm/lqnBQq01SoNSTSYNq5Qx+5x
N1A0DpdvnlpeTJ4luPE1fDm0BHbq7HkOz4WSPYulFiXnj9j+8RPxg24YiOQxRnmPvdjiA2oYY6Yf
0p0l4r3d8MkZdUVTYr91QudJRPzCzZB9lcI4D2PXEYEB6RaSJhDa3uvCXaQXP35T78dyxALVOYew
aJdkzQoAaFq1yHWXrqlOx8YXVlgosiOV67eqhNJStdeoSZ7joXpQphTPK/wGcMKKzdGdewTb8RPG
6l/XzBO2le5bNIwXmDbY5gs4ANUdgQkitPZN7bS7sDN7AxrooPs93DiW+aij2lhfYxQkDD0grVq2
dWs6Jp7ByIqLkYdd6xuzxD9K2r+Jal9y212raFwnvnxtQ3cXFOOfOExr7NHTmYLFb0Y1DyXz5ZDE
P4Nu3MFJrHRKt2gz/IDthQukRD9yyDH0ffY1ani5wMr9EDFahGbH7cPnwEHlYpvIphwT9rSwEVSL
jBfLdfZTle6jmIYo2i+bqvsoa+dZcgqgPJhOaXOflemuHWxyjhZdcto2h4QlvBLV1dlhzYPxkFoM
YdKKdJCG1coXwQp1VAEPjD1kmwzcACmDJGzvHqcQfaj5K2ZrKzryVpNffSMD3wRYjJ/ZWK41wMAa
bPQ6buWFkqAFM3s6l1393Zn2MXSmfSlJrSVj8QoVBCYDpalEqJNFh0lpKrPfiWJgDdeDk82nGz/f
TdgFDf+HrvMPe8CEkxjsH8vCX7tVca0V3mXrltn4A+vXgt+9TLtbwDWF8S6v41VIJUGtIDVHTFiJ
70GNMvkFLHRcc8B23sbW2vXIao12Jsg4tKQCic4QidYeGIHAuGJHTK0X/NGHwEH/gGe1UGjQDKwN
xNDxb2WTkKjS4KXRqLLOffUhSMbwoyy1t6g/TlLUlkCKv21hXTrHm7g9gz2NlGu6dimcFIV+rksI
rryQosKCIKxt0fuATfp7TbZ8r+cLgcaxdHLmbKR6+ET6exuM1JH6Q0gyS5zDtBWcyrNNpsJircXx
NYcSz82m856Q7os1ll4DjBM+ZbltBooTDTE0tGKP31EqPosa9lAMk0PE+ZJTeLY0crn0p+bABL0/
ZowmxM6mPHg76NDn6zBakROLt1qDLGXTGt9p+L/IilKzic0ZRBpnzEbA3IDghFQVltNJ47YyqTpc
xXmNJmtA9vMYhoKZNxdj3rPxxGWhFckXrjO5H3XSYznpNI1Lf+GMtNkxDMaGGzvuaUy31ugTOcIH
YDk5Ar8HsxiTVoVVvR+cl8jgXQYx6BhfRfanphTmxRdMCBoCUmaozyltwwBqgoUtKWkhyyIMGFpG
1h87IxU4JnsMA13SsteiYKdVDIm1ac34rpKecG9AK2RUz77peOCkHmlrEeI/a5xq1wxNf3Guqv+j
V4APpSph7M0Vx46gYkKbCI4Ow/Nk6sEC95uiu4e3AUlC9wKxBnhHSjqYBzuU5GYlWf8qHbc8F+2d
Ofbayu7SdhU4HlWnYfE6ocI1UfQM1sshaxq/kehFfZJYgVm0ZrDUNnaDm17bz4aY43S+iM9ug70N
eJW17AbnXrVJs5+EzbElHTC3Rc+dC63Qbgmj+hG6amk2a71tH35G53nfgaLzVnOUjcMkJC7i9D4K
EFFMnhB4QNWmUdydfgBFogXKtrAsEdwogt44Bru1iUh8x3VwIko0rCOynWmHUdb0/b8FPfTLgrUK
wlixHmqXcXE5rePkDTdQdQPRTCqPy7ADwNlncbvW8TkIEm04S17Z4DZ4uqlfNdFE2IFkf/pSI9Zt
vkSpV+/TgEOYE+TWVY/UZ+vkLte1VV4G0dBcXb/ks3POcqjscKaMQ56sQMWFX8AqMwRAMvYDeSpU
qWxr4qRdpAPn7Xp4Re3vV7L/TdqJoET+I7th1ZolIDXN/SBCeVURjMay2tYDdeMJVpyiTXFHBcVj
9HhR+pPvlaw8qPqNI9kPf5oevgXyW6vAkPq6chAUopR7oFD4yClUzOpFPjMB7F7yVkduwpZLrxa4
knEcZztjbHeG13PjA3+1u4lUTkh/+SNE0okhk9E8yAFON7tDDnUSjt2jtcIr2wKkf0W6lyKZhZ5Y
pLfJHbS03loKbl+QIigwh7hPDTwmbNoxlYHZl+CLUzv6m08/ztScPT00V0bF2A9H092M10aQsPm2
t/mUXKq8+WxkxxWbfThsd91xPMWYS9F/l5VGN5vjesAH8EbOeTBJcwLbmXOXv7kjk0ORuuy59PpX
USgUiJxTCnKXtU31/om42BvTxXVOCXdjegct6P8q3pLBsX/9EYuoXvFdZLTLufZi68siG0TG5Cc3
VmMUPJUTGUPDrJZeIE8mPAe7CfGDD+5T46w6RZ92EFHE5EbnOm4/Ww+PJ2kgdnn2BgfPpR89XLKk
NhpOrTj0s+eh794rJzzM36tx0nNR2kd2rNvOeq8DuqNJzatgPBg8W2NbbsO4OEb5tfaK98AkLKm7
94CK0C7cump4N03vxCcJsXZlgoN0EmzhDnHNmNXHIvtpbE2WyMXIzqQpCSGxSDWY8NEQiJ+UiqNO
NVFFylIZ58bDn9Rz3BbvI0JHBywXT+wpd6ujJcuXzH7mXYMaPu5j8AA985BmDK6O7K/z59VrCLp5
cuVHXvR0SZLmKezaT1mhaqlkGGhR56w9SqCzM1gz3IVS7qwpThZm1vBoyXky2mjrldXUyPT1k5v1
bzBXeLtbngDm3XR9fE7OInHVzQUs2IC2YZz9kThWS41l/dQGT4XhXupJ7Bt/mhkq24Jt8ULWFN33
pLUc/RD2xbluemtRpdrzSBaZd+4JECEeX7L9i1KQ1Myy5HXUxh+misssh5hSddHN6tO7jmEMLRwf
DTVc9mzpbzV7JdKQZtTBvtYAgpJe/JQZA1dRVz4y2Svas2AlbIYFMBNziXXq6l5C+xNh65hNpI6L
EdF6SHZ6EG0Lcv0lp+RcwQ4g1N3fIndcd1wjmjHhbTa2MT6mPhEEmNh4a9ZGddM2batdGGobJ22I
PjJ1qeiJrEamSlQo+9BgMqd/hIjAncaZNii2o43/j0XxZJYxsaziMV/4nZZ8lRmqB8+0crjIqVwO
Vr1qLO89S8Wx0YJLljrrtvNfGLS/yxQqEQB3TtgsV7X+hmXewVP7t7Dw+o15+zRxyy8MuBWLcpDa
klTXka3HqR7svak327w1UtJmzybqA+ke1ASCaXF8KZLqi/H1RwvXw0g6ZuNmvvXkn8IuVgQZsNAT
p2XjorGi+p32rYz2p8/tl8n0X1qB7o4Y8VN07vOUumtNM2HP16/MMT8Ve8U+/NSd8MlW7d+0Fi9F
kW5SJ31i5ryXuVqmNFb7+CuCIrnqw1Yr62dX9CuGVKRns29TZw7sWo8igrvs9H+QYXaqI2GQfjWa
fm+y9iPnrteK6tSL5N2s5IckvbKMbGs1pN4uJUkOymdrlcy+I1psaiotmZku/Tw4CC9Z8YzZ+270
YlrGreQzsXz/h9cKJ5tmrrbZlvmLziTN5flZG/ktGZ+ZL/2Gk3+pI/PSZulnVjGM85JdJqJTrMaL
7+I50YqzsuxjY1W/MbG4Jh2ODhZMi5sKzMrBJSy2ipmZpvpT1sbgs2mKaKBKJxxwexYTbrA3R5uB
LzAoEBsrr6bCsLoIL9hZA8MUvZNXS1VXaTaHTlkXLafNSeN56c++9vTUG/IZcenR8EyhoTa6lwZx
fih/XcmlzerpGPpi8rk9c/PWV5yf7oUjgZMvI4zUS7fvjm45n74IOWS4Ob2rM5k1Czjml6CYiONw
sYRmfgujG316FHwRaYjRr1hnyHx4bQNYoEC0wicc5kBlprDalE0DIu1qE9ELugL6DAZ6iyhq6ZCu
gznR6XANu2ndew8rkXtnsjAnoPBH5jvhBAuUIhKQNz08d1ZjZI+S1lwBcp6TybyRS/u2RrGLmmor
cnWCKkOrj7rkKVjDPr6X+XMgAIqCj3yb/E+gXPvRGf+UWsUkxTAvXZveQ5Jx44s06i/Zb4amPcm2
fRf29AGJdp2nwavwueWIJWV22/2hAfpso4IzFtlW+mwCBYaGTlXuR8zZsRbtUs/LGY0x2cAXA8vz
KMmoxjnDaCBaiVDbMGWPxIpB8IePSVb5whuJOeK5Mde9URA41KplYT8MCtFWg2e8MN06B9hPcQcc
OOPsYjt7tcmlM/ON+O7qqCM/VFa7K4yGyw/hybFv7Hl/J/4+NIieBtNmNK5unWM/braR9QTA6K2V
zcN1nM0/doJO+p7WjLKasVHVRtMEArUTrIE8/51/bjq5T7oVHEUtzsJAF25MrDrzD8xt40GylLJl
EZzwo98DURw4duxCEb+YgMq7oXz1lo2hzo4hiH6PNucQgcfQ8Y+aYP48f9GY12+9F3Hci3//ZVmA
/D6XZvXUiw2FedQ9ZmXx8LGU2L1apXnwbZK3ZFfr3HWleJIHK8UBbhGWQEnsEY6Xq14t1W8hAW1w
a27b2F+6NqKIBt+IqXxFBtREYG5T7SwNonQpcBE5yl3jDWA5XWRCex/K9oov/jxF1h4qK7goa2+/
Dz0i9vQ8wEAa42nn+/3Vjj+iWcqU5W8i/W/U1r1bMAMVOtkn77sOXhjR7KIw+w1t/xyKEHSnW0MY
ab+oHr6HebKWvdj7BQpOT/bcYJSjtdlqUiyRVZ5ukfAIQ3ifBdO0lcOEPMsoJgJkM2dS7LXiqUVG
wdNW/4JuCZgP1qCBVmxR4BBHARhz82NeMiNgL25OUpXpj7vU2qvrd9Ycfq8PabkLTJZHXBNnZxK7
jv3EATf4P0/j/7d//l/snyaneuyY/2f750zHLfvmf0fjzv/ovxs/fQp5McXNXbz/xfYZOP/heaBv
XQ7e/8Pwaev/4RqGwVbHI8Cp85j5n2Bc9z+IQ5o4SA1D94Hs/b8ZPrGd4zX+X+zoeoD9GNq74+Ch
9yyoQP/Vi9wYblIzLxAHhJSlb0dEg4tu+69TNhMccqY0c7ZOig1p/r9/fwC+Wze6zo5sSqv9YPz8
a77+94dfTq0ihTG3jRH25LmnLmmcr/Aok3fuMncHRfCz00NafqKiORmKSbOV/7otHEyc8We9xhQx
wGugE2xcNkxf+OfJiUDqKhpNmut74xqiSS2BHuD4Y65VNJI1l4wf1bvkGvxePYbJgLCk1LHvCU+6
KRO5UNNJwfu5BHS2gixbs8oYzgp8A4qfOaZXqmJd6R1mQMebPh6KepI0OmQnRqv7sAi/qY9wV+D+
TyogrBczz28ZuuJNAakG9mlp+lOxgiKMOjQPR00nxBUUVgN9dTDuuyiwdmI/NAYns5q7168lSkYc
EArFqtSGHTojrRNDNG4NM7yOkfgyQDcucB8VUL71X8t8DlpjQsrG0kfdSLpuXWggJm15C+VDeint
OuL0woarGl7YL8IADnER+ea06ctjZcH7TaLkr5t497Q2zX0Hwioe7HTdWR743IhdMWqEkUAbcKtD
RDH90oaJZpg9zbxq3fpKXCPgAzGW2nKmR/1rUqlW7iTDswwRd4UZheuk9m6e5hkkL+ldCdIWCBgE
JQyxyWJIecWe4v1Iw/RZFShdsSGHA4m1Q17emf6or5YHSi1/xyAO93moz/bWDg5/k60oROF4VmYP
Rwa0z9AyQe0uGkJHtDaIWK7x7I9r5YUdwZsk3OQdZwocjtDqtOygxqfJL8Quq4BTpZ79HOQNXfWd
trcH/zzXANCk4B29ujSOkWP9YmkmGA12E/GCj5c+5Vs88DIJjoHp2I46v12TcdTxmhanST+7XvEK
7kLbK1ZRBQdGRcW0h8uBcbgxnpQy4BUlpnj2NW9dTCj1Zm0xW810kjldp111kzczpQCGJOrH2Dsw
IigMQp8ceVi7xZrJminbYUUihm2ZlpXbAffKoWiJkmZPk8gCXoE+XdHUeyBazgtBVl696Rz0BOW8
tHT2JPAaNFwfnWU1iPiJxYdWL0XHfeZDf9zDepruFV0SvW//ZKGRf4p239bOsbfzgz2B1DBA2dqG
It3pP0eq+DCKnkNUHNs7EYfQrct7VE3xprTbHUZJHWoyxlvTpZfQmrbkWfKNA1dji4Ae+JJPT3Dk
6vQBPp5gMKFN5sYAgDLEVPHEWXUpGUB0NZjqbmo19Pjl0Gx7xWlzpH7RcTfsCwg3MlEgFTVzLkyh
bzuYU5VnQouYa14qHVqBm+KSJAdVZYwQelstTSvYo46nZ9OIr4D80PKpaLXkJZ9eulZTW1qvc3TT
nZlr0cPiy8+Jn5C58z+YSu2p2mE2oeHQzO3bmHMhUzYwHCuTLk8wL7FCsHJbPuNTXA0kt/jvhe/o
OAPilxgTAyO6RmwiDoGhAfvBpX8wIrICT6xb6sVQUNip0eqRE1zNnRspEHUd2NviCX5L7BSkro2u
p9q63Dehv4FDuYLc9N0kCHxAbjdwb9d4ACfUKBfoaaB/RYihkCDCPOaQQI6PY2r+V2S4QOj0CdMp
vJhwxBiAImw6KamwBkUNe6ESK1OHKBxONsnZBsdfWy6GvqiX+BeTVQd2d5l5EhphvHMUiT47M45K
uVcrDivQLVW1Tvv2286hKJVB8BvX9ntPz9neLPCn4+m4GpOFAXZU9YpJQbW1ZDOzEZIVlar4WWN3
L5Ke6O00fU32RN6+UjtSCe1Oz8thDfz5zFDmSADX4kkEVBcdgzy/7DZ+mlOwCOAvi81bY6KGhLsE
4+cWsYLWo4mJbxVNl7ldT716I5nFsNXhSSv/R04Ayzg+tYDCT0LWt9qL6l1SZj/1EP9JCj85hgOw
gVIrho2Y3rwu9dfNRHGm44/8Bw2ttqO+mrjhfmkI7DJC48xBmpj2TeyJFD7KXarLv9NYlmsDj6Vs
2efHnb7KEoZ+QzFbL0cmezxannT7UZel8+PJVzfO3jsPwLmM2ccHDk9NG7jVMtPlLx6N4alIhjus
Hn/lB2TZCnb9jEC1JZGUz7g5ETg7g7w66OW4GpmMNSM6Sh8aB0SIZVdl2ITCKFhR48X0rOJd6obh
T+68RXkUPXRRUALUsqrklykwra2uJoNku/5qtU+91WS0fIY5qklfYV2diAl+Gz5+hgBqeuRDYsNX
/8BNmV5MIViYKfHqiJRviE+AkYkwR8e1sY7K+j/ZO5PmtpV1y/6VipqjAk2iG9SEPUFSnWVZ8gQh
2TL6Hkg0v/6thM85vvfFq6p485ogQEqiSAJIZH7f3mt/12YWvlaOM8InP+qgY7bc4tJC1uZMX2FZ
vCbkLpGthZsSURpF++F7hXdmX+k9PXcsIItDpbtHtbnt8/TQERTmWlPJxU8J1DaWCJ8/jb45oXLF
CurVcomdsR3tJ554pAe23u1bMrZ2wgMxARisuUuA4EARC5MbGo69PcozqS/WQ2WMxTkqOaxuAwOm
VDCF1M12Dlx7J+tkYAtyQVwJKyOrbayHTDbQZHOn6OCXcK+9t5s48GqKbDnU30A3czx4LJioqtZX
AFYkjdvdqWkj5DjASA9upb9gOn21Ergmc1fudQvmzJTFDmAK60c8y53T2iinalAcZoZrxci3JiUM
8JHu2R20J1xuDyOn0dbuLnrbcRknnfbDT/HdjNqzr6f3pJ1E8JT7Ox3rRL/0gZ8gaY4TT4G8l9es
5uIVJqS8KEqBApTdK3cd+1BC695NHjczHEb0rfSF6sSCxdsyAHnqXnRfUVTtkPFRw0FaSa4P8jYj
KPsceYhGd0M6iqXUfQ8XsJPt7CZBaxufSc88IyS3JNUaauFudGigWqCr9PSzTeAL8oUKTqZXEq8g
DOPB0BfAxHb+dQLwo+ynLK5MPbwDjEE1xScbxnWX7EpuEHQv5grb+FUzLEo9LVopf2GsNrTopbNJ
eHL9o4hc6zgQvum06PJrV4/3WWGnAZeXIhkgNYPlf9ahnG9hsYHzLSAwjZ51FaQSbLws4S5YRxrq
pIwZ6Whmj1VtYprF8Kw7/iGjDFQsRsQ81IFXCKKpM2w6zZaBtc+4S/3ExEYU0kCxxc/W86uTA0V0
sZmxoPTl/DT31ainm9nRsx3g60CTBS3bcTDO3Lw5MyzkKSYIBM/30BA1FKP0+OJbC5FzQ8MERjM/
owwwTGGAQOxFs5vWBJpsPDd4taJSUk0exUx7HzCpqGJUMJG9t+hbkg+z7OcKEV6khs7cpRend/dW
Lb5PJudKItrL4hcpuD77e0nnaz+Di3+GiaDvTAKtyL7gYQP0YyNTrkYw9NxBfP8hHZiczrZ97rk4
dgRelds0r77orSgPhZss1xExEewZ39vWopZHF1Uso2D11FgIv5H/HDIpm5ci6oLJqe096pqZyXFH
KIJe3tKeCTvhud0We1HTPGo6faq8dGOKwwvWBZYpndOkF6d0HwzWGNtQa8FacMiLlJG7qJOQk7B6
kU3h3FCN3lvF8q3WRMdNWBMXY9xF5q7xuurkjcD10YRoIGKyYxcOzIZhWwO/zz6mlNAdNErw2SdS
0JAYXITRO1cmIngkJPpUv3B2jo8baMghqgzNzUmAKnYNtiyn2WeddcRVy/rDBaNKmtw3+L/MqkkH
mQksO7d69YWQnnBvxBbWJmCAPak/1zFbiPnJ2qNweXGgTaZnPqHqfOsSLGKx+zZXFb74LKaMoYp8
lRlt05FhdDLASPt0RiRt6sVKYt7prcW0d6cbfBBvQYIYLZxmHWaA6Ds0tzloicUKWcGwcHhtPZEe
O5PbqtnLI0Pjj4R2xiO6jUtLSBMWieps9fSxaFc4gaAFHAUx1OxjHMkfuCa9G3jLYRtSR0zBuiOG
lD9JUWwOk530lO6eZNT2L7HtFMck/tlpk34Ymna6Lkt6odl4MedgERNmv+HNxzKLl/leJynpRtAC
0E9Nla5CMgJb9EbN8io5au9zihx1yspfiKVSeeOYI2/WDbBaDfi33uWajr1mY0rTPOTU5HaLfwDo
wKlknwmHB8TcmtG5dZJT7SGb5YCjQYu8H6YDUWbUTPzxDiNjI7uvEQ3kk10ThsdFGpetT6OK82jx
n9x4uJaRluCgWbgPuN65EsZ8FF73pClBsz/54r3AKFGlFW1erfxppsnWkehh2rppmOHiKFoKrmTW
wPtozEDVTMQzJPdtb+a0qRMGaJvPXxtaG1iTpIFvhtDJLXvfljpzZb6XrcnVvaOzBZ80N6pjRkQ0
aJD72hm/DAmkPpb70VHXyYLIJph6qiE0V/09eU5vVl08TLo5XKWQmIlMRExFhzGpKtXEqitJHSu5
HNHZRzp43bibH01pjVso1C+FixXRYXE/AZ2mDzjDBoNAM6HmOwA3mI5DEYFdd8xvpM9kqAfG8awh
5974xo/O83Ku0+JXClaMllVyQ8R8b7LYZpaZafjsze4sQ/nsZwaNY9EvdKm4x08WEXfMC66lOTIZ
K5ocFgR+M1lFt7ruPqEAOns4d3sAyeAo+bJTLED7zDN0vFdUAPyybm5NGtOkbF9alz6IzzhwmIRj
HQxdGjeoWG0PdEY2fqX0L9spd8Uen/4m6ZJvrdMmRPAAwtV080vcg99GQBVQyAQc77rMdehHJi4i
3Ij3xmGTn11ifO2mSJzdiGJ2dNFDZC59zRKGCGb6bzEGSAaT2h/wnJoZ/kZxMcXcHMakK/bUIMgv
CZFUGlNZXfSsC3A8AMKiL0yDwGgwLOIwq3vcsnb5lX7Y52LycvQIWB5bXPwTBAovfcdhmlJx6K8R
jBF8qlxtOlBJOhK1uPNBbDMcnZzZJVqcyVvjrqQ/PkIZoWuuaY/Rh5dxjXAMWwFE6vZe854TgjGx
mHpABI3hoVTmoEbXzIBxyi026+NlqKxg3Vs3lOTpYAJFdjpwuNpj01bQprQY+L7aNHaDJFNt1ocM
3sZWN8d8SzyCGdRqE+ej4HbUxneYuNMjtXKbWZv/APo9PK//rVNvYd2gPOkC6W7/vAkdIzJZfGa3
n9xw4Wds1r3/6iFlfERYWnd21XvTiV0NOve90ksDvRIP1qcxLoIjle2n3hpgl/ATgNlcmDipN7vu
WTK5z5nmHwaktLQk1E81mD+c9tGZWFwzKKIBLp3as9JS0KvHHyeG1AsgWUkFX3EJyosfekyBGxeN
2W7W9B4aYblvGHgCbE9dsO4hIPhrr+Uwrb/RMwEw92YLUd4ZwbExm+0DaiZ9YGHz3Ei9GneAJSAB
L4oTZqm/myaEmz2HCZgm+Voy2lVlI4MF7ufvzYS2POe7+ftJyR2FswRCBmvdB63NxgB7r2QayZ6v
Nn+eK5mtn0qYfc4UjkHvGH9tck3SP/CS54nQRAI0jacIAxRE+KkikAgwUz3IZGdObY0C5u+Nket1
wCS7DkBPjjtPp1s7Vk5yNvxm4/daVp9mbs9BPuQNJo2c0zsCmydareEIgelk4gWVUj3UMh3b3bAC
FqkQ4nzFGcGVeDact9WLoQNDPjZxcp0sTBPIXf6yZ3gVXQ/qoJJABW+xQT6XagY8D4SCA0kNmtyH
v6ZlPSkQxZuR3lafSDbZOZ7eJB0CzfXS7TiOy7ZDhx382eR0wAIc2NMBBenj+jz/Pw0wCaTYt3Ri
zawugEbTBRj6Yqp4o7WZZ6M+RpUbYLOutymZzNsC51fwZ1Oqf9qJHozj+uSDpV7BgMUVoAjjBFLv
Au+pzhxaPW61eYB+6NJba6vnyua8wxBKrgY078hlmES4TaGUZVJZ6g6ko6k6xP2LD4wW6RKy1ZhI
djmhUkyzkbrI4vwwsb6i1LHOI02iUNI1bklwRxMJMhi91MYmnBYBfwPozA7fkBA9RnGLME/ahyE1
vjSW/20uypHg0IOGpOBYNWCLZ+TNwmj6G+YossQcB8uzslY3+6mI6cLa3stsR1crFflhYLaO3nf0
D2h7imTKjxAFEMVQpSOa9C7XBHTiaKMrOjqAeRYNp1Sg/nG8QEN1u6+s/CXyICMJFBgZlPp+8BW7
LoLV1+ZfqtrDblH0v5jSDefBZlaqZS9JBtHASRkvgabms41ijlPwt3MdmhC0eqR2njvcpxUv62ke
1q6IfKAJ9nRB1vQhbRFw5KPc6DRKp8H62VtYpHqf9YQDrys1tTehc14g+XG5tEokdFO4kyOqVcd3
3rX8pSvcZWe3DoqbnAWX6dWbwcm0QzW62P9TICwpONiMROCbW7bnLJUvfilvsq3moKlYnkGaxoXZ
NcNDN9C31qyvDeTuamCyXIzatwoCuUa+JLmuapVZyiM+G5vgLUIN7HJfvRFfTVcX9FAeFGX7LbGR
ulO7p7aB1AHC0ttgcVd1HdPdV+VknqPxJe3H9plK1sYxR/AvuEn8nJjNJswfp8h2UfSnBxAcKfhZ
Y9q7xvAqbY/pXkMBqnfeadjkH44c3iB/wr13449+cREBLJoPq4qDoUUD8pmx/OAL/2bm6d7LXYCd
Jq5wqzpG0vwJdvRLAl1LBR1EUfiwhO68mwbqnr5hH3ufAghlic3kTMmxdUNm+gIzBu0NZjKVv6f8
fo9pPtSRtdky1BFQuCToiTHdtlEL/nGKPmGQ25u1nRjFqromH5cGgqhh4qltBlZ2eu1ujCq/ziJF
WNH5X1khTBuCQauxZ46AdItawfdxwvAXqeRQoPQslixuJXFSPQBqVALoTj9ZHt2QOf6KY9Mk+qal
UEV9dduV8aUwHtqnxeSDZzQqmYK/LZbXH8jpNViQYsRymh3Uj/FGJzzd24iLty1QA5+zyxZ36VwM
oJXtN4H77VQOaAQII5ms6UU3CnGIZP891IZ8p9l6ztqe06zDu894xsSn0g5xXL5FHBjW4Tguo1gc
UuC524EVY+el5xaRL9Y04keNRjWhivB5mXmnISEkBwPRH9rf+MbFtVGtjByg1l54c76VhXu2rLyG
Xoj21sVx9kQLH5bzziLvUZW2YmoxVqA33rti4V/DSpYsz+372gRSgh6NFAFKfTO8byBq32fhaaiT
7Hpj4H6KEkwccW48GqH+6qTZdwrbtMoj1ORjfa49I7owtsJq7Y9M4vYxKvu9NrG0i4Hx72LQjAP3
3qMNeVOlAzzHNFZYmvwkDyfBkEMim5ygfHL3Ig/Gcg5erv2wBXZsV+q/2pE8aPwTL1WCVDI2VSyh
KJ6dEcUWvjiyasMMk5zwnUMRTphdJfVnWMuMWYpIT6F748RFfT9pMNjnoI6drwA5zAf91DX7ruLM
C+vGPldVFwEJcd7LrvpaTvkuc3ssF5iQD5GHi9oW5bbMbKQYc3kiAh1uRh6le4JB9lbE7RRo+Js3
xHiJ+/lqWvYdAxZy2oTFjWkN/G9Kkywu72JE31IFNbfNi7mkYaBZYP39CDikkSwvo/QqRIMEmsyL
fW5NnI+zRYnWPKC4m0+5opMm/ktWJziYIFUcjbiHlhoVx3lObjKLoNky/RSkDLvx/BGR5H1MIdFD
AHGemXh+02NLo4w1HckEHgOUdPAoe9h7RXRLkhY1rv9tCOeU0FFMTfzKSxzWVJPdQB8tFiO1bxzd
2f0yCoMQcf0ozBlsBv0YFnw2IpqoQp4mvzV0DlQ8Hog/+Z5Uo8m61niC+Y5+ydSIzA3bbVFF41Xq
w31X5J8UA4XEsqd4jVKoKLOQOm4HBOecqufWH6ybRGvKoFDpZgSPv1DXhGq9MEtZN03D5HRg0PWg
x2B5giOSOAKZHD4Gv30qim48AiQmIS/IZTscgbGgrFIbPHbD77057ENF70pIWECbh0TPI/06qU1a
K4MmL3MooiPAxa0Hv3pI9GifUJOkTSfCHe3PZhPS8ouEwpCIbjrlYXYrcm48vl/fxxO3cT/FXrYt
x3YK6lycMx0fokmwS4AFER8mhVvEKsxfuUl2zFCYxDrkqphpV+EB4fkG/t6xGFsW9d5jQ/l+vwy0
J5PsaQx756ATIBhYpNkEOG+gwyRBbQ5UCgtcrz6trLMLpSRwOlxm2HXGfalVJVIWvd7Pel5cLNxu
l8UYiouIRioiLK+iOVG2V6f3yS3AYuU7ithndil4M6adjtqse+tmBNNCNV09CTG1CqDZxnp2KSFM
XqYMO2OeGp/1IOpg9ri2cxxyrKzwCFMt+xnphLb1mtMEdkWu2/qQpV69cbT+1OKDIxGCo+WGyV9H
y5XLeCR36dpMbrPzQI1vlzbNdhDPZgr2+DugKdFWU/9KTCW186jcLHwdcCYf9SLRjpZwilMa2sCj
mQb+2VglU0WsApRy1931J6huDqHJeoGMs+IS9zBGZYkcMq7fsjVxT0edjXu/vcHvcA//8hzOo5sk
lI0LlZWfs/TRYTIlDVXObkP96bpHPxraR/kypo4VMHJaAcgHrgQ0ckrPIPyEZC21MdTqYFlElm/i
sN/5VkFtRq0i/Jr1xLq3bux0MjcGLlFs411yMaV2TEvq1MSZ4I+knhcgbgILEwWJ31LLsyaXuKXG
o9qspvW4tqKN6bacY2qqv24gOPgHk7i8FZTRJ95nNVMl5bYOx2mPdilmGs4Urkw4dyo1DXejzmXZ
MlE2iMwqoGGn3HVdXwVD7bpbw5mdjakgOX82PiTNkxGxhC0J6tvM/DEqJe2XkJw4WhqzlFEb/589
q/HtreVyjtqkxB2mZLjLrPBvtQjBfnnm1KfdHC+uvh2RvZx6RyCy4/Iq1GrRt2GKzBF13PVARCrK
MF9m1Bxd6zqkWFBnj5mk0cRnSl5XE3fUtrQvjWVcelpAFCiLSTsutl0EUbpQT/Xr028+LKQBiQJL
ELKDqb6owyfcueVh/T/jGno4rumNhJKLQ2iNj7230M5xB+bqgAEtW/S8WSmgcMAVXxdCGqleMqte
O8kVhk4fqUtiM2+F7LFNAaAH6gYfNOqn60OBiPoIavqM7ZVlHb+xw01IENQiGCgtpRbx4wbFqhhY
gXSEdPYxjSdPUhS2hg/HnJ/SJe3gQbAKJSm7DkgfI5lqfTxFkppnm/BdyGq4uHmTnLHYblYJzlRO
MV4W9RYrdX62ndWe6B4AeeXNxc0r2Pn2vL5TgI8siCyzv7kdh1CS4EgbZT2fybhfGh+bVnKp9Nk6
x85pfcl5SDiV1t11o+PvXP83rSoUaWpjYgsF+PXPYymtDn3k8qgN2fc4so7OSCJqh0+Bj6POLs4Q
Y9nGCxlCkxpc1HOtcEA70IXYrZ8YeyQi1fV7wIz+upDWs0snYvHU1xNfS8Q4gZsPTtB3AHhGomN/
X4zqW5BzQyjI3CjTHcvytvA+QmjMuSqPdM0cHR1VSlGPwhmf4VRA/llCSFC0D7eQ67qt4UouFfW2
1utlfbhuFvUDhIDDTvrU3Nd3Ps1ac7AsE9iWfReJHHUJRzd1bXVUEOXW1iEjiHQjx+EsiyILkJXi
JVVAqHp+5Q6moeUvcoi2LUmJh7ypv1gDsG8/G+6M0mD5gGOoZE2zm6i1bHq/vclEf2AGQTGSkcvM
wR/hIMWr1ETEqDqUrxsj5hrUArPiWzVr+aOmrrmpfFhhtfma9s6bk6OWrg1/x4oSR0aNfta1wbBh
Bz8Sgq5siX1Aktalc+s3e7Dod9j6E7m+gJFcVDlzjMagK75HWJm2g4TelNfJtkTLS6UE9oTlZeAk
xNdhvlhNeKvgdVamPe4Sc7hLx/x71eWMs+I2jASbQH7/QTm+e5LUKhX6qZ3i+SkP9VPPfAwqKKjh
uQSKogHX8ED+t7lzo0z/4KUhQPtHww1xFwuy4SYnuZ9UUkVSQ+X3ZpJ0THRkTFKZqPTjuW6rH1yR
CxHFTMrMBEO0qZNS0KVofr0O+QPdgvIyNzYgDas8Eyg4fFT6g+2G4kccgqVjfcJdvmKOKoto5414
qoR271O42KdGlp2dsf9l+Mzrm1g+Tg3Be12l+ThkuRgpOg8w+zCUlK1+HCEprqOI35rpsl13syky
z82M1y5HUTD3xr2RL9oBya4fTIWrn/+/1pMlaD//v7SepucAxfw/az3vPj/a9y77N8in+fuP/tJ6
oumE+ikE0Ue2o9tCvd5flE9DF/9L0Tody/UMl9Bu5JZlBVnyf/9PYaHstEzF3fQdgYiLHyEqXX+k
/3eonobp8g//TeTpAdSwDfIMyOdmpQwl9H/8K3A2ZxWkz2Esr6UU/cTIwyLgVqKdDkI0G8G692fz
338uSnkV30tgkf/fX6YVMaWgCC2t2BlWQVa3+v9V41CSWf8S0yV9ADcRc12gbcofQ1WJyVVNxqU4
g91pk6lqTTy+VF5lnstl5G6sKjrwn94KSjy8Vk2SI1WfkvIPqjVKQWmtFqXvw6BRIaJkYCfINB2E
jXpMPdCSy3H06+fQi19rVWdqKTiRPfe1pwBVqEqUrWpSrapOoU6asdnLW07hyqOAlatKlq9qWtDH
7KBmtWFaLdWGEAd+Xel7g/QGbD+RCtl6cSmSjapaJlTdbKCAVqtKGooJfZtRXCtUla1Q9TZkIJuZ
ApxBIa6gIFfyf2i4mBkEc6p14E5vJL1X20xV8kJV09NVda9PiJgkXBB0MMLR1CB6qzu4qiKYqtpg
X5cvZhqdOscezkKTv0YRU84Zyy8ZXU5qBdQYQ1VttDFoqeojuSkvEQdq73pBpuqTlapUTqpmaZxo
TNbYXgjLK+9KVdn0KXGSlYmtbP4ZqtqnVFVQoeqhcOCu3LRf/Kjwt5VDeIpsn0tKqEhj9a3gnnKb
ExJ5xip/aLEqHIG2L6oC21KKlZRkF6eyD0LUx84tHpfae5OqeitUHbeMMNO2A1YKf63yUu6dKPt6
lH8tVQe2fOuHTJp5D0Kip+Qsvqeqahyq+nHuvLC8RpymKstC1ZgHVW3G3Q89P91pLmsWDHvgXK5d
DlAuhXdCnctfEBBsM27eE2FQje6/S4faYFnH5oEpBZUAUuwM/UclZYkN7F1zyePN9YLMVIeqYJs1
V0/mxY55Qg/vEKPNkGccvaq+rwvf2aExw2llxM2eRfQ9814H6SnzO6tAutFbLH5H1MKjV+0jp3op
K5dmDGuHwyDliNAJMWth7bum2IuGYDNzsZ+mGWpWBMzLzGMBz595vzW1Qd2gc4Rv0nG2VRF9/xDK
hqOne92M7wo0hBBptBMq8WHLWyVNtnE/8rb4iBuyOwVBlFK4T2mff+o6NKzYZgVF1J9jQ9zQxHvp
soQDy2XvpTlf/dE+s17/mcop3Fv9o5CWSYQrfDAWa49YIjZmlH/P4myvG9MHRtW3eGraE8oMWoR9
+Y5COd12aBA1Cy96Da5+GDlWmtnQJewvmv8xGfUXNb5uuL/7HDRBqEp585txOvUDZYPQlBRihX6E
pFdf+jD55WTFE8PjfvEBM1QsmgkHAJHkoJkaY7PawBEfrGezrJ9bsrdPyMi3mZrk/9648OHhJCXF
DGIMnWHaOo9Zr/m7NMRDbXcUXYwB25ZjUgrSkgc3k8eRjgGqZv2yoJWjPiuCqeKacNMp28Exx7A0
3FIre+6L4UfK1YWfj4g6jpjxpBFhbw0FwX2GuDQaetHkm70wXVl60qfThkbm3OWXvMCzmwTRYoL0
seA2IACer6maUDOiLBEWLFIfMBPiZTHNBrySwPY0PcArTJhTdu7JLRBlutlX/Ew1drnaAklkQ9zx
PpjhjdfWPk0eZCs97FymqN5TlXg5hFFTeUndvT3ggbMtAlxxzabSobufefNes9FA4NabHwGGlfdh
Y+MP2NU6jhbHTN+EL1mgYZaLEADSPO5QZs42MHRyRQqPihAK9I2xfNaFfaLaPh67ySUuUYjvdTht
u+GGZCttWotomqzeQeED3YJ4lgCtwWhdsjGRqpjjgLMms4s7q02eDGfYNjPlam/Aqdwu2scgPFQO
NcH0piCDgyIGHUFJDkTt+Q9luAulFgU5gZD4rIsYxNBE2tLs7GHtUo0gkG1DgLK5QAWyBmFtZ2To
6tKaFhL9ctsBDZr+NAv9HNoiaBczZv1NOC7V6c9mlK8MSDxL/JE/GFfIYD/rCo6Pb1zbiKJAGjPo
xiJ/9HXUVFFFZjckhHb8lZgmffSi/Yyptm76cORWCcAynGnCZfFz2mN/leiVKyOCj+r0v9KpJzrZ
83a954prYtevpW3sM5dKIDreYedgjWBsg8ujhd6vpS8I6YyJUc1kdO56eUoLlFAa5XLcZHy7uX2v
u5pzZ7H+3s5TXAENMz7GyXxq5/naR6xuYjmXVxkeWALjQjfzF6MXtLAzSx77EiFEmswPXlh+bXRM
S2Hqc+0QkWIvjnmYQ6rRDoVV5TPoYWV1+Eo8KDhWZtOb6CeXJt2nn5QdJWONuQPydn0RF59F8r70
pjdQUvoxbK33sAnpmfDakTv8qn1oh5T+YOw6y3Xpkse5ePHMCHlA/uCKpYHcl0cwv51fdo5MlRwB
PMywuUJCtPHXuU+85LEZAEbGo05zUHlRDDMiobzRrhLuoF7jUG7oXpwEc3fEVEd+WVmBG7IS+yfc
g7S1unYna0LKitwHrMX1tGkGKnwJBmN8Y92uNozPRkImFvjrR6d+LRo7gYJT/vLJauhGvTn2TOnI
+wG/58PdQSY+0yaU42WG5qq3OFFFC6UE56K3NbSC9EYj33kNXGmHgS0qkksS0R1JMoW9SPam6mRa
mXxgHoladophF5Qxi0eG432XjKfem94p0xLwXnVkUFvjZwQos3JJUs/8HYb5NxP2+HHq3AFXvIcQ
Nxc1N3tsfrWh9IiYq7ek/X0YuZrief0pxCBy1fTiUnXe/dyDTFioo+6GSEc/pxk7zMv+TgCRn2l4
niwi+OZe77cdBwtLSYd1QdTQ0lJafBYleb6/lEJM8zkMDBhEuXg7KDwsiRUjoZiN+K5RphnZ4DgV
lpYee7eobn3MwswoofWg8trqFItZqRaf7mxlVwpajEUnfUx+lhxJgF8z86tiPLusaA9j7tNLncL5
OrqtdfBs5Im2BvDK0cz93EC5A2ASbevIJeUKP3PO//Up/mxR8DYHRIkm9cEy3xHgt6nsSX/UFC9a
NEDQWyRiRwDUT2XdZldbq81DRV99I5zhxjnAHCQ/k4WY7ZuIIK26lD/dLvu5pPoHhbMvkMoIiBQT
U+Zh+N7Ei7efFdwNSxEYEe7ve9weXzUkAicHDsCtDa1nH1frrqpQdtcG+B35U0w+VKtYYSjxWcuc
TTvHqA9RNzpJdSmt4YfZR/a9TwGyoPRxdGrtuSi8+pGGKQyxs4cTe0MRrDxEvgelJ8EXb3AjX6Ja
7iyPSKPFioZrR76gg5dx29AzBI+SaNj/qQXlUO7sUh+RcyERmkdFVUAKdYgWTT7T6rrHpnyXYWA6
GZaoTnqOLLLkvqaHiARipNeIkpK7tKLiuFBn2K6iGkcr5FavIdzAXxy2WczMxnLQPaYl6g3DSeqr
TrIhdbDmU1d08y6FGrbuDSZWboixZ1NDhlC5KCIml+L4GNvWNqrGb9pc4FTJ5quwB1tZwFUsUX+a
03k4j9w2N6mXl8dUl9qeSfrdVGQWfQE1bXd9giUtpnImMXF0jcMbsqdpl8raPlCm3KRg2k7cKK5t
5/aXnBrVqQuXxzmV4WnKQncz6i5qo97aZJTCg166T7kk296HEngO00Z/KTzrITUEgk7UdJkJnMZM
XYxzWMVn3boMMARvTYgfioFkMKprVy36wwQr3zLm+Ern/A2gP6oFQcxXNlXPDTGPF2jkX2y/RiJY
uvhlnjrdWx4WfPB70EvNwSuBC/l+ReAWUnSEJaF7GD0go4OjfdGJC96GrCwOpQRMlOvGt97cE+wt
Ni1cwrvRLCta29cIP+928ZicrqKg4h9l0KoZ+k/PeVn+I4mYcawaIaIQuS1GQ4iI5o9KiG73rqCv
earrcgpWqRAy7gzaxz+PZUFB0zHV+sFEqiKLGSdRGf36LY1ZVTHrpioiuHEW9dqosd6T3hq2Tilg
WGsNfRTfJ9YaOZ8PB2p93DfvEaFce6ebG3zAmurYcK89JaTXrDzU9QfrJoEvoZEtB5Ef1PqFgdwm
zzEjiaNAzAPQvQoKEVKpXXepOnnY0LtvsSqgC9XY+LMZVcl/fThryOKE3R6GjmbbEMEfclSRc32N
daMzsLMAcY9/nvr9D9qGLriMtd2kWifrq2GspGO47v550icCssKiTTmbqruu6vLMtQCSrbutHy3n
yLgWayUrXmsHCEXoWatdTGdUz7NkOsyxdt+r4hgLDw0tSTc5x4n6QabURv4QFnxd2sISVRo6TXta
RsiDWG+s8qIqtEkDVfXY2OCrXzea+sKca9bY+PWzhRljSBQdpW6Okjo0695UWIuxT4DWcdf+rQ6z
VNdn1YnVui0XmlnuK/AgKoiq5ozsB44inKPqNBP0HClJ26oJiykwBlmpWnLrY1OpwJifLCdLs7ZT
VNFua+w2WPfIQRpONpiswRjboFObdQ8oN1w2c3qT6ldDfYetMv4to1pPvkQJqBJPtcrkVM5bI80z
GHR85Ii5jrFfPzgHSZ2IoC9S4ir2ifrENBnA3fv2VJ9GasxxajhHMGYN1k82tipxo69vQCGHAZJ7
yDnqqWVxK/BFyAyz8qutSXpg1hqxoM4gYqkRy6lNKWoA9taApUbvD/7cPza9RfZHqs7MFK/L37vq
MWz9ZJf5hbEZVIPZXzMOO7W7Pl4368NFCxVDovTL61CwDE/UQkxfhiuLuPCwnjgaSwakwMVrHDu0
Hlr1CdYPtH6W6Qm+fxY0GBg4Jmt3y1R1e6SEdZBS0T86NA5WpSMeVoRpQE3akyfIOgjNJ1uMBjF6
qiucqmbw2hHOuFAAB6UYXtW5vm64pv/amx0ivjd/Hq8/1tcnfZmNe39mjfzP3+Hi0Jf9+rgfzKIF
dcVL/vnrpbPIUNE/p1q1VRrBefd7VzTYkrhXMDdRT6aSYnvRJozzf35TdjRkJrVZ99ZflACR6YZz
2vzu9pK/UCOiByzJCUJO419dYN9qX5uhV1F9PN+idjb2OvBJWli1vau1MtmlFdgD65++8dpB/k8P
CaAnoYBRZfRYpCIK+PvlLavTdpkARrJ+t+vX+qcBvz43qi993fuvfgXcuX2SJSM6Nve/emSYhGDl
aVHrnFwKniyzRXFfYbng3ofqX8dvSZKsGl3IMuHMXHeb2bwlboqfd3qoZhubl2rlhevg5KtxyVt3
KeOSTdNwT+irR209mmt78V92114kmsOTm8DL8NdB8nensfJLccqQp65tMcuRHqmuOrIwhpI/b399
mKw9NPWD9WFcN2/LCOLQVOPR2pz73af78zgcEYZ4g0ZPjU+2dvbWvZLxc5JmcqJM3O5MoMW/P/D6
Q7sDWE6PqdyN0cwKb6b2p0YVLqC4Pa27mNiJWXThmeer1FPpRlO1tz6copYVaKHazT1Ms9GQZwkM
g3GbDY1uwKHr7mhomP/oPv/7SagerkKG9Zy0qb8djFE8/Mv5ve5S3Hc2Ga0RMjz+g73zWo5b2bLt
F+EGvHmtQjkWrShKol4QlLQF7xIeX98js3rv4uHVOdH93i8IAIXycLnWnGPyLzdWkh8Kwzi/207t
2Xpv3BsO6Kd3O7/a5voerdHoSL6bZKvWQVHjeKpIiN+lNhFN6gOqp3Rugzd3dr1m4wNkD4Fp05VW
shglhlGymA+L6gE68t72/zoy/6OOjOH5/7Ejc1dX/du/pq6Zl+f8d0NGdV1My/Vs3TAwedjetSFj
ANRwDIPGiB2ge9d5p78bMiA7dM5Cuun6Dl0c/11Dxv5/FinbXOcIZnNc1zb+Nw0a4FR8gH9p0NAn
cg36r0Bv6AnR/fnXBk0Dwd+MEPA9uIu0hKMPAf1aHat2hU6s6aeVCu8+K6wzQUrZrhjT72B6UNjP
roHzM8EvkZwHxLCkosVZOFS/falRbHrn1aTUwMWY9JHRxvQ2OhjsQZMi1qBP2Xo4HeuncmL4Br0B
OjNZ9Z/zpSe3pSABM1t3RsrgPxfWa5LPPyuTK6Rd9g9FvuhPCU53CAxc3kBnF9HgbxwXQWlhzwjb
yKOYUCBa+WO7rl80p/xqLVp6qH+jbEJ5Iw7Cl6aTAVdfIvL10BbzwL1TcYh5Gvo1xKrYF75BWBi2
qbf8mm3MX/x6W0Ii4+M6+gxCuIoswXITj28zg+Cnsq93AyRROFIiu/VM74xfHuXHClyzGCAyQUYA
phqkv9rBP9OwqPeBo5ebMTTMTj/oPlmTM9J3yrK70gZbyBbgopto0zq5e6MnfXpIyM3Z2IaN05tv
bs/DcJvRBYklioDQtl3clH44TAS2EL0dZubymBT7ChLeQ1uRgNXkEBFtmWdvBc8gZtFDCf0RzBLQ
bq3qt0QF1RS7nlG/iZ1mOICO7OKbISC+t2bxZgzY+bHfxdDWHFxr8uREysTeyrrXIKPP764WRa9B
vzGDerpt2mRv+DbdZ7xB1ITrfeqivIv5BQrqdmRheN+NYvzkrrZN1EPJOdFGJ+CPJg6ulSZS7S8P
oNXEmfIuVipNg0Xk2yGehaQP7ONCFXZHIPcXryG1qfQo2iSF+YZObT5aDugTSpYn2HhVqJPMfSwc
+LmJO99rVjtuKUeHVKDBm1bSPjz7sPs8Gk+ufleuwQ8jztAI5mCT1h7iURKTQbT0WInvyfTGzWA1
b2UPJkCjmY/xNLtvDSGd16u7n61by4ROGlM4DkRGVhzVhG1h/iZIoTkl5fBNT9GmixkZnu9Yu7nm
/tMSJk5JNz737rGrf+ZaXxKbQOqUmzBytemX3Oo6OKs0MZ+CGs50IsbqU5J8iSTyH1IKUI0UFQO1
klDL5L1sZ0D3mKE0p5+IgtKBoO1a+6fTHoDGD6EuHjwk4fvYAIPYG5SqOb49I3TwamxyKFUJoNDT
gmA8kJXmhojqMnWirQgq8s1t760U0a+eExjFTkPDL429jjFAt8yS5u785VXznaWTtdZnoPTLdiA/
JSWJCL1otR07g84j1+u9QaNvDJrmqLVEYnEVjCsKPAYCOCP71oIzOFH8Xx9h7GAHqPpQQMjf2SW4
gxRzV5TUYrdWJaOW4si/xuh59vACgoAGEwhzAHdmTTY1NfY9Z+Bt5DlkkoAvKYjPPucTjiPMqgY9
j7HHyarFqEfIRZjZZ0V8tCLX3JBlYp7zdHrDyETxa5iPzgASc3U72lY6SNghLVHHjzUUYpP+bZDc
67UviAdDQzVi9SJjqdFDuxis0K/WMKjtZFtgl1z6Lt7rdjUfKAVvtSGa9gFpcpu6+BbXcLynapb1
3eihhayvZbtBdCDoiKsvSFbDytfvTVt7863yE8WnN6dKH6rSch40T6ZrRx2Fznh5yoblLnlJ011R
GEsIrZGUKmyVaI4P7dTVe91NfaIhaR4vQ3QUNmWkhgQ86egoxEOSmTkuC3R11TBSRMDZhBW9WBkb
prhkboog6W7QvxWHINbP11Vqi24T6Yw/L8+5PCaf+G4ZDoMAU4ZGPPO18YYuG64kOYfL5xH87i8L
7BOZWBBS5T2okj2qO1S1qCa5cMsdgNrfPVrQFVtfNx+WLniAOMXNcV4jBJodjgV/ih+6taOaktMx
jOiwtYlN1X0VoZt45tY3Pe0+oXirr/oICQK/wLv7bTWrJh11UDIbMRKrG2w1UbqBTo6UruuMfjbC
KsE8qs0rKiAuoxONLWoBnAmzVXyy0hq7Hw1zSOafa7+Szgj/fnVI2O3SAl46/XTNwpQnJ40Tm6hs
k9PQldj0hRxCOmf2q/wmcdxHN46/9lH5hAuzx8SLagu3qN/7wcnCCcwgtInLo8jNXS9H9aljtJIw
+zy79Jy3ah2EHf5NNLanqX8pcWvc+MCk8m45Up8/umaFYHX233r0dr0sRBaT85vsZPIGfCyKmdc9
OHL8rWSdCt2le/cMw9cT9e2qPiqpmmf+DEY3YjRU72OXBJ62p6cTy+KImjBGoeSASptYCTlr9Jwe
QZP3u9ZavKMG4KMl0QLiITknU073pLFrzrhqtK6GP70c9lp5nt/YT54zP9t6SUcPoaFLOB9hhQBt
DP0WKzLjKm/8rht6vS9795RO5ATohUHc1Eiq2tQZYWkzJBujHB6LGnER8kNmij2mW6XXVe90nXxY
Z8aDoKRuAuWZ+lLfKeFr2WV0SZo626pfSaSQacq0/esqe1VzSsb3YR1XRrGHavHpOqhZwREBp0Ft
nq01fW/E55jPEIE09uTOzaEkz2yUFbdUFjjUxIrognuG+a3K50LtDqvG4Qv6tEE/YP42FxM0IWVK
vSJ4wF9ScniK5Kc2Jz4cdrl7z7KO5kvBzHWxzMeqPKpHZm8W6049VCpBzToKBDnekpPCorZQj0HY
39tjR4+kQxZ7faWxImvKNUFSqW0tOdxVc5eXubyF/ATXl7q8jVoeyuHFn1r20382UXPqZS7bXd/q
uo1aR6mOSrjmxweikb5/ePDfLqoHPrzm5aO++1iXFeo3e/c13s2qV8FgvHIHMufzbSG0+t2PpR5+
t/kfv8mfH//jpn/60F5pU6n0B9BJ3Ji3VpecZ0KQzzRhZmgnukHzchVH9UCE9xIOk9yGrDLoCrWc
VcsO6Nth5pBPnGePITUNEgbpfuEzNP/zbNdwiwdVxdxWBtA0A9NbaM3StelJob9mFsi11VPVspoY
STUeBd6M2RgNbBAFoWZNNw/0q87VJL+EvaJ76ggSQ6Jk7OxxxChbuOWengqlPqVItrkQYbNvCItu
b1TRt5ZaNF/ucmpxTnX23OuyWqnJPV/NfXhKPRX9cey5LZLVGjXBUlxf5swcop2dcR8QgLrGFy31
ZmUNWkPNjgA9acPKty/VWjX7bi0wF7rj3JCogjxpPNbOr9tX11g5GSeobodMK0792KDTzPxA2825
+ZKOyRvROYyD5HGrJr2cozab0FULsp25FD+qxUREj8tJX+cz9S/ccsFwVMV7YzZp3wTbxm/6MKmJ
XZO/jdX/wgJZnq5VdTUXwTr3be/kptOvdQoe2xLtqvoeUe4+R9LXWakTglqnfgbOvd6J510/nymv
mCPG+s31V2wA5FC9lFVWXD0OKZaoj1QdnDulb1TdLYJ7MB5fNrHlHyys4lszG85OB/ZMf1KeA3XC
Ww6L752WyPo0ww/nlmAOeyiIpex7qLaBObS0M4mPA5xBBz9UnzLI+3th5aik5UdQnyty0/nUmw+r
VfXcvVlPlw3/+WvVYjWgnIGcvgGvhVS2ztCIqXdRpeRR9i40VchRy7lyGhjlsanzpSBGkdQAo0Sa
tzh9Nd0Numcflb3bl8XFSbq92Rd+N0lZXv5f1dRQBeoPfwz16b+KEWo7kZEh2LuAo8Sjx6jq38SO
gDzjWorE7pv6Z9RuHeujtXUYXkQ16arye6nH1AQqzvtF9ehlh5b7758W1dPUJv/5pfpqnLn3uFOH
nNrX1IdRi+/aNNcj8rKSDBeUOgRxXf6vmKyxo77KHA2OMvW2jDU5ktXsrA61y6w6vtWH487v7wMw
V/2g60cmRNbfztwnkkfwWXWYVPsgAVm97tRhQtmkpuOy2N9rUTWHAIUMjLIk0Xdq88tsJH81moyq
zKv6SWpPVXPXyXXdQl7MfjHMXWOkGM3+Piep76Qm/YjmZ6tmMfH+3be6fPpmnR+c7G6u+2I/Mt/V
y7p35wB5UFvgInPtH776ILa4gb6DEki+QaDKzHLu+ttf13n1wMg8dlDG/LOxevfropq7Tq5/43Xd
9fU+PDetXgYi2jmHcc5UJ87BS0R1VMvqyOMXz/uzWr58eBRSFFI0ECnqtdR/qv43NQnWt1jTUMir
Hx6W7cKhxH+QDAO3MmpH/POsevblVDUDkj36TRGqxmMmG3fqXKIW1Zxad11U61Qf83+1ndp4in4S
QFCRqvT3YYSNgt32esxEStt82ZnV2sCshhVn9N9PUHOXrdTsx2X1pMurvtvq4xt8fJZmgIPp3c/G
qmeX3qm6jKgTjnqumvuw7rqoHjXVXaCavU7U/3FdVHPqef/2VRvD5xe5PkVt+OGt/rTuw6t+eKdY
nvBnfSdko1Ydsz2VBIt8LOjfslX4z2T1rQZig7yeXFequeu69WLoktv8f+1G9eLXTS+vcW1EYiwd
N6QocUqW5y53rRBiXw+Ud8uXWXVcvVurltX26jj772ci7JoR1Q35alDS4+a4/Qlc0DV1+7FYcwhf
cb93UJwcoJLp22B6yefK2urdoL9wOkEmNDfeE3XhGmru0L40eXeyW+CMK7a9V/Iejm5raS+mEQWP
o1m3oRmNz3nWgF8leGSnZ3lykpHeuut8quYM1akFeBl/TXO7LmkVenGfnUq7vMUVT7mROsk2WfBi
+2PZHiaUY8YIZpVUWM5xH7/w5XSykjw0yEGVhExBV+ZHU5dXdWG9ToLr1fbdJVfN/mnzD+vUpVut
u7zDn553eYcpD27dDhYVWZnqlk5OfHXsXpchCzOIoXQugRLy+JXLkzxBXVb+8fEPT3edfgk92RbS
enlSU08vfY9YDLUluiEMe3P7pB5Y1CH451lSpIjwKeqfRircLZgzHEegp4upB9ya2hLAlvz0aHhr
DX90jTvV9o5p9Q3WG5kbnThSsPNo0FvFlnEU9sLe/tI16aMh3Ft/Du6tChe4nzXffVLqzK50sGw5
n3Dr/2xMBNQpp+ddyq3/cTJwE3QrlBQ7rYiprNYOLQK0Pg0ne9h2hO62TglYIYOW31JnPPTacBbf
3ThxsKRyZ9hqfs9bPMaFHh+jCZZmsdQCuBtu/oke7T4FSBNAWd0aTn4m55dGc8M3cc01TGsUeppG
PvEwvMbJrG3jojRDB3fZTJ2NKt9IFYxC+Kb1ZQU+IkMh8Ijw8+bZolKwkEMVU6VwiVAAXFbvoxzJ
XUTRgmw/fuABy0U8rYe464gv7qJiV9n1L80IHmzNdjfrqHRrv0ttXna4SNJdk/DJC+dL4doLOl+G
4E3tPY5J9gZlMz5Csd5SJoBiEH0d3PbJh3ToZ2mLn4BfdSzSrfnDCqoeFScB3EGr753M2XsicndF
Wf0i8++EeqIhT2ee9wySh92SV49trQcPjPt+ekGi3ei15x8Jt9qu0qhmTBjWizEhZgm3ZFeRG29T
XlvdbG9GFappv0BaC4yMYRuV8y7ZtHXlHgthY9cdITTMuthPdc7tJ02EwMfkYTRJE5JDUI2+BvKd
soVhi9DqqXhqlfUMHsc/O0trh15VhaLtXoKVrFbPiwPQF8EzMmLS0nWks5kzILjIDjk23M81xFSQ
5MZnzO3I2s3A3nCCys6DEd1VKzLAISbAuIHyJp2C50o4aB5GFMfDZB/8oH1bSqcOmzU3AQDYxJK6
ZXfrGd10cLXqlcAodJMLLoYegXiuUSg3vBdknW+MPhlVwh/eE6d9nCMR8XVnis4VZaZBq7elMf5w
J3L4AhtNUaG5t61FbrkHXlae/eHQc9aj3oQHb1tUAzXZoroVQ3xAzjyc+qlvNhhKdFvboZl8Bewx
73MKrO0gjuWDjc6ZcS69isAQYE26XyV83l1huJ9t2IIrlG6vMZIfi6X/yJq5ehYjkZmVU/ehWxsh
u5xx3y/UymWUjS2mc7Cm/vNUyERmBmGRTR7LFN/OouqOk8N1pabDNph1fFiGv2IvrR5zQsp9Yzqm
CKR3mSDlnZCf+0UkEGCnZ3PQf6xuZd5xpsipIICO4TL0ms8LaX4gLXaibb8VmWPvMKN7W02QNNxl
hLqws+VD8rb22KoCq+BeFYCNiOxv9d6sEeWRK/bdnWglZMu3ePIWvAgmoe3md80fgl2tQeEI4OR0
n5bmJ9mSyVOml0Kp7PYx2t3ZSTRylIS49XyQkYY7vZqey05CjRgFM/E1mvfTiBJ3P2pl/uASXpm6
lth5tUGAn+59JvS2DA0i43bkssMvXExi1zhjmDr7bKYjEZa9RLTG7bZpgl8lpbZyng5NtKy3RVI9
eW1+phwL14c4OSh9uVF8DVKuhuMGfxe7nya0Zz/mPQKBqI26Z+U4B9vKnwgdd2E533P5c50celDr
nWL+R0S/z7UuzJ9Yh5qx/jrhfQ3RFehIhYmSK/ghNaM4Txk4KcHbhfHyxXTGr8FUavtiWXYzWQyY
8ofH0inPEyy0naVhgbGbMkGMhAoCBQtCZduy+NDOl9Gp9Zs2+gpiPoRLSAR698XmfmdjEr0MFsk8
+wLarZ1FT2aU7moRZXt/6LsQ+c5ZFLJIjobvLGrjzh/SI8S++R6TWRSmdscVYuG6RP7VuqUBsKCF
Rnk0it92bbvHdoS7nkAsjBr/MFo50SWIS3t7rU69ECnX16E6tTYjQte0BxqaHOVxbQSbwlwmbO7u
fmmn6S5qiL71aTLvG5o2adCIYzpg8s8gPMozP0fgQLJ3QWF3j9SKs4tn05Sd7R7O9WvT0zM1Ba2g
WI9/a3H/M14R6fXW0zhZsHnqseSAIlbAzkEVzXADnSS+s1bzxdGbFuRPnp8Hzbqxlre2a7T7gnBS
UqKKu0nTQLeV2XiiKYc0G0gK8KND0XKy5NQA62eMtiMqUWiB3Zncczg61Pu/cn48u0EZI6piR60W
G98eJyvT0Jqd5eWfqMyHPdrTg84vFuYWGX8W+aGZUd+TjgEcq5tyXhKjIrX8O1MbH9c+OweC09sQ
uT8YMR+6lmJtQJ4RLSKsEi4Yn5yrkRbFd6aLU2Bo/ftI14i2Emjgh9GgW+XOTw4a0wPgE75WjQqx
qoLzjdHQC8bENp917aUw+HXRksP/jhBMW+lXvZv8XfEWRXT1tRUa7Qz7BZbEcEyXLyNREdsROWmR
p0ReuE/zYh1ozOV4+/cUjyzIR9L2xSHe+sGuw/e2hVf2ne42B2jEC9WQ4Y9RYWyd0njJl6R/iiNB
rAVuCT+ZCNzmFyInYi+COTsbOjQYLdqJ5naau+BTnBJyilK4TuFAm26FeWkeSUWv6zAKpmOmLzc5
HeUCDlUWg9F305HTuEX+YguboAyweBXcj49OvqvMtIZyWc67KDU49a3p82AuMJNKl7vpVqOHWQV4
4TTCs03N5SatbV8i4xF/230+gfj3vlvBmm8Xa6S0BRHOSmDt6u4sCz+OQy8Ke4KTLnK3Ja16SIez
M5KM2+RnW/u2TLlHttPEUV9oYjumHUIvshOEtX4GIvCY4uQLyWKbNuwkpKAU2qEyscSQKPcKsQr8
XHOetAK+y6x1GxwSxRGL1Re/S46GJ2O1MzFj8stXLnKnCLM8nf1kOAXuEjpBzA1zmnigjB6TAbk8
901NEIeW0ayfQP5SGS4Szd6ssX7vadF8H03tPshpPpm4KDEDvFFpizajk/xqqhV2oRft6NfyS6TG
PjnVHpSwOoW5W+phYz2jkvA3GALREPdcUAtXkFoBdLptVnSZhDPjVOIQTBdyyLpvI+oLaGPNq48Y
j5ANY6N3fhgEye9yyV9RmkAqpS5xK6r+EzikYJ84SKTn2P+RlPlnUm1zeMSZvumRru3xb3KbZDjP
ife1ZPxDOxrikyjwKxpNels6d5723YuT9pAOlIMX7axN64Srg17VorlkW3DfEvfcinE2ras8+ZSO
3dmrV9DqUUzXHi5sunBSbs2W/CfDo+s7jVtjAHdXPpqWlZ2mafjiL/5v0bo4LEqX+KYR7X2y3I3I
AHKB0t6FYnUQhKknEhqUD80p1R4D022JneJa7JviZHpDw+AUtBU06JPZBc4tgwvGDCoy+WbmrzoW
fk3Q3rdqMrlRr4P6bKY000sffIdjP6ecHTz/xBn9pVz9kPid5ayLx3xGD12U0891sH+TegOmHwkQ
vJpsW9p3PcTqkHQZGFZjsG/xbbqSNVU7ZLNNUXSvd2hA4xaaKbfdKf3ONcWlV+HJC/VEczdxqmMR
seQZiJOf1U2PwzzfoIPNuKsqDhgDYThEMft9MHETjmtLm7HrWb1+nLPSfiKsANELjdDkCL31FeL8
fefE4p74W6QkidBAdxh7ENIkWzbNfc8A2vD1igCieW/3cmgytduMMLmyNGkQWjlYfIzI7P3+SwJ5
buEOAFvop8xbDrVhQx8BnzFYc0MxtsvCwsXDB/Q8pi0ZZq75ZWmNX94aF2HjZAwWPKKjG8cqicQk
ItO1v7U1SLwBzUGhk46j5ZO39Scun8baEnAuDvOAkiDwwOwsBAatwwswFO+myh4H3ZJ36G6yxTvx
VpXerZdSACKKAKTSgspiMJzxDNHF3eDIKwb2wskkaYkwo+d58H86vjN9q/3gaysKAaKv+JVmmhtG
A4GS0l4yW+xfhX0vcsf8Ugjva4eyhwapsetjl6gcHElJZVVbre9g88/okqIWe02VfWkwKT13MHdC
sgzIu0XslKXaS5UR+dLpGNHrpdzpPlX0yli/ElDU7vS52Cc+/6XrZOw5dUfQK/kO0Uw8nPQZigVA
ko8wbVtT4zOScNSs+8mapk0LVe/QLCPm9xnbDjnFk1kYh9gLFhKOM4yHGNSFC1g9tbnRgZM7bWMS
rkJPZNpujJ9Mrjd70Mn0YQouuYCwGGZsdMqbiFWMzbqSR1o7EaDjmMgOiBwYpFHEboaEjNqJamjB
1f9GTMtxypueQx8E9iKtCIV/m+sY7tKhd76WDJcyUiC2Naq0rSNklCIStnWEIoj6vTxaqaNvBG2x
WeBWdjMyfOBt2VhcxUOfhe5cMPjgTFYAXyba3NknZRExTFygmay049dkdTeuzSh59LtDmXLWLMvl
uHTZU+mSQp8E84mDuoaUDHkl672HKkIP78+WtnVdfes1YnzKyMlzIsRbiWfTORGo0wgsy4iq6Tng
2AP3cMDIFcIJegNwMcHFXnwhx5jTPBetKXG1Q+AldEf8JLoR9ad56r746afE7sFnko0wxDkwAshB
Veae+DdE3Lk4ObdaEPPn2T7Jf8BUencg+a/34F/VpIX7CRmNTZfs6Hs/YZ50DyjKqoMHqcAxIImB
iUAjuBqwTvAlYqqWDmBhmgiViRNIfhf8lttWWwhXSfO/0sn9Qf/+ID/iKXOH7w5VLjDrxYuYJ6ph
S390+vhAKAHp2lEliJ3+ZkYET3jBbQrgyLFIMm175/y7bbX8JopIEeES8clkCLKxYrIVbSxEcRRb
OFP5Sxtn3DOuANjZJfeDjKV15hG0Jk6QXSUGLgPDCxbsb6VB9mjNr/fQr+Jen1PZEUAebDhVRzpO
URF/bj1nvuzBul4cGmRqltryMLS12HeEsYRpOzekuRjxzhuy4uwb/f8l+/31P9IWW7pF7t5/or2M
b7/+lfVyecrf0mIDoIuFtJg0Tc929QDl7t+sF5Osvb+1xCZaYt9yA9vG8cKl1fgH7mI5POS4rPVt
ODKO4f5vtMSGI8XM/6Ildg3PA19rBhagAxPWzL9qiWETz2MlGuuO8ATc9wLViQCqElOxhf8wFFsa
N6BBSnbgBCQKkSd9nji3gBm9zWqKl6iGpjE6VDeIKiCUhPB6ePSNhnwUmDYDK4EwqDYpxWnG/GbA
3Uww5+0GBI/bieTqVafPNYKWLWQkaj17L6KMll2Q4TYLjOox6mrnYPj4SGKwfGAozBrG7iqaZVut
acZ5cb3prMQ/iqx/toa5BTdgf/at2JByvH5vCD3e6tOIndYcT3qv6YxhHBitw9x96WPxmeP4iyBQ
56tFjqBVzfeBH3XcPSI6sMZp3uogJ258u31AeQaUCv0cEjZqbpyqdhF3PTChPOMcmfZNoQ/lo+bD
VDeSKQxMZMMU+0p4CsWTZjNIy0sBSlcn/xR5trGeA6c41lHcvMI0xRK+3K1NkoTT2BqM56cbPzEJ
u+DUuJv19SmfXh1gipzq3A6rJJyAaTU+BfE4bdQz6A4gUHVBjZg+Fht8KgFqOa67Xgekpp/dYiuy
ccQ++eisacNtHrEsxAxM6cEADs+wxebHbn4Pg8EZWycUDhIAd2HVnu55tA/sXy6FrG3nyywSyz1T
PY/uGQa5JHgtnfMwcfHaVfmD3VKO4BKBjiKYfnvd9Do7ZXtksLmLs5Qgtwp41zB7Ib5vLIxZwYWx
KrrTClLP4Tq5cTD/ErvD8MOpqddNJgkQmNO2BDYRxN5Tr0Mv3fvjzThw65QStiVv+jjfr5yRR814
bMSU31mLgJwsgju3WChQeuRwFzHgQZJOo8c409K7Akx+KH+bes20zwBYmsKwoF4TBMSNOMeBv6B+
5s69CT2zKB6JHThHVOBuvWfSkuJj3NWISoffjhijO2DzPyqMs4dO6uoZ6wDGZkgKmlf/GtsdYXv+
ZPPzROdVD2rAd3RptNjejEDu7i3Yc1MZi7OFg7NeJ+tr3vj7lAp1SqD9GQvShsQc65zhRNtWkb2G
hk0rxU7jl8BlzBAQDXgfELAcRqWOZ2buDkkHSS0y5vFO8C8iQwgOSQqabNTyOaQPVByp7MEY48IU
dcJ/5FMffRfeSTwVzo6aNSDavPoKFLK79aGUbTvrs1Ukw2s7VM9FXL0AcBnDeiycY5DOXYgmZR6n
+CwoW5yWRGDahYkGLnRaySFLMeLFQnvTrPTOmDoyfvWgo2POOcSPxqOhaafctvR7IYcA0aoBUEjL
r6Z02pcmoy6wjBKzCJq5gEJ875f+bWKb5VGergiXKymcxDi8X5EF3vW6P/zV0ma69XTyN/Fk7YFT
oDKgLHjudH6DxUzqUNf6+i7VuNVEO/FqOk2EHzedgf7Q0nI6SrWRjzUa4KUdrtpcPESkUx5dj6DJ
tLGLO+qiE7fr3MPFgls0p9fGndN13AtDVty1bmKG5GN7O22kyKCTz3QQYxCFWTmRKRVFX3rk6J8H
wsopm7tbzFb2Ni/Budc6dqy4Wx/5nv1i8UuY8E3SkTJTnZW3CVyQy6TIsrvKiU6dZ3O48ZdrrtFt
jKnvgcjNfyEgcp7zOLVlCwajwTKeh2rG8tYTTqC73+EbUD+PidRpMGsBkxdb+htaaFRlhzWTiSUn
QyIlntdlNVfhQyP5W9JpL48vSFb4vSS2Xz7punjZUq30RMArqYfezaqHZlgn+242HtVLqE3U+g+v
OKC6RTFqvvhvpo+nbTAkRXVV0irJnrzMajWziVxWc2ojNbk+J/fYI1AusY3fSSzl9aHrc67r1LPV
A/RSSOKBn79dgEauW7Xyz59AU59LbXB5O/Uq72YvT1PvcpmlsnfmcMdc+8+Hf/fS1w+mHr48ola+
W/7wPdXDs4jq7ewJsb2+7nW7TozPpBBwU3n9HdXTLl/w+tWvT1FzHzdXK999u3//yS7PfPfy6idA
bk3n6/oJm2akn9cVsLFMjV9avb6awPfssGrKP+/dh1APqZVqrgnsU1M4Ag3x/BpTO7s84bLVTAsv
p1oBGQtFMvkOK28SOXdZXRnbOo5tRhqQOriLfiphldx4C2rprJEKtbmSQFy19vpQj5/x4EbazYf1
atGRT1avcH308iodjFTgutdXBAK1yRqslHMLQwJdWSYNtOmIsGWjZrUWBsBleUmppSRV6ofvVlZR
Pp7y+utlE/WAel6ULMZ+1qeHKE8DzgOS2gxYDcEl8HJO/UkeFn5wbnN0+5htWwz1zAnpm7QGGKw2
wYihWZIbvt6nQYRoXx7v6hBt1KmgMe/N3jQ5IuszkchcrnL+M+6Bq5PfBduuG//yur84k5P1Uy3f
C62hSQXxEBG+nCxS0KQmruRQ/2nxup16Gv8GqQAkn0IlHo7z3JznrvNOdlORszf/qJJA7IWAV74J
VjgdtjW9RqX7XIOiAalGI6mhHnKjRKZKqKQW27nf2vTkjnQbLG5xkMPi7yah1SU5Jeu2FCEGRq5g
edWkk3OXtJUS9vPRlt01yV5WMSu6nFOLBNAbB2jxJ212k7Oa0FglIm3hal6jDgNSJPzqTKunponE
X6rUJ2pC43hjTpF3VIIGJW1QkwHAcmM4Em/cIMIMIis9uLP7KCQ6eqFbsV2QUWLoplpXRNqxmJHV
OTRabAUerjSHdqCLIH9cudnsrUyQ/IePx/M6CyuUJmjGZOi1JJMgE2bJHTTxY+7YvqIovhPckXA5
46/K5k90gTF40QExd1ZOqK7b9hHlSDc6Ifh0ZLqQCk8CQebZExBalEEg7qRaR8q0LpocF54W6J2L
mhXYdrIpkPsTxMs+pdKIWhmipOYCFyMvYwJKoNZIOA3/AXt22x/BmMNEwjhDkQweticnU+8bp7b4
RFgtwlJp26cwBIQgKqwj2UQTGdd/S8VyxdlVkp+LJGytuDXgNm+QPgVT4jEcWCflkcYe0tPUIgNV
inSViuk6iRcpwLdKUPZaZeADsKl6Ky2qs4BdID5qoSIKNEkpCK87oJr7sG5B3RQmMxVxX54NA68m
6Cved9wFSoCIpArLr/Ru2fWSdMf4LMX8I08uHxRuV3Vc0NAhgzNPCKfUt6qvp3a4UslblVxSPeJH
SMTBxV6VWFdR13VdnwMvktrnD8KmixjoqooEhY6hp+/aUB11ahdSc9fJVVnJ1YTb1cw+OtLArqga
sYxgUpPrIsFAr6TaEsq14I1MJ2fdKuntZdaCSLQZfcemPYwUV0E1MrVXy8mHRWhJ+9KKQWpLh40C
alwni/RfqMXYpAzMbnHjT9ZMv3sy/+r1hd6dpJirSZJ0xNpG/F80fqKjbVdISaCIkbizU9Jf9dNd
9b8f5MB9Ud10pjAk+M09DLhF6dexG63oWxawUWe4EyZduKwJs4nuATEnRndYuOapL2RzSDu1QcdW
HztAEwwCNxSVitCk3c2RRZyBia0jQ70x6uaDH3k22DrPvUkXErmIMaGwlehkAFjZbZxmn6epx6ra
NcXOEDYVYsXayH2I+lJ1XPkmMl4piLocBZoeYg6h6kgqbIjHIz4PGHpETMyW2jtA4eV7SOOflVhU
/fFq7rozeBA3buznaiaNSFDhD2c5NrKLt9moLfK7YLl7cqIxGNTaPt8qfoTKIoiDKb0pGvSvQQCR
oPWPqZ4QazB8GZpAg0pexGFbWPTVxkSAvDacW7AJ82FNpuzc29Vw8Lrmqc1pq9krqY3cHGob7N64
HfFEhkKnDKkBDAIcVyPnWc38+F/sncdy8+x2pW/FdcaNU8ihqzxBYM4SJVETlCJyzrj6fsjvtP0f
2+XunvdEpUCBIAi+Ye+1nhWSRCqVzVqJsRB1OUKER5ZAqzLEqXRV0bvfBw/JL4i2gVbpWrBt7uyZ
nnQosyLyi2WzeF82j/dZ1aDz45Hn/aJgMyV355Bmau8ZjQWjGq+gWdfPg75U2PY6f46uFvw6TXzT
fTwP9DDFqcRdlpNNaNSVnY1wA1v8DrpeuFlD4Fx9n91JkwOALt1Zbq20KyVRJO/r/rvHX+c4RG3Q
tM9hx1gzz8HV91OfCJwAkLf6OavCBK49kLYErtNtgCxCu3ETVT2Ul4a2Tpb7FNzbGGP6TNXyfgEg
nzQw7eQd7aVjTV3AE2eDVfgvtohiG1b9m9QEk2cOreeTCrjo6WjYI3YQrB934jVfckEIEDOJP2rD
Z9Gs8fU14hOYp2hV/wWy8sCtPMgfviWRyaF21Jj7o2GOsReHIeFhDCjUXFM6EI8H8OlFzPFhEDSy
wABLVxE0eE9ewh1Zyfxyf21hSXKfOA6mXen3Qff+pc+A1/QUWdy0Y5iZ5tdiql8CoZ3ZbJMVOBsS
l0dPXtAuIC1LSMdUjGjax21uukpJg4espj+3RzbdAwzUSKZ1KhQWvja0hmw26Szev/uLKvHxy4fq
UGimLXb/kIgRHiLf1d6P7/79y+Nh+r8rGh8/Pw6QRDmdNXgYjwf/5XGPb4EcJB4kg98///v4XRYP
6ygXEyfXvhIRCVqREgM0FG2Aw1sV3EaLn/IsmffWLCUX8p3nVTxc4hqTiyLTU4ctSAlNmBYkZBJI
KY5A7a3PYMhe5nKi+5cOWOHHXicJi+i6ea7QT+jla9Dly8yUsBWm2HzDjh5yHsh0e3pavfW4hUZU
f/kjQNOhtN6Lh5lloqbk95XhqE03wPujJimIybgZ+lm4wNH8knCVmIr63igm3d5g8I9GGNR7XxKI
e0mi6cOoo91Mx+wqU/taUWLC+9xr/XsibB9/H5QUoB0iuw3wMf+pkrqrPs7jhxo2mL4z3ziAlWoO
eUMe8b3k8hHKxSWXfQyNaRHgeIq0dTsPgG7vf2xEAi+75KMhum3RzSRbx4GRX+twPjyOylXjVo80
dU9c73DUqAsTBczTtaZwC2OabENZExSt0sDOJkKzxY51fSFCrx+t+VZJECnzXOvw71nzy1CG68eL
mNqB1n4TKbuyqaQTu587G/o+0uiIKpoJhQRhO/7ZmCNpi8JmorrG2c7UFGZLT94yoZ6XxthKSynt
wjecSnSnOKtuCkeE0bq8HQxIvRopin9OF1MsQOU2Uk59MEm7XIGy8DjkhGmmHzWapKSqrIqpgLNF
3/CWgVl8HDIsAFm0jaJsGs1Inrp+fH/8Xkwj4KKBPx7lKVP2s94O8LY4ByksDmYqVlcqg8W6GWv0
i4IefGikxd7fYLXidiJGSV/3g9g9R8l8eRxwKKGS9prZHsKpJNMJ5cOfN1AzyTMVwTIT85t6Tdcl
G4nIlj9voNhsIWIM7zPteAhhZJfKoqHRzkl3j6POoUGw+P0WQ5LjHx+33eOFqxXKWq2QL6o4RdvQ
hIn5OP1cYnkpkxwdFch8MxG8WVWqazjT1jkOKLBak5J/5Z26wfsnv47mjEtYhjYboN04B6OAGvz+
CHhta00X4jfEwfFCnepqUzIgnRsBn3WA8vUrGtWlj9TkrYtyywsVSIDhvTpKAvTKUrjRHseBWIwi
Kg1vrLZkLw4UcyOhzT1N+Jb/HEeL6CgOQn9LUap6goEWbVTy8FTXQYS0iWcKssLFr+TfGssovaTM
hi1BptKRMjEe9/vZ1pAP0Ba078Ek83b7MhO9mVVHEYrqn2PotM2yVjPf58qw3LGU4l1eUIdOw7n/
84iOjmw/z82H2WiKG6dqu0O9IR60u5L48SwjY4AVmx9pYY5uDqto16AAOBgNbe7HiVr9SqcNvns8
QCy7xjXaOtq3rWGRPNgRs3R/OXQty3gyPvtOR1ylG80+MduZW1CKKeE36Vf6jxMq6FKP6qDsFXLH
9ynP5Sb1IH1S1/xzPpVoOp0ghAfSw/0dFITOrRRCAjNh+3gmaS4VAi+L9lD2gMU7H5m1T7TUR6++
Ph6AvHpyarFSD600lTsV37nbBq14KDreHjRnDqX7+puWDqXIoRUvyFZK5jZSorM57y+zSahzL+nV
N0HpiGw69YM4NcFJI45RcX9uc87R62nevwhtcPlzNCt8Ks1Ce/GFVPDoZiVbQxLUAzcTOt7Q9D9M
3qzHQxOFUHWCSqqLVqj9qkh8XBtFoV2IRiVh5X5uRAA7OcXZD3rzsVsmVX2QJXXYJlqDEL0vyUNL
q9PjoXx6njuxbl8orQBB5yNB0JYZHofCUln55M2nAvxFvR9VYVNr660unKVpklcsnsj90ZX4iajl
2kZfWn/j46S13QvvsUC4dOCmaLbAcI7qtiVQ04syPl7qrB4el0eXTVRsdfSiNi1x4sEobeQor49j
I4iOrJb3ldHr45EzKWN3JZ10Hv3eWg0Tssy2r7djV3VPmCWKP9d7CgDnqNb0LsQl/koEAnvoeeFu
7FCadb4Rvs1dsn+8Fqu03sS+U65GKPSLOQfoQyCZeJQAgyC75IaT+v3jAlXs5DDxzvW5Rxu4Bik2
Ldsk0J6iHubH4yG+HixM2lXvPpkG9zCuYW/IQrHzVSn3tKhp36RM2j4eSqXuIwpz5smMbAVkK9lS
gmW61nPLPOtzNgGWUdSvLqs92aqFW0LOszu0RbNDHBAeAFBGMHnT9jMzz1OXaV+jQM54bxnCUUFe
C1JeRT5Q9N0r0on941hhK/4KcRA/019AvTh2I1gepm4j6ArmNo7RRxZOUF96s7S592Y9HLfxnAfH
rClwpdzP5/Hl8WMXWMLBFLmZ4HyBmbn/2/3/H49Qgs3/5279X/bGLXrL/11vfPiX1UeGPiOqf/72
L38a7uvvf/0biK37f/6jRW6If9clYvV0VdRlmu3/aI8b8t+BhQDj12Sd/rl0x2v97245ASrwsDQL
wBZBKqR//Vu3XJX/rlvIbWluGxKsLFH5f+mWa8o/98pVoug4kg5xi/Y70Sucw1+DUVSUnEHFqLa6
qyCTSIeLH3om6u9rtUtXBA3O8qIyNoRC4q7qntsP9St4bl/ASOGIQHbiT4txRpv02pbbzl9KSLPz
JQRhDfGzuLJiN0OFj5HsmrS0dNbEj6VLMFCL/IOOPNtCdhOZ74ZX6bvaWq6xJnQp/iPt+Br/Z/BT
nIp0omH5Lzl96CLK2+Zf/yahOvirHuDPa0QtZmkahD7dkv/5Nda+jJk1M2ecucZLJ0mXsAO3ZSqn
eOBDXne/gsBkUSbRTYuky19uiP/iyVXrfgX/nNT9TtAez67yTlEXEw0Rv84/PzvL97FidTGvzKs1
bMXf4lIfIfCI7+0i+wVTed9W/hpP6qVAI7+ljJY8CQtzbz2ZxKofq9JTz1K9l3aUdj6yw7xOzgkx
yAcG++HclU7jRYfpw1Rt/EBwD+LlHLsAHL6Kl3CnnMRlaf7A5iITlWVy8gNxUz+pN+ooBbZw2Fu2
tm8z5OQ2ZTi7e6+u2bVHqqesyXzPDI8ViTKT9+pQKoUIj8az2WU7NHHfI3TwFd1rs3LZllMSMN36
qToQhittm6W5Udzsvbiiow6/4mdezmJ8zX/nJQuVaBHt/RUWnES2exJhV8OOPGZEc4v4Z1plbufO
k4egNintX3lLxElrgawR1mzzm08koZ1hC272SfDCqLrCun7vTTeTvfqKTIFelix7IBaD53sN+eo3
yzQ+T6fZcIJ9oDu1+Vyckx+61MjghX3xrC3nC/Cb/DUbnsWBfqTL5Qh201v+oS8G8lnJcfiNYeHv
ddbV0iYJPNjaAXRoczGgtiOvKkBSaCcqfdW3njg7luxAUpEi5+JZFRe4S4xz/T5s9c/i5B/b4iA/
Qcw28WwVqyhAkuBYl2gpHLDgHYJNP6+Ck75F6jdR5qZF7ZQf6aYykeTZ4blwld/YCxZyt8BCArlt
+GxjL0GAApOR5GPHf5NpQhen6LkN9+aWyDiD3QHMaa/18u28VBehBwUP/gLkNe0mfft7qAv6fn4D
5GC52RElxHu4l/dKwKVtSpekHYSCxB34xGssjd0I5pUYya35asV2rkLMctOf+ozSdDzIgLeO4o1g
Se0SrI2aDBlYbWSbOYPkWM89VwKNcIsQYle1tryKP7o1UaxH+UKSm3kNPvVD12xbwY5e/at5JkKD
Wxt5feuiilbW+iE7DshdUNDujHOjeli9ylX+OSxyUthX1Sp9s1zGE6ZBwn721sl6oW1TUP8qndFr
nYxPh53+9AcsVd1Wjp/jwqmOzPrH5p7OwywMwZO8tc3wRtnLOKvY/8hBg2Xlpl77oa8ioOy25Fmh
M1PydIqFddY2QWeH+6Z0dCJfhzW8DzaGXzTk7y9QX+Sese6RHs1cSBrZy3g/rfxypRp27dSHLHNI
htgnMX0lxkCldScRNQfUbqfT3R51Cbvo7/Qaeiwubxhs0qVsT6vxRLVOXwJ11dbxtX2f3NW0Cq8k
spO4BMw6OBpgmFpbe/Y/ml+BEi9+gn3fr6dXqloeeHjr3CH3JJJ7OdVrEffDcgwcilzmUemu1rnf
t7dwE+u2cZsu4qvoZsRu2OJFOtbD/2FwZvr759HRlGTGSIuMPolp7j9qteR0RqqrE8HSgI7KiTjA
X/RqRo373w/D/2kQvj+NZhEMJjLZyfp9ivj6uER5cJ8w/geL5KkTfalaadLwfH8KaxrXUzD+kHtB
sEbWApGrmOL/bS3wXwz9svyfZ1dTUmWRUryuGqZqiUzjf31awplVfbSaBjnIHf8Y+Z425vGqhBdr
57oivEtaYxN8sfDLlziwiAQzP8iXIh8TvXRPpAjtv+m58BGUzKbMR43klUWn4VGIFHGXdONxpLGF
taRuFpJCVgwCc9UzR9lk6yyVixmimZ1UzaEdGTLSGUxFoW6RycTHfFaqnTpMVO1iY5PoC79qmhe5
7IiHNsjKJhzZwgRYUOoy50uboaflLifuZ1rJSg/Qrri2mtE9BVoj7600J7mbNIMsMQSY00G5ttpm
RzxNRGYFE5kvljerL9bEJKRBRjS9xj5+cKocP02tCyQPY/YtMhRb7UbMEmmpiPOanEuEoti57+EJ
aEF8Akjp+VP1jpwB4wpLjf4U5bwE3vaW4cC0c4tqBoIdNCfY3VDXvsplLbg0cEsXlMBvV7fJQR6Q
7kWF+JTovrqP+oqK/0xecSGTdl5oAtFG00qr6rOeEuErThmBrmidVS1XOEnzV35GeMOYmrPP4Jbz
7SBtCxcFHY1NYUY2X2VkwIr5QpCh3SixaOzbxtgTnIXjXByY+Az1ONXKhJ9T/RysUUXpBLCD8CC/
M9JV38sEprVasyaqxBuH+KQUwpclc2a5Nj9rACY5X7sws++6UP2VVurMZ7N8jPt2H0IaddpCx5Ic
6S9dhLdUxZo8wFZlG8wioUeWTNMDmaKuP2lz8CSWNdlo0kHEViBM2kkav6tRu8yloCyhYb5Ssnwp
R7DGx04MM68Zm8sY5k+xHzzLUfMdmyN+NG7gWe3oWzSv9+/VwUOFZ95Tc+OFliluMN69eaLAS0wo
jDEl5EBGNXaubDJlF+UTyNE4VhD0sVcttSvpwHtBQLOnWrzTprwp4kJYCqkqrGqYi3GP81JJRFiN
3fCSl7RzzQFRSBmYC2H8wROEHCp9Hkv52zemzTDliDgt0g3EZCkk3WTDPQbt3OkntKqBPTEztAei
Ou2JANKUq5POewoPblkGODGfgKc7LfR4VHJuSQtTJQEkFzv3/p6JvrAY0x8rDRYGxjIl1NwBlVQ9
k5JjViv1pNPCzzSqFuTj5gUuzISw6KxzNAld+Uh+VL3uwFw8giCkd60XHKMW7YSFV679xDhPx6e5
1yBT9VezGXZo08HHiQsV6eJdUtjME/ntzJNjpG8zo9a3CoKPZZRlxynUYlyBviF7wCuYNOpO2flC
Z3ZkWh1mikkFyD2tVf30LuZ2p1yq1vjIJhKOulWTYLpFnDl2FEvqi1DQRkQREJBWFtdOoYXSBlUX
dEBGPrtUzMY1ezkAigpAsUPenxDxh5WKrFFJjJBARAujoef9+KJP9MHTqGbNJlttuKxa8+S3qB/o
4zfEo6BnUCfAcMM9vptSU7Ix9I84uZMgHr+KzFdwbfkG5xtG0vuDtNBK/nzXy198IuLtrOWknQRk
I2QVDacANJMdtinD52ilPjQW+acKZGEhy33knQCkgvI5zpeG+B1yqDu7XJlusy8gLNnRklYJS0b/
Jl/nlXyLS69x6326H/fSR0pM8xZarm65FthIm7E7uU1PfParHZ2q8bdeSh5pQ9kOnd/NLs4h7N4b
9Uz1GH40O3Uxwliy/UPxSQL6iWBkLL7yG++R/mZum6dwpWJERSvIOH80Stp5SHbxcsMI5EI5JIgN
qls3jnEQT/ReIHcG5Kih8qAAFthA3gFPSWdUNffYEru+SVCQjR2RNPybwQLRIVVG+zRP5re5rn6i
/hZiVYhdFeVIxz/2vxWih5dhR/4zCk3BotrMqsdJWjc9WEvjpXhmIR+cTHt8MZbGUjxGS6N2DCax
nIWG8pu+EzyeO+bn/B7PtrGsGq+QWWkTZcOy2ZUo7G3bFfILBKJ3U8+mIGGsZwC1HDM+kLZQa0sU
uSCFA8KwhtUI7pfV1eApzVZS14TsTHza2q3lO+IeICFjqSbatHGbyi6JDwTtjrOMzDxv0E+ahGnH
Tc4VY9M28wYvMhehQLoyAwLziYNOd6yQ0DpB6QWvabssXY3F6cHkzPFsrKFK129yuVQw2Q9OMTmQ
QVLNEaCaHWXYhGu+7GkNFYjDfVszF2Zl6+7wxjVO+HxRtcIJo6xkrodOSWxB1hNBS1nvTYLd0knw
onPB1WJ1+YMkT6m39SdoZN6eCpCoR/sDV3B6tPRNQhcxILboMvTr0boJB4Yw66BpG/2Gy7ZfcVtk
wppLfCcfB0/GQf3uoYsmHlsy9JL13bhMO481o/kMK5PmSHwwo63+DVPzPL/4R/ZPzY2GcpVf2mdc
nDx38M7S9y3flev+mz1ZjozqR1lEB32ffXSFIyp2+zpco9GBbGYd+NhQICxW5kAajFNcy0X9FLLV
IivqxidA+czYrMUuKV5YYqyW7aZTXe9wXVc7JFeNpersAsnVY88qPZxAr72BlHdVcv4bzlfs9mjJ
+UyyhAI619qGaBNR6MBeMKpldZVCG5Y/L5ND9/2pkN4ASYADNs1doLlR4pGEwEU02EgektrRdlLl
GVt/Y7IDNdnX8E4tOEaVuLxBAJz9ly55CeZlpjs63P1uK3yquRddAolKHta0ZcVC7GAd7/4vKvrj
flz3uwScbrDgzkVjKdgojLYdSoENdc59HLisbNLvyXLiN9HapTsfILlh6z4QalsExvRJq9tnN2eH
rE0C23jjviIQCr4xSPAasfUKV81n9xl76gpocbMLV/kISNFN3tJlqzssBtiAAbl+wTGVHNulD+Z3
wG9tN4RAQkWQbcF0aP/SeA90b9hVbMhzl3Yndw1bVOoCXvpeC2xcnJEcwjM7ctI4kud+ySrPejYt
p3stWOGMS9NR1mSDv0kLealf0yXFnBv+ipnpY53uo4VyzakreMZui0JvfhoybzxV2K5O6Zn9zK1d
xHdOj7pPGMYCt3RRtRvfaH6CVXYANvzWv6Hsfec1nNnpmvkq3PTLfraDkldNiOjsWWs8z+MxkJyp
dkR6g6CFD/4FW33rdOzqyI5z2Za3l+Yo3Kqt9gRNuH0zIVnb7+G62YIl8FgmnAnLttA8MGr3T/G0
MJekrPhra2F9yl72whTanu4xd7txURyCQ/2FmG0iRm+fRI51JNRGZbl1LT87V9vfQ7+elUN0TbYo
6eRNoGxUYlQmW54IH1ulya5s16V40s/q3ngqXsh7ZIEJlSgPiKBFULaiv4F1kIJKvZbeSGOZj2zp
DswwlELYI0afgJFb2ca1AQCgMVyjw1bgZJlb+huuO+Gqb0ApobPTZn6TFE8hF+toHrTWqdFxCUtS
s0JhNUoL3ic/xBQBSv8sjrsC1U3ssEnFk+h3i3xPWWUgtKzYsauUvpvqk1WFha6/3ann8JmkINOW
FuZZXlpPdIZQ72DMBGUNPFwlYBy4lV2vUY9j6hx3EfAez7QO1aEOmZAONMXJZTV/cS4oa2674HX+
yg6PYU71gk32TnUFZZf0ngUrlkWWN52yZbFJzkG0UaRPnPWxeQ6GffSOKXNIt/M92QcT4Naka0wW
OoN/ByI/2frDc0cPMhB+7b5amoZXxCfGHwstemo9JxtUwx599FfCS9kRDPv0RgVCeZOOFEB6xZaO
6XpeVGc6ymSqZefgnXmJwUBRPqx+QRzdsbhEBAZ+tYugcbJXwOQm3WM6dFwAfOtMZYyPuEiZh3WM
6texvAYmq3An0ZbW3Q8IBmchMdrd4vfWcJIjeQTTeXzzfUD5VMOcdq1wx8aIiOEgeHNn++8BkQXw
fiSv/KyuxXvh79SXMrrEJ7PEirPSVvHtvvBEEfMxws9A5BO5NYCFTQxAcjUzUbxKK2x9y86ZMpts
3GolLts129NuHxG2WS8redH9mED7sUZqLsYUEd/pzXwS54P/lK/Inrx1P/jYS1YBz30BZd9WanQ7
dnAQvewKQNU/FWfiVS/lDgZg8gF1qvpVFt17SX3jd9pkH7JyznDhsKlD8bDvtwO2bxbhT8x50RkI
yqkXl1q0bjeRN72rdBKvjOrYjHOOSm3sALnjCenK3Vi5Ml/wiWNStI4UlD6UhfjDD5K2HAKczdiY
6UUvfYLkKsA0jv8M7izfahe8rVq4CNNz9qPMrGK97EcDc5KcZ2ubSAt6gflCMQ6oHPpTr699psVJ
fKeHxVbhs59FNicieKW3mb4pYiObxKqiIVGZChYb20FlpBtkJ4FfkbIEqqKajbpnQOdvYp+ymiTb
6p52dPqGPMzf18pvU3/VOIlOvCYYDDBB/HXwwxomP5LPHJ0ByPuBk7JK2BitV9eelTjljfAi3jj1
B3E8+k4tYfth46lObO7j8LnfEY74NbwTQQsPav6sftg1ErBZ1I7/2xAawESDPdzEGGZrr8FoM2eJ
uSMtjc28n9xsly0zVpfuoNvDIWGZUSM4UpeoraTeJUq4t6tD5M2ijTBb/RbXLBGjJdHKwVbdVysK
fgwvlRcc0lu+jpdosZrPrvSgbYXPFcGXmPdtZoqjuawOprkVl+NP/2MeuCuFwMme5324z7+s5+DY
7hFoqZ/WOnqpd/SBqZ9XL+O0mPJfaT5NpAenDluvKV7nIBrrxfhlmMuSNoXFVgbPEjc6OK8xyhSn
NwMZbcVEErGscp3HSgs2dCedUDPE7RCk0nZ8/EES232ftcJShODhoWVsbCKTUJDcvzwe9/ju8W/G
EDCQJ0nDoNxJW2uM8Do9/oxBttz40ykNWhLH4vDciBJsh1EhBFK0o5Bxpq0a1TXFWvZISVPYVAXj
Mit17PYIBu3QdAwtPkIH44Od4fzNIHS6qEfOkRVudc3k3IhAJR0hExfoTLXVbIiW7ecQrFpg7bbc
gwPpNKRJKKUXkRyzohKMFquz6DXghwAwiBSjLI06px8GXhu3NynRQ6/qmuFJIoYhyvJ0UclU2EWL
BXdLY8utfAjDqVw/NfSx3cLHyxISeB4KJWAfcFlpHaBrSmUXHE/tDWlN0Vz2s4USjeFLFC20CgyA
EBsS/rAWP5fi14tKQ+tbETboFlAELhWrI1MJAV/Epl2P6C/SESwZbJat2jGvl8lMIcUctuHdmOjD
6ulFaFtho9x0dSYemvEh7qAB5hOVTFWILyQLb8zSQHbJOBpW2x6XsTSnLetHVshD4Z/TyH+HctRs
Whk7aIEsVo8Z/5pZW5BUjjsegKlRrJNgy/761JYialTa6u4kZ4k3RaAorIlFBSEd62CwrmFGeEaM
CSPszU1jBDu/HN/0JJeR6wj0yVr95McfaVdjO7KkH7VM2Zb19Ov7KY6Xon+PGBOWcaemN9Vks4Ix
wiIQsgRcMLeowfzxMgfnDFHUGwEfjUDXeBTbG2Zsysv4E2P/udJ+8bLVWLnTlz5MmVerhMD52vqt
cmMrISmyIdBROck5B4hiHoQhb5BNga3v/CpgUFy1oxLZlRj+zr5GGYndkAn/IRz6cOVTy6u6+Vph
dl8BhQaXJxDlEegDHYZgeJ3uTybL7E4RtMuWn1GBxsRWz5anE/WqYtVyolgG6RbKK7GkPE1GzHJO
SMtNSAzB0LLt5tehEl77PDwQ0ez1lkK1EcBUC6f4z/9msfYrmutEKhmskd811NMiA0zCmJrHVMeL
WU/icyuqb/mYrLrKIwH7rpIQwTCxuLZIchlC4hoCzuCO3WpeCw2lZMaGuMxZoipFe80rMOW5Cije
GKzPenSlyP9UdZbGUd+BQ2HBXGZ0EODyWOrNSqU3yEUNW1AaWEi4nYQscsQBi6BkyyCHtFDiKgJC
mKZLqc6C9SXU7nHJEzs6kgghcURsZhDUyZVxtibjRYjRk/RGzXpavCXl8BmPzDQm1PzJoh6UtWvi
VolrRKhnxb1GuOYVkTmGG4UhJRXZLYe4kFz0nB7J1pNH6Fu7MqNKt6080je9xARgBM8diUNLQ1n2
7EvjtgdaKIjwjbpF0wAOEqJnHxaghrqC6hO4CLNt13KqJHBNiExPZXKElJ66hRAo+bqpqOhFdBAZ
Ij1lgmJU+0TAKPTbgq48mlZ+job6KlXTvUw2AR1rJOyN7cUaGoiH4nDNVKS3kayzkzHulumGtoXf
AocsaCeLRrAqQfkEurCAzHtWuLTcnXJOoghLWq1WSe5Nute4SFmPpPRiGMOznVW9KIRMsO+Pb0Zr
0b6K4SiqsATjwHzuh3g3642LDzohw1VcFqB87LEnOlMThMmNk0k+lvQBBRFDpm5F+GOBWyfWHNgE
XsMzwCYupdZHlbJzLcLsOqL1iHreK4VAQXsasYepSXUoKTO0rU96uYo/u3sFJ/rIJohtHUekh5SU
Xro6bpoeb5/8Ho4sZMv2JupbsnMO9DVWpUEWudk2P9ZI4z5rXJFgZUPI98Wk3KXLwd65FKa2zqrq
SbTMw1iSqjzodNpacVhndf1dwrWbxI8gyJhOc8A6ODuwZjQgFVHL3BJh0SR0f2st3Kf3pEN6CSx4
2OJMtw+dDCoCuFjYN2HlIJRndSbIu7ajKlIL972qOVwiM2fhEUdnsb7jPjWoIBVt37HoSCW2noI6
zhZkVDGxJuWqaeZ1q2NrjmtxW9SgC2MxvYx9ewMzX5EpTpxJIAdsllkTEZpxLgThY+xhSIbKMehz
ZFu4t0cr4N3oGhvpN1HtwEgEIpbTJtQdFXeBrUPBWfkJnhis1DTOcKWjVjXcwsquxTjwq5KyWj30
W8KVr6Ixug3u7aTB+FoNaUprdaD628vLhtHM1s3krodSDtIMUwZb/xLvdGfP6UbT8vlj1qIt8fPC
GiLfOTNZg6ZteR3GlE203j6NChVcfzDOHfepM6kM8LK1VNQmcc0uZd9ErzVQ77wbQ1s2fgl4UXH9
qFwpirCMSgp9SmpJTiTla6Ax296MngRe/0tE8TwpkjecJyEzMYCmmolMyrEJ5tYgrtVeJNUZv5as
ZJSQY3TMSa1Gi7BkY49+kA2mj2g9ErpiHWOp6mawUSKu94Wf9/2RCORNH2N/0gdYC4FM/tU8SDAH
oCzcOT2ov9ka6ohTE4tEIbhcTlEm61kk66Qw12rcdp4pSIKNChoZdgEReB7dAcUGwFTYmrOMfFLk
/df9eaGE7MsAGumOHwunSW2ztVaSgFWbsCrxHS8qopaW2Ed+h6qnjJtiQX/uBVHzTGKXqylm69B0
+0Ym0r3rQ2+GHzyZ7VOTmdQ123pNgtsqNSJqELV2HjKm3HLu1giODwmXiCxvY1diinTLgMmGplWa
Rk/V1PCJabRXeSw1R0yyW+KL16EOp6WmazTqrFdDBNsn9+NCUwbYClZDgEGgv6lYuJwmFlxNIpJW
xd1gYy8ETJgOi0KS3/CRoInWqQmY95q1JqeXWRC2YTk/EfRFxBUdKRVwFx/jTB2ezbxA7GlK3ySR
1HsVZwJ1fChZBMAuer+9BM26SI1PXY5Et8l13JLTb1wE4cLUyZLzuUKFqnrdSH1NElixRWooO3D+
nWrkU21UX0ZVMbPp3BJhQ/RwOza6myykLKkcucdmmsvS1Re7YAfEgI0/6ojC73qipqKnJINgR4MG
ka+JKqiilZ30SCDuRFwk1iMdjWmgrhG0xh6pMQoMqdwb4ghb2QL/3BROO83zMsr7Y68sBBNTvxx2
ynKuc3XTZIO6eXz3H34c0wIbX8HGtUo+IzpDnqRU2v9i7Mx2JEeubPsrF/1OXRpnAi09+DzH5BFZ
kS9EDpGcZ+Ng/Pq7yCopValu6QIJwunh4elBJ41m5+y99mnwon/eLM95jfK3sR5+Dmf49bKpe64A
BiyxzStmbYEw3vUOs07rFN/gTbYg4HxIdLoGga0metmOeip8EVbbEEIAiVJmsRmJOEdURU0zY+UW
VvLUh2F5tKg62bMRM62zPzadqp60HG88cRLOqU1UU6wMu3RPxuzaXDYF8KaTfPeRvp8Aj/yxiZEX
wJesj8k/0kjzOZzUJq92yezJB4+qmGkXj3owGPCF7PSS1am1X7rd//dPMqv2b//N/reyUk2MsP2X
3b/dy5x//z3/zj9e8+ff+Ns1/taUbflD/ttX7T/K25f8o/31RX96Z/73Pz7d5ov88qed7SLve+o+
GvX80eLKWT4FcrH5lf+/P/xDz3dX1cdf/+vL95zKGyrRJv4m/yz1Ew5t/X8IA+b/4Y/fnP+Ev/7X
7WP4P+8Ylv6HX/q7PlD8xbOF4SEREK7voBT7qRH0/+I6OrpBy7fEH/LBnxpBGAueretoB03PcRGW
tWUno7/+l6X/xSKHxfZBI3m2b/KGfz8Af+gWfv/m/hf93KxS+JOCzXZMy7WJ5tRtZHS/iidE79S9
TpjNUelh9tDrmXwOjHKVIEkaiKHeTCIg6ASlchcGP2wHg+nifPmng/Y/qCnEnAD666fwfKFzmDgW
i1ryn7UUPbeBqfa4vxWZX8OZC156P79OvRI3eyJDRuXNtXHcNfMzlhtC24a2/KHGKtpHNlMZHDPN
f9CuGL+AhizPRtIJs8glAQXakPerqkQzDbcCsHc0FCbQNNPkRu8wSWWZ+z2Xif5IpOehLlu5N83w
q2W75Rrno4PKAxKhrT0Hhetu8dd1e9O2EbzBzVu5M0QT2TgFcF2D0mvW2CxwJG29KrDJEmwO2tAe
BpD3mJrH1/9wkGc00i8H2dZdzjaPEwrxyi9y0JogyZEM6+Ko+5N+Nt2R/LE54rCKaUZBIDgYQRPv
23Q0MAha4K6JUTbXTikrWOvFHYi58VAY3qfA0P3tf/hsXAX/8tk40U0LySwXyXy+//MJIFsgnoPn
5kfcTc/BQFcNaOKx1B21D3XgNK1P/VKZNRXPjlxmm9a8MdRH3Anj2gzS6SHXHkKdcf4/fK5/OTER
6uo6n8pyUBfZv0qYEl1DZcBM6UBcZS0Ld01WG9IsDa1FJYqLtOUKrKu/nVhm7I1weMMmUoLPJBpz
sidxzalm/vuPZP+L3Mm1F50TAmK+S/J0/3yoWDzpEw6i/mAmYgC8Hmhnp6EvxVIerU7cvGTBFU9P
+MQ8NrkXwtkqm071ZMF6zZt+RNMAArmwStYtvQaCaMyskzJDSmqTjqidZhQmsetkZgglmFWv7dS6
O2oUF6fXT1Zn7QqRIFodHxLPto8AX216QTPlftS2Ci7fFmD91xLWzNrT/BGwaInFw+1XTdUebbN8
jyR9jRHHyipLxMHU2ps5NNquLBt1I6bbU+pHnNTGVo+cbjO6KI9ci96XhKe5dXzQ3ZM/AZEqyPtU
hnf/94fXsECS/XIuukQm8zzXPQHJhvXLAS5y3wuTXHYHgzmNY+TlDY/1uS58H2Gh2RwTIloRXnn9
4wgwlsn7dJ7gEz8mUfGo4TvDwQFCtaAXcPb75qPJXQqYNQdIdd9JCuBvV3VwToMpOEeB+62qk3gf
x4pwh5kh4ljDxnG16j3AKRxF9OGy0Wj3ZWAQhGBYj6ln3H0V9ceodfWb1rBZHqV+GJ4gED72PlVy
M1IOOkYRPSybLPJvIvDK40Bw/Jb64Nlti2e+xu6WyXE8tNIW9x5I01MUPFD66B4LmYs9blhxn1r0
AG0TPfgJC28i2LU5XWDatCGBemW2tiVYq0q3m7WgMDObm+sdkePowYsEfsOUXqVfpVfD/qo6g2nT
KMA4Z/DCJ4DLR25wG5D9yY6LOwY30OBQVq0FY50W6iUVtKEcpF43WWeYvJi+50ZIJSz5pLS2O3Br
ayklTArQfi9urL7xjKub4+qPnl1rm75qvI0wCv8yRHVztOZJV6YjyxFlJY7c2JEEk+NIFV+VZ+HN
0qEobi8dlqBETuqkRdZ4aTMIW3lnHtI2+MLC6NWrSu+0fEcOGfKEfZqC9WIrd6apvyNVQTpTA7Md
wdZewEce8SbdmB+iF9Uy98Jd9ejXbvzkSu+cU6S5RCKNnwKtZ/2c+NGq1Oub2ZT1XtNq8dIVLva8
wCvWzmjthOGEF7vib6y9QgFt4Gyhij3iXlYXw02oS4VW/eQ7cXIszUbfU0z4HMuwuMArmkX9BF10
LmDW1B5PyqV9byru8okW5luvt1gUjFlyseZNq3SToIvolk4uPDUho3VUCoZZb3xOhoKUMVvED6NO
XnPSI6GaOqo2hdNk9OUJ1aVBoj8GlHTiOImPteq+jE2tHjtCKB57mb/5gMmnTtKoEqOJn7DWHmJE
K8ueaen3Yho5yKKk6a6KlVO1/snOpiPuGPdh2UDoio8kPVDRm5+b/ML7/Qepzd8he8jey3NRAvGO
EYpiu1FOl+XFpq9TW/cKa+vniERyF3d7FbbhE/S68CmDGnzkIqHCMe+qmsG0MaPxajXOfnnKAkIT
onw+tWY+rKm6RHsDxtoLtUxQ1ylqXQYY7XnZ6Il9ijI13fT5FcBiO/DFEFlNVkGt6TwuG8rQIGUs
9W3ZyxtvuvHn4cMTjM1tX9Hbi7KXZTNiSfQmt9gpBu1V28kxWGkUHlYunakGeOppGuvqkbxDGl+j
L19CBGvcYKeLVhHS15n+myAACmIKZX+zJDS5DN+IuHbBmbjq0NmJpMXbdlvZIYgBfKah3KbY0U0G
GrygBldNwHXsfB/iNH6VipMYbsPaIk4ExSu6njJHk2RRlelqiwaCMX7Lys5/JG2A8LvPXm7SZyPj
pFNvFEfOloOIO4qagwPjip5Af1ASQwJ9ik3SET6dBclx5LrYaqjO7G7IjhSY6m07SBu3m33pmsAH
T9w0+5R0jG3oTtC5PRQUfj2ofYbDexcOuLd7ZJBHvYp/GAxtO4AiFiMXYpCMovOmMYCaif1UUvyN
WNvlzRg8waH4LE1AvhaD7yGnMQz31LuVSwh2QH9P7/O9XiX0N5Txmkg49QxduP4iCp76cA9GDeFF
6BPzZoOV9UVZIPL1o23ghdcMZNPvRxNBonacEL0I20CDlFoDXOpPdtfJR106lI+pdi/j05R55h2e
xqppf/N0rXriTnXLzYk0jdinmeeNL64DHrGzzyPrkP2U8SxTd2fbmCPZfsP42WqtaWfF7a0z4Lp1
A4OE4wHwmSjothW+VishI9hD2ShMjMS8wXuYTS9kAFuXOGz9bVGY5T6lRQZagAwmP9ZONYVfJH1r
PxL5me/v0QvjATei++iSF7dK9cClCp1qKHbdA1lA9CEEBlKmwvsiKIqV5dG15E9TO4DLNc07QrO0
CChyo4mvulYgYkdNWiXQh4aiK89Jb9JjiiWuQ1OcZeQNFyvcmqKYbqLrz0WZaIRFHKhQWZuBCjzV
7ywFU1zdpo5WLwuybO/WRbyztOg0DQp/Rf8pLrGse2NwJ7WAJoY+s+jUxuoiWp5SaG9hF3qwbcq9
3/XuBgLZ9OjVT42diFPQxohDq7Hiv4d6p0uPG2s/nb2xSY+RoiI3DiJ70HMPLhPK05gCcBiA/0/r
3D5VHkbEai5pq6r0L9E8DyAoY5QQXZzQsk9TO4McwiIpv+nQmzb6UCUHs6uudWaUN93/iAbAQkGA
mAGZ/DG1m4+YZhLOUsc8atJ/EJ3pnmw1AXxxcnsbZsmAFMkcn2meiXPhWtyOPbQ0wEEQ+MmxecQz
nCMWcqwvZetV77EbvfXpYJ/MtkFShDR102XYbR1hmkerC0HPAE12mmrvtfR8vLhPj3rt3Go4IBUZ
JwUeaarN+aFInUcBqnmPCqOqqvJY+5WCXl8i8k6SBC1j0ByXD49rt32qOv9ahhVRQXWMU0fR9JJd
rF/9PN1PYQ5/H99JXzcMA318NCXaKWbL0cGOk/c6UtpVUv63+MsIOZEPGM+RUVkxPu9ohLKfdAFN
fADLHV4n36wfsqZvDmNLBwQkZNlDgu/Hj8YuyutQesNmCpof1URdawi5gSd2tc6n+kiiBIYu2oWH
rMTtz02t2Fp8ebBgW8wiYVGvotR1N23LUNgF4ye8wSY5ZPwJKSLeTaqVGnoczqb5PSSA1nWBTnfP
GXSEZYadfUoIdzJCuTWRXIZDam9HyKlrxhWfxBUHcEoN17XSLtkMdJ8g8m261t1ymhgbAtnjxPnI
rBg+o9waMQx4Q/revgFEm1nKO3VVZ6wiIrQAkzr6qkfK2Pp9du+GDcQgDxBjA9pt2LhlZN6bTqw8
VAg5vY5PwTRUOyqgd6ML5hisYNMNNTFERU0fCgA8pUcvee2U/qOhdbMKlJs8Nx36u1aZX3oIuniP
QJcKuJZrHMKIaGRfnbOY/4cGAj3tDk2lkMnNaV3mpmaeHLRoBAsz73YQFVC08Y1T3zxTzNJuvU1b
psvzY6r5274enKtHRPq5cux+lSknwAqHusY10vw3EQWP2pD0H6bbEjerXz1CYZCqI7Ro8sI5G55v
n32YCVsaACgVBRcIz8TD4JwJHFareqKom2Qx7dblJ9XyWx15M71PB3puBmdFPMzxStWm05H3FLnE
JeaqECkAyySrMdjVgu++MLLdMFT6Lrbzzw0LsnNP8MdlebRs3KiHsasj/7LDEtBZTUTT2QfyXRu9
dVpe0sYpDD4UDOPk/3ClQcKHrm6anZgnR3OM3zcFwGIwQjVAObTqaACBW7bFKkG4X2YP3hS/6zWi
OE2/kfGOqKd+HDPHedRs7j4luQF6ZtiHmgrOSutV9bw819kjoIOm9/ZtZWpMpTUEgNBUn8sUur+U
9eOyR3lVnByPYuayGx7sgmhATuNiUzt5vHU8u9pyyphPpKWZTyoF05tmqOajCYddQ7XlWJs4okZH
jDeAAJdOD+uXkP+D28azK7zwVKo6h1vFx2kaUV88P30VdFwuQnpHzxrcjaUj9seqLp5lKvTniIQK
C1M8unTfIntKZwVmhFtKU6D2u/ny8YqtUbkHlhvlxWP8RQVqU9nVtAfR+vpJTbp+Al6EhHDZdyuE
QC71+I1HIydhgXTWlOetjTxT65Yi2snSwmez85r9ZI7euaLTd+qZ2HXDOJ2WDQGx0P5/7kcKW4eH
uWJrcJy5ZSrnIxatAuRycNwa1khtP2UV3D6Xi+jMvBwtBML0PK/8Db+RnGeEx35s65sRTBgLY/s3
TUcwQfJ1gfVzOI4FAlwIftm2C3M04NlvTel8DUBQn7WsOeg+NrE8jy99SbbFpMInfUhuRHfdGqTU
jjTuzPAOiehuY8xHVcLivXOcMuBmLpK7APYvbZWo8XOdRYh3jeSThkpdTDoxwUl8dwqWXo15NJmj
9XMiD9mWMZeg/82erC/u5B4Gr3/VCix//YTk1Jk2xOCgOrpHFd7NXiblHiAGK0APrdxAO4MctUNi
yScmJ59IySiPmTXsVbmDo1tvqvpgiOQYZmDHose0cACn0arTAUPRNENKFgz0E7AkXzSLzA+33RBE
dNJb/UvZPTPPD7YBDaHVBK+F/rMrjokZkE/Uj4fegqScwXI+ZA7XVC3ic6yjvZrRvpbmdjvHTr+M
KUpMDCmfDPLHjwWBCaQI8v1mzpFS21r1GZphUZzcebhcNoRSO03kHETif7QTf2fStfvadI7Ck/oW
a/kTedE08RBGGwSGEWtXeWsPX+rQo+9NTY1uVoIV09GeNRMUTFmDFR/L7Ovoo/Kr5/JO7q3r1HvT
SQHYBo6H/KMdETYilljZ9DTItqGdw61zHc8dkzIXPwIOdTUESImxS200wURApvWX9N1Mqvyxmq1Z
YT3mu7mCXFST/M7A8cAwNIfiGSj3NBpfBUSJg5mXPwZ7tGj42cZOjL79Fjrmza/tYxlLnwqoI05F
FlmsryLz1fErpBZxdoorlsAWEpN15NPFN2r8GTVJoimqKkRtzee4KKtPfCVXLQvemrpHqNfUX5wO
jUHmkL3aDna8hghMuy5Cz2czhiz+EssVI+04k4KZa0Y3LfOJ8Taam6RvvGul9tYz/BQxq/ZE9d62
qrh9eUHVIGQ30dk1QXSQmYaqRX/2p1tXxeW+davqKY6pGDYjRJHUWVmO67Iod2jWCLWqyiC/9FmF
CKB71YXUL/pgQsmzJDKzouYgGpDkatmcq8bKyD9r6lmpQVqQLT8XFI5Wg9eeSmOMwIcSoEAx88HM
hPsYUaAuNAcI27G36P1XOvK/KXStc5IRMJLoxeeaudSeTt2TPuERDowYrSpiSk9EYpX1vr1Lh15u
szvMbaIn46TfUKXGU1vHL65FHP0UeBe+tX6d2NSTAqAJWy+lpJwg2nC7yTlbKVf/0R3TGhUhrtXl
vhFqxquvbPPIROFSpiGS9ZZPn1nJk+cMwWuZQNWv1BtkgwGxtDGsIJPWFKobkiLjpNiIIX0SGibn
YgToKaCuC6JzY2PAUN0GwbrjnEYEVT/0ZXtLNRrfEeH1RHkzp431IGBZVB+GtjaITiRJntoEWZ64
ZeGYb8JqNLE30Qh0cpeUTXd6XdiMNHG9PzCNrYjB27YBYm5J7GiX4bXV72Xh74jAsfDdtB6mKQD1
ENhYU1awCrP6qzdlXxMKFAgQA/RKvWF7p2UfYh6ujzgi3h5gXDVTXpcI+mV32VhiBkb/rz8OZvjy
z1cPLiZJNUQg34u9qHBh9s67m9bdusWD6GwxJe5yVaSHvs79QzO/YO5cTvCquJuoVeM32UZGbn1a
Nn2C4FN9j1iDm0jOmKxdgqyLj5mGm9p5AFJY74iweyqC6oIIwDsVOVGtxIYQc4nMSTMJncm7Tjth
YGxznxTkSfO2bjr7Dpxo2IVhMj0HdU7cXDCBvBrCJ3ff0IF+id3+tSF0Yv+TOjmG/mpsUIopMW1M
QBSD+9I1tFX83vukj3l597GQ3Sd3NkojMOuHI4RlLN+mp8BjxfXGdlGHpiUxAQi3ODTZCZ6Mfggl
Yt+hJf+AQ3OcrECjoi1zHBSjBssOlQ3FVetlZOCqqpSMyOn7knekes0+WsPsOzESuYkr9ZsxSP9G
uJW5z3ynYqGIKnDibty0JStAZW360qOsm1FZ6bKwJE29vc68+jOc+r3PmbzR9MLnVTASzDHCAdZu
DW9Kf3PyvDkHBcWGIG6LTUu/7JJmxc0EifhWoY7cucwRjpkM+ycfHsTcfpDfxhSV1ySxU0jrxXWj
cs8lUByCKCreyiI4F0WifQH9U60tT/S3MY+yG7doFkqkWhKdF30JK2o8HUZ/EEPvfRg9OUHsfuQE
RvTIOQ3GmIcsMPtLEaLdaXR1qK3W+ZoXuAYsibLB1Smkg1t79kcaOsSfxdjnBTqcsE2PhjYgIc2t
6dAF2MOngqFDmZnJvUWi16EwWVYD+sh63FPiaE9tQb6txNh5C2vU4RQTyBYlpuviNlq4US0maxb7
P8y6PbCgdI4OZE7MkMVDKnpxp9h2CikoMEfx1dlmBafMMnppZIBZlT00ENiVcunepGEK3EcTdlSr
w72rinvEGmGddKyCwwZBe+L15d7SJdoVlWygQGtPY3hViY0VeM421DVAAV6rjvbnYpQE5aJRGkc0
WbZunCsT06jr428bklEj06t3r0OTX72kiC+IyjLag+OZ7iQM5l5de5F0T0bufEkxXCC+zTclFd/H
RIdTYETcpMQ4Ux67567lZtyGZEQBWMPJkfcHKyDdRKO4iqUqIjpMp4HbNNEuaUIkQGPcXhHJDZtk
6FgloO8eUtUcuk69R5Fkij404raUpXzb3NM2cp6FDmuLuNaiJMSwl95vTkXgRFRFJo7PyaaKUe06
A3FeAMgdMfr0Fqu6OJCI+cK3pWYME2ugtJ92hdFhfPRwsfluZ5DQq087wQnGEJFhW0T/mlIdbkte
H5nNJ1+6GbZ5lOhK7859JgEe1jbMine3yx8Ku22eogmtUEGwyFXDb5Nb3NKaoR33tnpX/nDzCx+e
YYqDkMN7IiLvNwAFw7l3nHNiJA7Ju8OnsNBKhPnBxY2gKJiDg0d8pGWTKufBrxDlpwZKtylsH8Ae
cmrRsbGGLt5NZR2dZdw9T05KJd3+XpvjtrCxoAyhxmQ7wR3UmsW8UpdUJjWP+XG+7QbT3TuOjet2
kN/0QUXnSbPjTduP5QHwWCPjfV6O3RXcqLHO8PqSUnkdas/em3jMN3pVAfSZKwdtDkMtkDjZ/RBh
pDsUxz5FnRd7tTiolMNhWdYtzj33vXlFgpnbgXxQRt+cVJ++hKMR3xJVGedUCuI2LH0L3NVGoVqV
10BbC6J4Tr4BOFeb5WOKhWdEQW/oOp1gO5b/lIqrT4z2zML1BK9RUnyW05GE21NnWvHN0eg1M0nC
nQ6gERNpyEzIpfP0GLUMh2YjtUvSaLypET4ONsWAsZmunhVgv2sx1QkWIdjsCMB1Jo4fE1vnHJVe
d+5K/xUpIJZAowng2BTgxuCiMPDwS5W0MYV0fk9HJTHOY5B89Gbm7BBfY7bvnuPR637rlf5bJ7nD
usVU7CPBV2xllthXRItic0CnFtGfVzmtMZE45r50e+xmut6DupyDfpn4JdK6TGEF32gs3yyRRBew
CQQaFoa/zarAxJTQhpyEWvrk8Rab2BsnJHlJsIeF2k0h5m6SU1j/n1sZ4Qf1lXMumTMGksJR2hty
zwq3vtoY5k8jNHFilcU1jpw3Pbe6A2PVG60KjeJ5SSz7OE8tREPD1/Ba6ksGZ5/hYaH31QBIQA7g
n3yGV5omKYWTANQ7t94TWr4Jr3fa761YXQQTios5b2KDEbkJOwxWzAgrHdsO6D+o/g7N5ioWd3im
eA8hMAL2P1NJzc9IggVoXu1HFmDXbLugupuW1z9oabq3vXfdVva91RrnPlH0l0P6Huu9vLpwni92
B7x0QKIvpiQ4cUQm6nTxXarKvtX1RD/PAwwcUDg756TXnaOQvOuiQZZVi7o4j5rBAhF3ppYw5Yt0
y9wQP9KNGyOMP5ykBlYa2dbJ0TMPhMVbHpZ0DkQSrAkPbfOVw42dcisx8iu4y9MpTiu8qZQsMH0z
YCwg6t/p1H5LPkEfUvRzE2WtDS3sjwl1oWaog+ZQdQDDg94ecdyNBrmo3F8m8mAxAslquEW2J3ZJ
RiO+L+SrYcbDoRiCRNHRpsWUFeZwDePV5DMkp6370NRN+yDnzTLsZFzB6FDSgzs+0LRkrl5Lr7i5
c5vaGkV7tWGLhjZRygkjfFIg6lFKpA/R/MiNtY+0ZNFdyME5DJmgN+r3m77JeC4ork7ZtxcryfYe
09hz44z2lqTy7BglOSuFKKLL6rIC9XF8Nhm3SUsn2cIK4FIVoXMd5JjgfdGvKRI1vy3ysz/gyqj1
rD8w7k1b0wchphib96BOvkQuTHrdy/2XTsTXQjb6e2BC0YgGp8BlKx67loV/nnfwdziQeMjqYm81
pXbCjfF5EEa0SQf/XBV2MXfN3Te/AM+cw8zXzfDeSEHBblTn0O4IuUlc5Imm9w2HSLMn4mLYapFx
jugbvY96uAHEStg1U9KbqMLgao1JyHS431oUUE490ZbCLcXXlGzYKc7pHjAJLTyqfySvN/Q2DSo7
+940YLvWrX9PCn/vw34Cqxlfxox6Qp8bJyGa+qHWywdK9Ns0NSpEzfqHHXYoDovyEPituleUpykt
3OPKjA+DpLi0nA/LmQFmZW8x5dhWEoG/AbTlmIWkaHJyc8a36avV1NgSKWfs28JqnhA4b1REBphu
KpwvlMroQ33uI5zhgvsG8epFcwkTcacBrm8ySOAQM8G0UNli2Ue7E29t+4ypyDrWJZWKZJzSVd+U
41vh2x9aO/FUluHemyTchI5ZazEZEy4HBmGzpKsUe8zp7FF+G5ClXPOm1feqr0GTF3Q2m8TQ9h3c
1evUum9RWcp7Qf7clQiHt7R+cuj/vzipHd/9BgddVMRiHyU+MgFfb07WUFU6ZQEeLvsmsqbfH00z
k3zZjZSFzCqOfe51kltCnPhHc0mTIJSwPi2bohg+iSbNNiMSDGvG9nduRedez/S/P0xpax8HdaXY
XJ6WjT2v1Px52bU80rs5kaeUFMC55HEfog09QQ2C1kAjFEj2748xX+B4bszERqKQHYMZlV0McLCX
jb8wr536LGStH1uz+57KvN4mS7rBMEceyJlivzwSaTkT35xPyRIB0VM0O/3+cJwfxnNERO0yGkWt
jX2CPO6T4KZFdAmbZffnxp4DGOo5gCGeIy6WN1je8Pe3+sdzjeVvJjcsDzkLsGmdpUR42uPwtrws
XZ5b3iDVS5gUy0f45Q3TCnEWYsa3mhrpqXQGeClaEpHdsuzPmzDS8IgiytgUPSkuXlYQ4zWndtC7
KzFI8OjnbhBpTFThSv3y/HL4f3nu5+7P3zdp85AX+493zkI7o3ZQQBebv8Do57e47GtLBEzchidO
fp3GZWydAqshRI/oEHMt7RxBhp/uh8HzKR2+LC8AAOQbbXUc3bGCuDwDz5f3daeCs2N5CEiUTI75
J8sjEXktWZ7y28+nludJBfvjFa3vEZ2ANe3n2y2v+P09y5HCn1Whn1t0wosqedEOL4+WzfKDLmYF
TuiNtY6rFyDd6ggAhwpuD/fd17isMowmJ+ZFKyMkd235mqPldPv5teKT6+eLarmSxjmtYtn08yPL
UTiBpzjaauEwnmoC2E8G5XmKeuz+3CzP5dHEypAI5SSVQYV7Jy+3yx/yU6+t3AZDcdqMyEW84hXn
E1In9AJo54sVOpdmNeuaonFlps3OdfAoqZhyn68D6M/dPZhOFFveXfOgpdFu3ic52WJB7+wwzSAO
BlFZFM9mSgmWOF1FK39F6RyqeyiQHag9EzTj7Nks8UUKhIAV3orW4WsWGw+5kXg7Q6XfPZ/1Do3w
V6fkP8zl3Fl0CcEoyk+eMo990VrYWaNwDxX8anG6Yf5FqBfWqI/s8c2o7QdpJOEltMIdPguKzXFw
CfBnnlw+4Apqg2q/UoujV05jFGzEMa0CvhneEE3Gqm3JVZUB1X9VW1Q35TbKCFOsmGkfA8e8BhZR
GGZ3HefecCfzVeskD7rrgxFsgzXVul7W9Eg7RYpV98nKiMtWwb4LoDyGYhMpD+73J+ngiS+lf2zD
9BujNVjngb8njPeJ5qHXqtU3qGQrLKp83TRmPeVD9q3sV2Nwv2g6Dts8WY+u/OZJ+izKdzUiLegX
BG06rXNFBycyWCxwG4+xs0c2Jre4wwWkBfq2I7PjGgbx5zomOGfoMrESxngsEVskdG76nLVlEDzG
Hv3EUDGVL6xg5VbAIcBcEsi4pptDQcbzjB05I0dLwuhBjzKxdBMSqYP3kmXAs0yOXMtKDCpqf9TC
LqEwpKIdeUH0z33xXjp7w2eZZeZM8asGcFofPMXyVuDG2pZ5CtKqgynDvGYjMSGzps1aLyFxOqQR
iCnbMsU+QGyDH7nu6FhRlTSM+Oo35ouShr8OHNmt0UY8U6K68re3q0rFKIqJyN65MUev8cUqsSdj
VTnFG1fnDyE3cqJOmhAyMU/wj1bIySWEcQgmMIeEje6nPp7NkPpXFhAtl6whmg3ndrJhfkhaIQWu
cRfI6pOSmM+rMsZQMSjAD/oGhWSwnWwX+30unpVrfwcIv8E1WaXQIxvgUquuAbEeGICVSdgK9s1o
HSxEXmQbBclO12qY15EcX42sM3Yj3jqACbWxL0A0b5q6JF0oHIkXiqR1H7G05IMOy9KHiO3luX2f
CtE+0VWH4ciyYXkqTDEYdoN41gulcRey/W1bT+8G+PUrblni6pMUk59FuWAKDRcs3ejetS6q6aAH
+o6+IoJOO7iPqIuPPovEFZGwXKBmDBXAsTG4l0DLAv6ClnyuJ8spppcICHrZwJTUVMCMR+e08dH4
oWtBr2TSRqMy0fb3cVTJDRfbKzeK/r5s5Hgax1Z/ga8RB7xTUpvfwdP6rLFgVrhWQ7WfxFctmT6y
OO7gcw/xY2xq3mrARF0FBmNV5h/cOVkraDWQNJF7iizzUtKY9Xq7P9eTTY8AQx6QnWdTmu7zKOKd
yqb+Ue+Ml7povkV67vMjoq5HuPUPjiUBzOpiOHqCnFEZNIhtSoHXNcf3n/vNvrRavG6s7PqykGeE
31+Y76S7hDIidb8RWGZhDRc3ecurBIxKMTTbAIRRYAx3hB4AnHoct8LzmTpVTAsz/VqDKb7ahrIA
KCFXJOch2TmacriSE0AklZNR9nfXOFPExRLWU91DfiUBYYSAwHldap9ApEEwlt5lRHd1IHAj3uQ5
lD6cEtWmgUKPWh2+MfrwD5UZLygropf/x955LTeOZVn0i9ABb15JgF4i5c0LQspUwnuPr5+Fq5pm
Vnb3TMz7REUhAdBIpGDuPWfvtVvK86HfZk/mcJzmxnkwQpPrSvKSKdNw8p2pvIkl5V6obqqaqiTk
wEMw17ve5Mf/z8pi5V9QxTaqK0szcHMopvwvnMq5V2MnsrRylyh2siOytfTaDHIQmsEnG9Hiw5g1
NaHo08ZYxB2j2Ub/y6+g/ovbw7ZtLqgy+Z0EMsvaH+nJjh+2XYygf5dJyJ38Tj1beJZcacA1x43s
LVUZnyMIKDfA98NbHZOlo2YK7FHMkQ2QfZRxQXhcxKZyr2RnIAuPLc3lPdNV+XZRgYpq1P/8xamL
4PpvxgV+a0uWcU+gw9dRvf9d8Y6bIdXiYuSLc1rTSw3F3ge9f6toM7L3ItW3WOkBBPXKvjdh9zFt
St4goCg6zjDs2H6jOx8j8a12iENOfi4o5lD8Mb4QqBhQ72uGwFRjLqS0RVBio/kbsf4389TvjGr1
X8wN/P6OiovAdkw+hhCc/wYonZoYz4xiFlzqcobuulS4UdvwIYyaJtsk71Fl5GskT3DyU+u1NyMu
DzqxO9DOCrXQPbT9p8H+NEDz7WbTfnWWCghMzjfOvEs8luUWwMewbrLQ2LaxfksAYrcWf4T/t4A9
/s8WMFLNF2vQf7aAvUwF7rHgdwfYX6/57xB1Wf+HbGiKrRsy72VpHL7/HaKuKDxkObamOba+WLl+
g8TLiobphP9kjnn1bwYwB3Y8CVe2JqMXUNT/iwHsDzeJbMuGrOgMgNEi83OWvPjfjTf4mZukRip7
q1WvlCwsgzBsaYPdwtAvcva/eFfE9eW3M/lfftof158q0ORyHPhp/s30C7mK+VyMLvQC/45WEa5I
46UAqHVDmZUSyEp/Lb3oK9hGe5qWCIGKtb0OT8MzhC7X2sursSC4cTVLgOi84vjbH/Hy/Tv9ftJy
RXb+ftmRbXxo/N1UjbKAwR/vDwfYpDRKalALRqYNk6us5uaQLwtnWGL00HU0OD5Da122+KC1/NFq
5nEvZQg5UD4j32yVAWnksgb+t10FYw0IWjUUt9KJcFW7KDmKRU+1c+Pr8ruYJonJkaagYs7iEtjP
MnXKcUTRMAVZWsWO4yYRPCWKq1wu7IwJ01IaEAu7CSk45HMPNU6BSKEtQWYoUZY5+TKXF9tifi82
S7m/5HY1bJKlZmAa5D0iI4GDUVPhvS7oblFdsWJzE8zF7bV6ktVUj0sj2F131aI7PltKggYIIYky
ktD2WzWl60p89COoBVEjMKxB3eUVrbcl8FIXWZemWIod8lK7mPWerteSkznYtb/V+n5TLNUCnbvN
QVQQxJqz1BLEZlOfilZR90ZD+myG7oV2/dLQFotqWUPgViKpAx4p5rpIF8ixy3WocdftQk+p3o/+
S4VcgKLMotdI2kNWt3TLDflGjlp/I3a1syTD4VTRjfh29GbLVXMI2uQXejcG3cuW2CUW102lil+N
gSksiYDFSnxcY/kSiKwjc0F8cvFXsevgZDUZ5anl84pPKdb8XqPcKVZlOyk32Rw/XD+hmkiA2sS2
1Q41FS1KSmUoNUiYKJXZY8lBev2wYk3RU0jkigqtkoQ/SSbYV6xFDNK3vT7v7bEKNg4lHPEYBJ0A
iDyoexVhvinRjBTz/zBP+dGO2pLY0hFUIDZx/mFv2KpLXc0wbOpQy5o4OlRG07sBbr3YL3bxF7fX
rcMxHzhL8vV37Q3hARm9IQh5e5FEA8e2Di1qIZzyNAWksIoA9Heo6obBYjXIJ/igFKYZa0bjIaIn
chh00GtFPu+s5XcQh60oV3yvzd3d0hbb/Ha8ljER2nRuOYqxsdkbel3flUAkN3+VA/+oCYpNfzG3
RcVs7PqJg8a3uVRkBUeO2BSLcXnguvnHU1IdoFPdTJKrL6VNjI01nv6kTVcGJfgtnYqtIgqhy6Pz
svbHZu5PsAOdJnJ1KDFukzKx05CrwbBfXmIqs0V/v3u9vr1Ya4mI3XUphe/lWQy8OeuY06xrne9r
WKKWRd6yWBP7phI9Gb6IiDj4nsALsXNWumBlVA4ZguLh357Zyl9SL2V7CAsgdZbCplgb9bisX8Xq
FOTK7IlVsaDZ+RFyy/CagCRLsiJ4oViIV1fXndd3Ew9LdoaOiRRHV3zzyT+/fgx2QKUk9Z4p4bAH
CEWSJOdIeQiMpfarZBX5RzOQQPG7k+FTfX9y8aFVrU+2TgBATDyq04+kUDEtmqDvx0PVJqdNI1lx
zD0zhsgMkoci/1ITW54rniW2C4VE1+umWBP7vt/ut9fkUpdtJ/CHUG+oLcnYA+LlJPt3b3Pdp6J7
mddq3f60mqJ0Nbg+4VLutAdymJXU+hBb8bJLFmbMcDbhBrE5LEH1Yu26+HMfMZ2okgxynCW+jUwk
XYrn5HP4a1o+/L99rXjZ9RHQLiRkXrfF2p8/6u+/UtDpIVozGuBqv6b08ItYNFCHy21WCxWPUmu6
k3L5Vfcjw4uXu55YYM/jhMU3aqUSNI9tD4vKAO1AM7+QJqRlwIXldiI8Ra87LhQsbEO+J7u4hnjC
fei6kJdC+nVTrOVR9dVE9Aun5efIUH7WaFVGWEPcWfOhzWSvHcBOa5DJF2V9fhALEWR83fxt33LX
q5Nq5HqVLoe9RQks1/my8qFR3A4/6boxlsjKKtuoJOmS/V1skrp95+ugcKXIp5igz21kEmab06qg
ycM1vX/Qz3qSJN8/XUirLHEGVaCUQH9Tl7JHp/Aig6+nrkGdGZW1g42FeaCFeOQvteE+A7/yvRoq
XJjEom5DYxWahGHY6G3HYQJc1P8Q342hUQTdFYhB9416K0Kdxbck0p4TqznHFAMIHG4MLxuMX12s
VUeEnjCU7I+qwV44QIBykmbaObnb4VY76MFTGHPyNssICxlgTYZ5lxGvQQRRVPRL1Bn7lsNBU/V0
V48xvzCSKUrz6mlQuIU0FfJeBkt3puI8t4x1pylIDviWilqBFkoi3dYI6F0aAY07SVO+F7PenR0g
CLu+nXCEF/ZtSb5MqM6PVeb3m3jKaBaW95HCAKdQrNo1yB6qIQHcEV5crtV2VFzKmNlBLJaL7UGE
EF/3yRE+JHRdaMQWWIlYfB8BYjUyEwbBCDORrqIjUS3p1gotFZXYTOUg1E8Dffo1Jod+1c54G+wB
puJokK88oHQdVcatZmedzZkM4VI2em6oSHqbUc48dbnJiYUi7tJLN0xs5lqPM860t3mh/yxH5ZKn
GI4SW+pR57JWxRl6aBx8blhwEmZ8AkKmZ/4yv23jsyaZ/Xt34oTN92M2l47eqNPtdZd44fd7ZF3P
kAzyibMictegHMdNqFoWKc3MeS1WO2rWKz8iRwY+PyMieXCglIqnlktusHiSWBuX25dYuz4gnvf9
knmMfqYxCTtiH1owZ2vX+ga+P1eCZSHPOUVpsc3BTvV5zjOXMVt7EPssSefhEmzlpBh7sUs8GAY0
8sVaIcHmRHdJ26KrcdnbMqVQ397nnYGT3NQ3HCn0NtVwn9b+sB1MfGgESi/72vorwHnjqSUjc7HL
yBQJxhpBPe3yjOsD183hXDLCRW+feovYYADG5HIAIDu2topNUvM2iDetdlQcz7C94SX/spXsZnB9
Kvhwr1zzMb1l2nGPMtyBCen22T3EznCkxIAgZqXiiTcZnqMPgcd0qqPbZZZETTlAU/TcEfcIMTZE
F297ieqFybMenwmyzbBwS8ciPhNn1aqcM1tLOdoEf0s+5/cpj2+r8dSNJ7Ae0IMyn8ygPSZ407gj
MGdw3CBCLr9PpmJdU7Tmc23MQ36ygTNzx163P2YSs73sVxVSnd7CarAkbDUrMpKHB2rDBuY7eSKg
Y5UlLyodEfSBpPNA5Ko+FQml+7rH1RB6IW00xIArGroaZmKJqBJK91uSGcxsD9o0iDYJoWf6mX5b
/FTHl0b+TG/kTbk64en7QFd8C5qeU3QdreeDdkAH+j6dCD/4RaDwR0OcokfZ7WJwJQJf+O5sx7W9
V38qd7mHMfBVdstnnCTuuEPJGZ41xGDtKl9FFwsF78q8MOkEkr4nG+sGxO9nxMSyvVUC4O8e7ZIU
gBcBT2DvTxr4VrKAGWG3LuxC3/1sVtqZkNXN/GhCqPOSO7zpX0h8n8tfxak6QWY01rWXvebwqZhm
P2HSMW7Vx+ZVd7/a3Xzcd+8ws2dSE2A2rfmFGYccistBG3cWKNbVRLkq8ADMx5aLHlDb5plnVq9t
vIvC+yHwMGLU9casdounHEsw5FmEVA5JBQ/kehBMIP/USVEI19NbUGBH8lBMzZM7gv2tKRbvkBVr
SxNpRUwD4/o2oPGBlYzyHgT8+r0+ngAp8rHyvbnOH8zxAPEX/NMeTKbkvxDVVgRbMsi4Qs4cHE/d
ZvZhqzt3qpvfBJvxvcUJ+1NFGLECtZc4uwBQ2OhODynWM2fTjjtoH4MPkQmT9P0SlfehlUfaPG9t
5sbqHdLqsrglRO1HKSGe8byQO+nyP5lc06f100L9DTzLOCYW2tijz1AYD/5ZcVbJczWtjwZQs5V0
VDY0HF4MMOlczAAGciSd/Huy5a03cjSmJcnLQVEP7R2W91EndeV9enTKk6rv5BNjr7v0XflCnkpl
Qv7EBkzw84fMUVmdlGLN6Gebk3WydoJ9yhjFXCP2QBQYKUwZV+pLvm17tPAr69n87O+yi/1a7ceb
jByQYVUCPYk9qd/bpGY+EH8NU7D7GazrL4fTh2A0AG7UYpVNWmx0fctvyNsTPt2Oa+VGO2h3+bSG
4+FkO7jf0Zd8M3xIP9ILTOU1k7RH9TX4mTwCPCRxtOvWJoR3/zZ5qV6Ko3y3gKfJOOuOpDaQdbxL
kUm9pnv99nm6Nx6kHaF/XxguId5ryOhc+RfUJ/MAzd2DUMyFpn6ioXGn7khJ2ifRqn5GQtR/MDtO
9kCDV7onvcrF2tr4LvI4t3uMhhXXwgX5w6tXNIcrBW38OuGSzQTirn/P9nSeVYePCAxvhbjU5Zr6
opMktwoeiPzjoxceVlqIZsx+cZat1I29y++ct8R1nqGZuPMuec+2xDKUSDXPGr5qdM9rLpouSgMQ
dy6uKH9VnDjd4g1Ful2QUCTjODzRm1fIRqAkQacFoCAirFt8OjYkuu1498PfBSdmnrt8h656myZr
+9LuaMdw5ak3pISRDggkGYCw6lYPfKf79ohXO3Hx+NNSn4JdxGfo3VR2Y07ri/OKtoi+TRGsK23j
mxDNVyQWVLfWzjfWuGKbLTEz3Tbw8Hlt47fhpqifmHvF0jrgHZ2N8aIQdMCxl621k+0G++rkb7KD
+Uxcor3FDrAbk/XZytbWsSo3oA+XqBaduzpM902OrSP2vqZzcnI+QKA8BTfBNvxEZ2jcjikEhuvt
z84rCj7iFqlx2cgQCu8oHh1k3aq3oUbXwGZgg2S6QHGBhkdf5kbdABAyaszOA2n4asY2Y+udvrBt
tbLsXI0K2AHzDwW0ZS1YJiRibTC0NseMzc4BooSMJ7Q/0rPFTbs8JxWzm//8ai2BZVw19G6t1iDZ
sQMX3xbN0bZ+QbazmCyGTnfo/rkAmNkdJC3tD2JNPNA05btEJ5M6EtpMZ0CSQpQunvZEBcy6o89O
Rvw8I734XiW6ilQhA58ipChy9hrUvGtkizTN7X7EtGKlhEPmYcx1lxpELLZ9i4dwjLpTkkw7KIEM
p+UchYhjUyoSa224TAqu2zVFx20Uykezx7hUpvVEqx+Zi7wsrEX9JNau+xSnH7ZZ3V18uUdnwcFv
klhEYsRSyapyenxTrEhbPzgHNFkONgonJJs5LrywbrbdMpYWizZBKzpJykaIpa6LYJkKXjdVTBrQ
muWzqLJ965iWuVpd4iBAt86q2Kmb+LitqA49oZoyCcqRAUHvRDm4XUqCYs1cqsFRosq7LHTWiqk8
pLLmb2yH0lQ59sl6QvR/9LuyOtayQo9Z43rcPY8VEU1DNGwkSB1bISoTBSR5ESJNibmcjFGHcalq
50M2U4nR2pqrugOfMlQZeXYw/0ejw3K9bMpDRFuPoZLT+49W0MjAjUc4puGsPJa1XW2E3oY+wIjm
aNS2WmTvgnn5i9e68ZJNJaHZ6VjM3xooPSELzvLtEkvrf6uUhOpILK77etzGe9U/CSWb0teoXvSu
mNxJrx7lprkFNOZqlm/u+qUQJ0p0CwYP5yRS6mgR4+mAyThpRfH4WkxW1f7dMCwurBKBP1Ixaod8
ao/MfUOurNUnGdUO5wjUvE3RaC/94rwSCxlPUE4Wm9fUgKRFWVX8LcXiuolSJDro5DtJMmPyq1BO
miyFiVFFTkk5kaAyTTaFG6FT+14sNWSjrNkZoI3JnJAhSdX6a2lWqNCJCiuGgvrwvW1jTfrGkv1/
M+5/acapuqrRhfnPzbhzGBW/d+L+esFfnThb/oehkFcmq7JlKFhWaI//1Ymz9X/YCn15ussid5mm
2j9bcco/KGqrpqMplsk/BjHLf7EYNfsfmmPJtPY01VSshVv4f2Ax6n/mNVsOI16VQxo7Ie04+48+
tz+gIw9zmGp5CIDY1qez74zArQ3MLFlgfGrdxJn5affKfelAw0gdfJgc8a+VA9jE0PWeQmbge7Xe
76sAd2nN444Wz5sEWFlaZAaw+NE/FKhJdjR+kE7UdyWN6RWk6yXCNFPXGEETV0N7GkShs5/j26JV
uXqlIJUN+S1J5NCzctteNY95sYVqFO4yRSVyoqFO0nTq94H+n1vn/+YrUWW+c74VGijm8mf5vT3p
4Jf3lYH61ixZjMXVSCMWRLpNy2jaUjwEg6uiDm5K3xtnjQlouFPn5F1STOhBJXkdE5+0LQE7dA7O
PuR1Dk2vNRqolYqMdmP3iM0Cx3ydEA3ufzvy/l0HkT/f3zuIOn1dxPy6aZj0aU1d+4O46IdqWppd
VO39wH/NKqwgpZbdZSOkjaylhj/NyhkJch5ZLTcIwOmVRVVLr+0XIDYDUupAW40YxJdETDC9heqZ
A4SmNvHMMUYGZhmu2kRQ4avPviwtV1MBFxd2QKIUWsjGSI8aKPRVFiPLVuc7wiqwFUv1V2ZARin9
9ghUjZzdYjxOPeNWdb7Bw9ozxbdf1T54sspWXxcR2KQZvXiP7xxk7tG0LwGVnVVTdt0mArQwgx7x
553Uq/tMYs4e2eTe0GqiYcWF0RnpVxKJPeufdTiDQzH7HxP36somzYjX0cLFFK7US30fBpLZOyuz
/amG8LWWwqcNtR3LPvjuUM12qW6+VAPzRaWpOuwVUNRxP1bkYRGr+QNkCLBpxlLnMO12lmpNaxmO
KBUSpvNBJ58IaiHyN+yZHcjWHhD3Y67Caa9HXMItb0IKYsUdSb8D2PwDRk+8UgfysGJSR5xJ+Uim
R27lZB+O+ocd7hVbC7nat5fIII1ZLnUG1ZjGMFsdE0JCAe28zbPpOT6IsqLWyazTiSOKsuam0mfS
a0KNfLNZ3Vp5/jEnk02Ngxomwia36+vX0iAhrBiicl0t4MOqoHqs225bh8fMmZFLtoS0GzE50hHV
sLPqd1jDiWHylVMwVd1dIj3YePt2KXkjS7BGNqOjx3VyyKwWxANssHCeqRKSGh3lH5KZjbwloAyG
XzmayPkusMl2n8rpLcOJ20/VOq3y53LS3+u2+bRS1Ol692rZeA/7Nv/ZQH9Xw7pcKVF0rpOWBKuu
fzErNCok6OkkY7XWhCJPmr3AJkFL94/lLFP7kPVXVPpgCdSbSp6JnozVbTTBusEkTD1JCbZWqZAA
ukS30IIDvgKcQQ5xYnDbTdr+PPXdlsHPCZTptpViZkAUhpP6h6XeaU5/6AC+w99IyVsePyTFIO4E
Y40WezMRVYB9WMwTCRJgmgLS+OzJeg+h4tNQ7PZGBqahKMI1XswXO7Ee04QRgzSf4jKUkRvHZCfH
gbzLdRPj6HTuo+I+NpuPQm3ewhQvVZBuDM4kJF7de2vvNOxDqwJI1yq3d42ikBbr+Arjm5iUW58L
K6aogg6+lX42tv2L1tF7nU4H4ig+pCZcCshc0K2lHjA6l6g3XmP+nhjOzokfHZOKglpdPUGXPFR9
cLEM44dv8AFy/UOfhpo6G96p3L+3Y1RvC/Mc1DulPuM+1cmW0Rk04QYiXR0m/HrO+m0WKF85Z97K
DqFMMIx/6pJpg7KN6bBJMq4hM0dUZ4BeGgi6qJGXnLLi3mrTjZIAZ5lbUk5QZGWrMtXORW4yw0FT
nfV3gAcv0ZjcxeZ062gSEQdIBUqbkr/RBZ6V9lyuHa8Ymtspgt5vBoVOOAcTGr/bx4scMPU/VSM7
gQZ5cCZ8yOBJn8rUVKE0GbDjBvny/XOTdiZuudiAW2egSwJLYrnL+T01RFQiLDzi5d37mBm0WPYU
qoKzHrzhUZkIlRm/0iwgj8CnjCmRVtoqF79U7pYHYsd6TeCAk//8qbbUZczUbYaaOaRPcK1tv9uj
dgrso5/srcYJiF/uX7FDyggwK4Wxe+lvi3QevciR1yHxO6tBInlLLs1tofrNyoLnSoHfwFtvho/+
YCg7smX2KnSrddiaFKiUYKPowxnhwj5vlRfN8PQY4z6kKdiXxUvg1McE2kubLjraWa9c80O28sit
IgqrUc7w2EHO3JFQH4fAt/KGjK+ObKiutR6buifZTwnXTJbi/QA0GjuyZQP2hBNcas9aFO7SVCF6
MFeHjaZr57Ssn/1wvJgWfXlog88KgSZx0lC9QjjsdNpPjSpn0VI1yVmpMfCt+qyn6sdDk1Pdl7pz
yuHkMQEhKjLU3lWqfHRLcxefshs6RD6hmiOoMCtIp8aGZCYzZdC5/zVqHRAUBzVA9mnKo3wYa/Bm
kWmenIF5HNaoelNofYlE3zgHLSy8CURUkXaPQI4Gcuwmri/ceybwKUai/Mgq+oAaFSwLMsYKMedb
AqnWjX0UsJQP67C70bCUEuZX5HSZ5C0aLrJK5JvMishZIMaZ+sqEwh5mpeOgdi1VTCGT/RAboyvZ
1itxBA55Bk7ovsdlBCZhBsdqaB8GA5GYmUwtqe3K18duXUYQQ5OacE8b2vFMWlhVtuZltvmAONxI
4Sy5sgzwUqO2vugklIQyun7m1sPKLrX2TNWRJNLMKW+g5sjHtgl+zrb8WI2EK/IZaNpwwEsN6D6L
ELxOLuhNOTggzOIrkqkvp0oB/U5rvGyiPac4sJmpo2Wt5mNwfmwXTFXvw/dIgfhk1kXWB/7Y+vBz
jjRK4ypyD7CITM5x7SGk5+JSgR61HgdU8ElgH9QW4ADJamF5MAsDdTOCcpvrlj+3H5CnsI5xSNxs
jDS+GfzuZbZ1gMVFRqWDHh44g3Q0XKtN2rflqwPkg9CDvwfM1deg6n5Cp5k4lOTXwRqgNuUUw3Xr
hVCTh8yCRdO1itcQG2rVarmxKN61evqzzzHClYy22wjUE7bio5NKl6Hr33VuiBCUIRv5+RPRCyOG
AboKVVU827Q8By29Dc1qD6HpXlKHM2IGCuTJI8PPA0RgwnQiA0Ed5hOfHiS13oZX4S4xnsSn4/a4
xstJvN6E14Yfq9EMUhPnAbvwF11kjvnRei5BxvZ8Qso23kDOtu3fmlN1lpyaXxwMbAg2wE8XHJAd
EYjmpJeu/5x7BGJBAjeIIokDEtAzS+yMRjPs22yy9u2Ie6kfsjttKYZxqVcm1atywkva6W2uLMpP
A6U5SQeznSIpUcHwrfMhstZtHR0oFVRrnRjwHRQGnwJ9sSlNHfTbHHl6maEcd4YLJgvVkwpYNVWu
Nm6pglipsZ3VGUCbrgccoqePSmvTP1WZwSS6hj0kJnqNtuJEx36L5fJJlTrGClJEHJVuP8YJMu58
Jk+m7SgQJ/KDQn5xTvakb8Tbrgg4/VG3My7p6Ck5X1FQ+14+o7O3Y774ZBii06TOKuyZGuNESexJ
5te35B/J93lOz0cJorsqSyQak5JEzVuvuGCBzi0VGELNfgwaxOlEkKAH0lw4LwqhZ6hWZLAeWUry
SmVJx1THMAQihKTvQHfN1M9urIxaK4E0iLzT1l0MtV2KDbJBtEH9Dg+uOVPySf0w3UEeQvmkTRG0
hwYwi1Co9ItMRRYFzGVNbIoHFCzj9cL+FA8O0EkwHuWVKx78foF2SWv0ic3SFL2+hVibgIJtrF66
VB0aM2BojjtVRAKr2jYMZnMvdUtBBPhsRX0QZYOkBhNjZQ4YsVCXX0i8kdgsR/WSx3G/qZaa3Cjq
QWIVEijzC7+k0mi/jUsbPKcgu86NgahA7KD7UlXIKyJYSLNI+Y0ga++tmgYmEzgIb20OdyhYdfHk
P+oG7RHx9svbiDXxIwKFKPSVeO90EVnYOq6GxufCFEgJhLhpqeYpGdF8YzWcMGhY+94avCqDaljG
5A84tUxTxkG/lIYweGNnmTFpRrkFU76zI1DfAoUNmjQ8j3ZIfORkWVwHmhyrP/iQQCFqOfSD1BsH
tSZMBrAq/voHVFTo4/xWvUdwn+J+BSvLCIbRXAomMxgmw9VNKtGKpBt3hqpEB4LmCBDU0XlM6E3W
Flw1qtP4uwrIluTwAdmOBgySSUwNM5Q8sy/eGY8QQBI40SkK6+d2QS1Hfe5BCt1M6Jpu5BYws5Qx
eLAzmkSYZTeSUkJ6Uvj5DcFkJ1wJb9QXfsz1nOyzjFFqU/uoRXAxpeUe3i6qXKnU70MlPjhT160M
Y45OZsP1IS+5VbQZSZNNaJALzg3JjsHApGVfH3FMk0Rq95pXBfVdhhntiAnJ8hBwPOiKOt4MM5Mp
CDnNpu1ygqEpdYRmHZyVEQevmhtIDX19j9kqvkMWjzKQU4ahRv7ZAwIB+XgodG5gjZTlx1xhJAak
vXkKcAGuQgnJrAIib+2HffpqWcFd4ZM7qyYxraGoDx6HOYcZw/V7aMo1Yr927wy+Rhd7eKuSbNxa
mFVvOERs11bbnMn4Es6tQjEmZuE4UPo9QiVxjPh+akuKJ2n+ShWG6V7pTGfd7C9JEjvbpAs+jaKd
9mWhf6ajFUKA7xNvNIEFlLiTb1u/jW4lDUqDj1TY7VTzMM3V9CiZkuImOe0nI1XvSQWwHwOpyUHD
dNm6IEeWWb15GeGBoAwpwfv1MSPWPLbVE+Yc9dTLqFuAaqwBkydUQ3Frw/q8JOB+d1E33qAypL/j
+LdDrKQ7W2ubYzAOT6mVEkDqYPGbrYvt5nkHv1PBuBSl5i6kOxgyNbmHza2v4tpQDkOpv0ZmDeEj
S/oNnRF7H4J4XCFjUHHOcVeVq1ef0YjLTUzbNwY+tLQvPB3P0W1ZGYhZs0DfmzQkI0O7QDqVdyDe
ielxlhZOA3dleFTwaDBGNyEVhMGZ8I5mFYDB3QJjOER6nm/CzP8JebC8V0Y6V3lvbaeQEu+sGHxh
yvzW1yQDRu1WGuVi3+XJUevl4mhw5AInodusPWVRfwhDAGXWAAzWCnNIp0pyb+Wdq/h1g/CPKaic
0RW2OCD6mZTCLguOAVUZa8U3TFABcu1bY6ReYpvjXTQpzqYwZhIT9cTYyTPzeMUoCd1tVA0veCgd
ff3Y9vbkdTX8/KDrvuK0Dc/daL/5mfbcO4xkxrne4smr72qO3LAKsoOCb2fuZm2vQPYr+xBUwjQz
ONJ9lTpE9K4hhLqvgsCT2uQA1jS4A/By62vE0Ud5mzMBAaBHx13LpWNpT3w6EKuePj/PckokNg7Z
bRTDWLKRxIStNVJQWAUF9Xd9SLojYMC8vjOi7BIxpCFt1yZ715waMmY7rSQBNpePoTSdGU/Hm6LO
7b0vEffYOWdZLnvu1SkZLtZ0S3SHeqhheXDYkIkG98+8NcyBq0ydT1tZ9g96Z+ZP6Khe216Rb+qX
qiadsBs7N6HKccHQtFJHBoyZbNzLAQ3UOUh1lHLkW6o0NC1G521NyElnDombaY3qjQYBV81o/wyy
bNrOQ1cdx3R2LWPeqLgBXWqlG/KkKK2Z+hMU6XaHy47pERU4sPjOrpQJvqrb/FQnT7Ua35CWgTe5
HXwIBGu7LY9ZgTx9TpujWjTyHTVLBMscnBg5B1S4TuU4B2tZiLUoOpUVt2SpkpAG1MvqWJ+YAvvc
HUPpEPQwNSYMbzGsZM+XqSVJNaxEAoKXFhHdFOQ0MJLTsPqVSwqUIVlSDzH14pWycLMjAb4TTLvv
1Whh3DGgSQ9ZtbfzQfbParogt+ypZfzBuQYocTNAqzzoDhN4sLkZnitrOoTE14YWjlhmGPZa7BIL
uFvPIyG4KGIKmk0CJdNbav/XagIxcC/TApMzA27qshBrqjHCt+jb4a/tdkojV47BWyWLbUGvEVKK
tZx5OCN89HYHcww05js5Ejme0kUk/hYj3fd6GbhU5gI4iE3HlYEIfO/zxdDl+rDJvd8DPfbOZd4k
2cSBpv7P14o3EIs/9l03ZRk75mqAXrGuA+ag15dUFuPZIJfnP9+QUDteIp74vYrFAmphGGTu9dW/
PUnstCWzX3M6pWS0L4Ov628gHv5j07EJGBwDsijEA2FFg75VR2t9/QF/vOLfvcv1KcrImRu1yJmW
0SIXQkIvoS95fhGhu5NMI1w1BS3iq5BOFbK7uL6PAkvemxBOmdSxsHw8rRRPIcKIbeC4LY1Vn9Kd
nxYeQRZM3mDb9a7ZdwvbS3pAs/1oOlmxSJeLA+fVD4eSj2cUAMA9DnF6tMuh0AY1E3ysq8XGVtMH
Z2mQ+iOhGZhAp2NKZg+8YBhWolsf464Z83lf98PPMCuGjRquTUAvnVqCLLTQ2PQ+N8jJgPRlEYLL
UbSCGu/WRv+kJ7AO66R8iKKlL1+iAK3cQHMuhRJ84IpFIdInt1Rif9UdNIroUo0dWssustzSjPZM
u1/7qMSbYNioLbVPs8F5TsFnkSsB30OLboLWWMdzuZOq8UeSZWTnlePohhJ8BisAylq3041WSL8Q
CQbcYx7yQX+Kk+ExrKbS61T7IjoIMCeo8KbDD20gzJ00sbWpli+1/kV6E6oREEwENexUAgplKkBy
TdAslLcvPZfIPBiBBSfouIOtqgTvULIjil7rkgAoVbGPFjFDDBBDftrgtoz/4m7cQAEnlDDIH6Qk
P0LhWrcZ1NkKF7Whn1WjeyatRQsppqfVcz8Z9yTDwERBFNRG0s8Ge6qLP+GsVuODrcxPSQFIV9Fz
Qjec4tTWza6U4FAsdqfETw5l6wc7uH33ZWD2t73/yyomhkVVgjloYILsN0AL4RxgMUvd6L/YO5Pl
uJEt2/7LmyMNcEc7eJMIRM8gKXaSOIFRTBF93+Pr33JI91KVr8rKal5mmbCIYKsg4Dh+zt5r26Sj
s6jBlwNO1pgL/ASD3YCXPU/SRes3Lnv4RhRb2yp1PR82IevyIrG/Yb5BURqyX6gfuvp5TufxQ7A1
ZZCWuvJ11sZ9PQUnow9ua2s8eoN37YqaZVKq8vxWd5Mnwo5BQZN7SqhoMl9rC/BDN1wxMhztePa9
7nUYUV6UowYZB4ojLqJDGZovVfJSieTrFEQNTdheHtwqueDFyXfeOCZUr/GDK0Tgu3b1o5TIsTwC
GQYWkoNMpLOdexnvx9pG2ofHbjOKmkR0LM7oOVHhMPLa9hVDiBzmIYgQa8Lrw1WIXxjDO4V8qDYy
dolqqc7/brRx2i5iKLftEXgCuAmtYORAAA55q7yB1YjOy5vZC7JTR2HnbecHT4v1bbW4fzt9dmc6
KPnEFKT41HJOxuALgDbc/QUSWFqKT660551jBc+kih0KvX1hU3ZiL4GeDKjgxtRJUST9ACc8/+Bq
At8RNMsFTcnPEuVllD6Wmffhjnq9G0psUSlSMAmpCsmoeG3xPW+QFPhLWqGOo6O6FVmxXRy73iRk
7foO/XvxtcwwHILooRGUxUwkkP9sdJJTNiwp6TGtUEUwf5rM3t1UCxB8EPjA9dJvEIdO/RRvaRRV
m4W3oCo0y5+K14yb3F6oa62yczYt58oybtX/wL3INKd0VSqQXdpxf9Ws5okTnpXGjji1mo6IOcJI
mpKWXZ3RZWgWbo5k6FAIwXKbdOI4QPlvy4gA4hz+UzxWPdMbG+e+CG9zRgXczUicC/TwRsLWsNHK
67MmdlnInTuDB1h031vaPZcWODvGQUnC+kS+dZm2oBbbcde46beG9shO5o2FB7B+DDIHxoOZ3aXt
QrtJ+5ZPDgOqkevKdmjY2a+iJCe+Vm8kgQXMv8DgsFthqhU8gh1+bS3vvaEfwl/DeHUPYTNBikAw
mCzTz445ZJOmDzF2A3CFLuSL8FkNpJl2gY2DGXFw7ezQjDWA+Bw5oJOuSiV32gYBJb2RLgRVWQBF
ZmJMpIuDvchzc+N16p/fObHv1lTqjbTo5DmHrA7YMZvsByeMeg77k21r6fedpo27wa7fRR21h0TM
4U4BmBikwUTjFBQmMz/zY3DZDdfWxRq0u0k17Dt1RRY9QsAy9HFxojWFvRJ52ruIiK3KyneiYsyN
GIi1QPxUXq4uXnprIEu4klp8cOyjN3XVKRDze80V1NB21gzjZYhp3XRz/D2YPiZtrkhHlyQTN7cj
zFSp0fpOOel0Wqe6/ZHSMthXFaMDOjJbUq9J8FmKIzunZpuzmUGw5pZ4W0g4R4vJNK2Pre+YE5iN
p+8yE9nOyhY6goi8kIKOX5bGfU9ZQyvNenZS40LARYVqS9xp+TDtesN861pAplzfzbZr+Z2ykjdd
k5hRC/sO6gaCzaL1Nu7U+VztvPsQxbdUEEm9/inMJwZrJCF7Tc5CNXNCBHqzzz3tweWy3OQVaLIO
sSRkWgTR0kv9Tjtm2s8GsxN9AyY7vQWWw8hBkOdT/ZJmd1npkau2oNQjeVrKSlz7vgYvUTm7tL/V
dcIxqn7eFZBvgAGx8KEW29YLxYHIwuM68P9fVc5/o8oh1UwhD/5rVc7Tz6L42bY/f/4pzfn9Vf+S
5hh/2ZbDHAkJDjGLpo2U4rc0x9P/koYl0d6g0JEux39Lc6T9l+0aOugQ6AoGVAv85P+S5ph/Yau3
Mcp7ILqVvf5/Is0Ruvj/tByCvEXDM7Hl2zpNln9oORz6K1o00kaI6CVtl4n+6+oLHU3ZnTr9ZTV6
l1IApltIQ95qNdl4rbKlrR9ZD7/M4Z++8EmL2j8+vH5gfa0gKXw7Kbi44zCpV2LSFV2mhyG2u1/c
ufWhSx6hyLzuQJqBjTwiwB8GVM5RKsv10XqA9E5btKd1utdqebcSzYwVgLY+HAOuot36kMExuy4z
yRHAcTVtSktTYn2K+GjUTjXR5dzVQxKt3fTFyhBb1zkmE4uJSrdcRlJRJiScZ0NnA7tZAiAwkygw
5dnFJV6MGkl9PfsxE9AE5AH38fDNmDrkxlP1TG+JlS913rU74t++5zMwxlkkRC+DSE7NJThGGnyR
vDdpd1TZXacP96MZpbtsHokGNYIetGTDdJfBVR+SsUObiY4K9GgAiUfLbCDjTfGl65w9aM3AJ8Ht
W9XIyzzhgkHJY2zI7Lg6YRZfNIaKU9aS8U6Qj3mYagS1YnxOSWLZqw4oER0mRiOGirn5VbezJ8LI
lp2tcsjiTBCBw84LZC1T5jjdtoybtvRMLcSgj6Q1U0vSAsKx4H6Dl6gIstPOChLpz7p3Mw868NPc
1Y46xdUuRt27LXsPMWvDhl6rk13XHZJSX541zBRd8j3DaFnECDnMrGVUTWMb0aax9xbqdIfU3kRJ
bkb0NZveGW8AgzL+MvAIxOjW3RjdAHGeDtBbtkmdnxlZCyzWIxUmcq9mW00AqowPDci3X8TCO9dZ
dQ9hrf4i0rNFY383E4u7nW1GTLpj7t18pHKdhUn4JQOZSlsewNE3+4juOGEoZNln3iXskA5MDSPg
Xk7fBdHdWBxjeKoGgrQisH+M6rvY85X27LcCec2xirkn4GV9jQkpoHWNXVf5/pbHFkkbEaDTvV4A
1I4txiz0xCUwKfM97IhjGySzloxUFiC91Yn5kDiQJHyASZttO/qrEGIOjKG8raaPD7iouXHUQcu9
yVUI+XmXt3I/RR2BGKmbHkO6125nY8ce4r3VjKfFZv/Q2NNNjNnYD754Ij2xzfILdxi2dmM9inj4
kfWoO+al/NJ11HYGRYuGTA7cOrvrRpBhLhffSFEfBBWxnRrMakLqH4pm7P2ZKrOcUoa0FrdsreVC
7I4Ft9hNAv4MyYy1TRk6XLSQUaMOXTrWDKwox9o0/44FeqA8zdlzlDoxOGGB/EiPNlM8zBtXlj84
O8iT6uEB67EtUfyXkV/UM7UEpatkSM1Z7Mdx821Ak3Exs4OmkJdENm2CtDAvhj4yfZvHvdH1BnNZ
kjOshSGcMHGQuOmuZScJ+f6YsZvWMJMfoO56e06gL8S80gqbv7W0DNibSYAD6hersRduewnREWFP
e8rNp9ywX1MnICOKcCTdx+n6arf0GgsjghkeMJ+X+/EqpfOzt5zuaLsYmiCyFb4pzNJv0vYrrK/8
6EjSCUPUGt2CnRBrMPOdaNzBVNhU3tUwdf48mIuGDrOcVRwS6EeHCOu8j084OXgNsnZnNP6ukaHl
zbc07FFRVjI5soAcMpNLI0JdVkdgtdQPKesc3NqoHSLH7hBTXXVDw/IwNdZ9r5t/Z3QYyrAnNGG6
nwa4cTMxXNuhaWApeI/B5IUvLdsi3qB4OhIqfGKqt9WZK0MGgo4WKYHfHIcgCRMyLRUxhaR6fxz0
d5HyLNfDt1DbYscPt1Ma+wE5PW6eDX4QPcwhLVgRsXIOOsEUCKv9DlVUW3E2RuwG6iDeEhb4Iied
6yCGkz8xqtpObiH8EJOMGzJv0AqHsLvCKXfLWJ+IAEK0EbD5iuuRNFsB0ph8QmskfJb8zZ/IGMw9
SpzsOHtc5xUD8iF9zWyyYQPuVG6Tf7PMDy2vO1JNmFB0GWqcMka/WH24ZSHOjEiOWmP0x3DMnqac
tJ5JaxrMS0xDkiyy760I1FsB5S7VgtNisG7CuajDBfadfPGYnGFqxteXtmNBKrPHJGJyhj3Gv7Ci
RRxm88lxHhIXs6AW9FvYWXhurLTgFNbGE2pzhvJGPmBG/LFQt5Op01mXINnmtngdhvpVNgnpbEbf
+nUvURsyiNt4SfFj8sa3ad5XOWlFvTbd5YOykejeGUpJe5F0wR2j3JDDkZ0cEXxn2weLLeq5y0TG
KcijA3JYE/sLgdOZXDC0Z8AYmyw6jpapU6sv+T1NX7xd8KsCXQQ74kraE5m/PUbA5uxNl9bgkpQT
sL4mSr7MU4Lq9aXJh5CJJW8ewTxwJ+V8mLxpOgdWDRDS8oiUZtNT1tt0kc0d8Wk6Gsvoqc65Fy1i
DA6Zjn0zZf6PAuHDCpkt5mgfaFSy/UygzZ1agncquiLzterZALjzfKCn/JX6HjF93fsZWD7ql+Kj
8Gxt61kNMqSoZrzETSVsMWamy1NjE6Wb2sl8M2j0GwwCJmNYSQ+hEcOFWLDORcuFdfo2tsn0smT9
0uCcOMy6fasl+6HF26y1QOZRirGdqNnQllwTbdHGaCcQaGjWkRYenJxS7FX5QnhY4NthfkkM/dYp
rEeunG+6i/CurkiNbdLo7FHP/DqkFBJpmxBiIh4qCxWAmaKjjkbKB0X8rqMSk2ctkOSO5SkHzXEu
1UFG4jXnlu7rrnudyPTdWSmLOi2LL+RUceZFHmjmPKelWmJxVGkL6BVZ68waXx4gRFSZOM2D+bsO
V2Y3wuPVXMasGwKXBIrK4q2KE8QailswpHiE6NvnD3rKGH5GLxgmdniKK+tYI7BanLLeB97fAf3l
nWUgOIs9I95Oo0vTbGL/qGk/WPPbvafVaKYGax/WLP1Ex5AGP3oY4EiO9A1PAc9rt0S6knCaztte
IMpOrPZLESM0zKEcd5tmNZnrav1OxpLeiuKmiAKLft02D1KZzMdUKR3yYUD3FDsSMQ2ldSof7IRc
BE01GhrF+9GZqrPdnoldLfRzvo4aNK68g22Nd7He+g7BR0d6dHiMiuJJJga+wya+jsp04kgxEISW
nAFmWww3GN7LciRwV5BaPXckmCaZOJaQiDpl7gAFhFcmcx8KYnNPMn6co5ewSRhP9LTE1l/HBqfB
eRKdHBKE94xrauaw9GxpeeHOEtvCFgK7ShQznjGoCT1y/rSuekpWos1MJb3vJ+26eKl1ynsxsu6Z
yH2p3UNF4tVJiNwZifGztrRul+Y2LAKb1pBTJ75dGwEKSHrbXTzUvh63jso5UMxbMCMAtMEeBa9m
GzwnC8Vyy1zV5yLRpfuAeKs5jpH+gp+BSXu4GSKMTqBHSG+c8RmltO1UoNtuGdCidY39zVUuorZw
0Bd5SMNXMH6p67RQ3Pw1j1EVLVlxXhQyyKGOUtRqKyRcanjME/fniNoZEH95WyjvVikyhl7yeWJ6
TOf2Ka41AbMBhkDfSmDMif3mxehlljUu1+Uvj2KyVq0uanMuJyPMXhavN/jFzW2Ye9+oA6O9J5Ib
xKW0BUvonmL4OaSBtoMsE4QpUcB69NFNoFN6Up0q/akC1HQKOzmfTbWJMEttH9kt4zRw7ltcSwiQ
St3BsYgWmNMI0Va4K3RqMLI2HL9AtKrVVn2wGKNaIJ2OmoJHMcqAV63sTFVB5guwzWa2nXOlDmP4
njnufFpUwJFAQi0lk9YNgHvvEJHGEmsSrKia3bi11UIOZvQ1RnJPp+Q7FQU5bDmLjUMgZgfBt67U
gIl8aj+ciueaxXaPPzqq5uESx/XjMOK6K3tnuGj0yebFNU4zSvgl085t3L1RPbxkNU0bzW4vljdt
vT4BrZbu9TGaz3hfdKbtWAPXmIR+tg6gdqdja/VkmajB35prpaUljNXya6zZE4NBfM3rRW0iIhO1
KLbehCsrUWehaKAV2JBFDlPmzMgaSgOZ0auj0B1BlcttrmvkR/bZTTZ1LB02ubCGJ2i7ra414nA0
doThEdkMBd+MWa3xQj/voWGxs7oyhozP831uATuEsEL3Hu5/OYf2vkNJeSFn3T51iyr5Ev0c2Amp
z5HzEjrS2EbOwoKn8ENWfQHwmpxrglfhOeM6Rsff9TM5gQF75pLZZg07ahMa8LDW03yOkK2z8KQ7
j2itWLxGKZw2MjFvEoFwRcp+J+lVK8KzhXR3E1ewOZJlsc4NyfPMmbEvVONNnWbDKTJf88JrN6Jk
Ala7H2tW1nrQdVrum8CSX0ZyiPaR2ruaYfn7AAL6ZSjbaT8SF/Pr9doG1yejodqth8B2mg3q7f4G
O9RapO8WaWAB4Z9hwL05y7QHbt3Vb5Yk7M+LaWFO2gQEZ0G2RjjbQMaH2Z+zJUKXjRMRYGm6tXOz
20cZWBrkVcO++xqzGJ2DRTfPsUozXh+lo02Ecs1qzX0IHb/VNruwUOHwWl9Sk0QkhQLFOLa1CRSn
YVtp1vdeEUYH3YY2s9S2v87Hkbd5SuP2+7C+lhE5wGxmIi9UjdDrMg/OdpI8FIbt7Ke5TIHFfxFm
PvMTg/ndpO3CYMS1zkmZKlS47d3WWoh5WHlIS8/B6l2jri0U1s1sXHfHaPHbqGydswlbYyzJrSQt
/Wd1JMjle9XTK8hTNyJDqkH85bjuF7ZiNaggqCTrIVB3SSOi2k2UZ3M96MRBHwtiKGRr5ywbaM8n
FbqyHrTlSy01+7Te1j5fFh0lOtfQ57x86aunojNhG7h97c+x+QY2GykX0N3L4nBSJQuL78I5egzz
8rQs6Xgp7CEv932RFLtqQsAwg9n1iuEUato2ELiymXxxd0FNKaPcvF8Puab/0Pvy0eqcFgqb8Uze
R8+NM4Br5W1mZQEqG4vJvegqVKUE5FKUHlpSQxytXq4RZ97WNEJCj1LDvNETNDpZ8pISVv99Kh40
tOd9B02joHEeOUb8ZiI93rSZ1V6ChdB1+GaPVUVpoLvbKqq41IvAug+8mHU1yv7uGjzABL4RA4n0
ASNN6eOFmnd2Chmno4p46iN5sZwQI47JxmASZXhpxOui5yc3JfcSLBMdZv6rEvm1JR9zw4SIeS16
mUuqI7kvwnQ7JrjPe1efToAhf3Z99hSBUD5avT7vJ+kcopHtWRCV08MSx6cFA0+Q58Z7UZdnmgJf
Z5HLhyazQww6hUn8jIjOo0vsihNOt1Vc/6177uLHC1vLsjMdeoXJcBlL72R1wrkOelfuvRy3fe6O
6K2qH8aYyUt1h9XdBONsMZwo83HfxJ5vRqyI5bxUp0Sw8w2VVWYJeySFIfXEjD1u34xOT1LXBG27
qI9p0DRQgqYA0HzyYI1vM5FCr4L2e6cD100myfDdfnO/Zii+b7krhn7TWcZThLIdz5o4TRVDqSoq
5psuW9r9onnWATQ90eVlihSspYff5NL3Qrj7QzSdKyZg/lCl88GRH03EEN62EkS9lCNsQFxtl7XB
ExYcqlidAiNxzOlat6Tcys4efNLdf2Ra3N5ZRfuVyCcMEAo5tXKoei90fLqWOQFnvKZRUZ7xi+TH
UG/3gexRJaEC3npq+U8He2HK0nf7Ukue1peohebzfZ15PX0tDvNMkm4ygo7IxKIDmqLHtGLFOtXE
VWGnHoQqxsXtXuJB2JYGJ2Bm6OU+gUeVqpTDZvDGYyijvbYaptVhFs09u3oc3uqZWJuulbCfOwVT
FIokth5Wpphr1/uyQ/MRqztOHd23Kplh/bjkTn9u2Z5hoQC1xJ1zIhZHtBCcVozWStVaD2Jqfabh
dA10oDoYSBpcZnQQYFLy74VM+PsRQ0YUO4Xxsu50SrY1Th4Zh2kyiuPEiWIbxt9G7UYHMmlO+WB7
aLwr7yLCFhsWjJLQo60SGIJ2y1wkxyrkjzcQGU2V6/VH/nk0RfoDF0yxsYOI9UO7n6CNb4eAiLGF
fsHGnOyfwzwZl9l0L66bGLT/VkRev8vKhyhMIIuNw5nv3m+SIIVXA61ncegexwKzEk43vPVlfcd0
idWoNjEx1NZ9KHDAkiYMUHIegytna+Vnc8kSWZIDtNNSlOfugueQIJ2xGA6lrIlOzsBq0WSnfTT6
CK1YasL7Xjr3TDXTXZ8C9qiFgCzvPKRh8kFTKyW85pxOE8kAerPLiLpguDs8pwkx92ZNYpjbM6ME
fbZp+BNsGm1OdzGRYDu3NeZ9kxAeIX/iEim2uKjKzRhGb+zj7/pwQnPOjC9qIVE2XrIVNBdZHof9
VHOLdlqsVvyVUkMeoXaSIqklww6cPfgSxb4kT5y13J0Lv8I5BVeV6bvTQszvZNzvmYWao4vgXrf9
fnF+FKl36rzsJgdDwEiDf763fLVG55ykSj6X3sFwpEdnG5ZftVG9QWFb0eT1+ckUN6nNV/dqDVsW
XPmoGJx+eZyM1cBWJbskpntNOsQmqyVkGiQlwJgS404JN3KhcYK68Y3kzbEN5MO1jZuIcQZuBa++
2vRKMy35Oen0dJVKYmIewFA6f41Hz0LEEjC+zsi775Zbo9UuM4TRTd1pjzT6H3d1wPylMr4NLW1f
VcYW45vO7nqTCL19yJf4W0hV9NCiyGNEk9A9xwxxTSkH4yx8ZCOQyGs3A1bBBP3YLhWZcAF3vMWy
UDnnT7YIrw418cCU+kqIHFEnsA7A4W8nrAcb0xbvTu0ue6cjKolQiSx3nhn9vFiMwXdRjwIGj9x1
dGiFeHaQUvhVt3XoAtIZNZBiCcEMUeCc2ghuUxEY1yzhblZoKRQUfe8209c+iR3krPOT6+K1s2cP
wAbhx+XQ3NTQPvExjMdUMoVlmEYcI16uSEuCI2FoD0IwEIiZQ0NpGneLgZSWVlzb6oxN8gp8W4s5
Mc+CLynqKPivm0U0xk5naqIH4+DPtln4s1bTCBih1ljpsNWJzzBDRj25Jz1fyJ+a1/0tRXQryGGG
3lJmFMbfw+g+6sPgRGAC0jQkJDrlASo4JXe2oA5a9rzlZ9+gkBJbYrx3Tj6i6WiWmjdLZ1EJzq7W
vFqN+TG9F0wJN1lYXLVZt27yMPpaJO/sVPGswYLdwdzoMR/6ui3YslX3cyyRVGEI25mgM/O2empN
ThBneawt3WW/JH0zNAugg6+oprjSRltFonxLjHGkPSD3XTujKE9DVNmZDUPO9iE8zvthpCVgRkbB
rUsafkCbBc+uiybBb8S3Eg8Eg3b5bHbiRyyLalePOrDLpXwpclrlBgBokEt4EHt8M91ELnBKN7GY
DZLxEC7MexzIeAV78ymIveYIhOUmL9On1EQW5iUkpSH591GauPsomckBw8YbGgDRKsumI0VMk2Ry
sjXqB7L1oC0NiCrkuLeRLEBffk5NxkNxdSR0lWRnR3tAbNs9RibCmNn7XqQVOmwj8g4dS3ob2UTI
xx9hAiBtHkOJwQxfuZskzIwK7kYRFVQSKtKyi4sF5Tjq9zk6txkzhZ1ItVMPw3HvQXDZ2ZKMdw1S
IJIsoj25sWGpibUfrdYerACxj9GGe6ikeEImw9y5DeYsZzhQf7xzsftRQxS9WUwwq3TB5jrSto64
k/llMLjS6uS5Zn+2sZuqPJQ6w4o2NF5ImowP7JlPi1vdhHgJTKIfaeClpW+WDcHFJOSO2Z6a5q4F
39pkSEMR3LR8m+vC7o43In2sK/khmuXIZI3f3xm/j07nbALgPChDsmv0lKbsG8eLbRVMgNBXbhyP
bzFEVU2E5rhptexVT1OKlbj7yhDBAqQk7hKagycieS61BdDJXAZ3KzEbZVl3N0URVophybdpXjr7
ZVdZWAwrU2g+Vz3mVXvbOYXEhimZDNblfsi89w6oEbLuyr6SrHwa1AXV0iMKNJzZXrNx6ortgAqe
UDmmrU2rt+B+ubFECPtrYg869y17IJ0sb9v1x4LoQrblnIXFts9wRpfte10WEKTAs+OzdpC6PSHh
YhyUOewhKBJD+R6jEgfQp59Ya/xlyk+2zozIc8Id4rADKTGgKwrUZlqiWkaYFXJYYJGu32UieWPC
Vu/jroMk57CWmVry2JTEhVpO+jBAH97oEwO7gkua2JtZ2W4QXKVF2vt2Oz2ZTnkmKTnZuzUKyili
AhlVup+3JJ6kScSi6rjlHj8VMe7bhbkRcb7OPlMyQXOmrtQp1+sJ0EBofKszZGeEZpOMPRjXmAHn
mBVv5ntiZfJWVMN3jeiITWOV5skCN7iMjr1DkoAPs2hLgmlce9O77QdrDEJc3SGpchouXch0YWLN
OBgDnddo6Umo8n6UtKichVFwMjZ0e9xbZrn23lCtw3IwQcCCZDOjw8qW+Tw4CseaKNTMP177fPqL
QcN2DHBX0Rp4K9DOFp0MfyPhf9Hh6SLUW0Y4RCKjHM823Nl+0+L/+PwmEMy/8+y5Wr98/Zw/Hq6f
uR5K1UywBZeHoWTaruzvjMVYmOLxs9fD+rWfT3/9EnKl1avP+eNb/+PTf/28eaz0XWjgWiPUFXye
+sIV7fQL8mQlRLutP5pER+OYL3q/yUPxrC/gip1QL/ZmCCgy0xRLo0oPdemWx4Lqelcl9rs9w3cd
voI9526Itimao/LWcVQmWvE9Wcb5NcpYpiPHuXFFbx01LPC0h9iBeKMCY/3zYaGi1GqXDU7Xw05U
W5WVt74eEtf+F4kd1YFn/EpfiwA8MeZRf91Wd5JzbtHvHcxTSaSmevGPj6/f7w94/Rrc9vn9bZH8
6zv9etFcqC1RLVPIISVW32w9fP5av77X5/P/7HP+s9dMrXNxux9Wwr6l2PsjrcaNY84SbSVPI3We
rkj69en6aH3t8+n62voN1kefn/yPr/3H0/Xz8p4ElETyt1BhhZ/RgiH/WnqA/44HWBFOf7woKwVy
+vz4Gi5Auu6/vmh9vn6YeEYR9u5pVKODpueUZl7Nw6B05t8P1w+tB1KcaZFpp88v/8ePWJ9KfZS/
Mjb+V4X236jQhCk86EH/tQrtLs3eojJ/+1OE9vuLfovQPPMv4tfQPxLv7oHu8f5IatHlX0w1bMdy
0IYZK5tJQcqi//t/pKM+4gCHUoEhpmP/IUKTf7E3sizX5gepr/0f8aEEBp3/CBTiBel4CNEMfg2D
SJl/iNCaIXUpfQySLmLnkpUYsscZg4aDBgDX8MtI0VdNi4aqfRJgxh9T15AIiDDBRlQeBYCXC/Jl
xKqayWRfRRDUIAP0xDRPXqBpZ91kjmOaZzKVG4mz4BSNRXxBil7pFjndQ2Bux6b7MdWgfpcWgEJO
ZgjSHHoAxtGLPHSmtueeF5l7Zzzu1L8R0npRqmGIbb1UOF63TethztE1m2V+cmiK8+jzoJlbwsin
86zHPsk52nH9EOWJAkeoT2Wu6pzTnPEkPOUXhpDorOfw90GpGc5Bg8ErJYlrsz7FUJFtaVWJ7ecn
rx9YD+xRxXl9tH6X9dFcYCZAC7Iz0IaRePUB2xDbi5vDudKz/LIedKPPL82C6s5K4DLNQpB5jPXq
16Ou9PPUoSewsEMKDac7BaRXMAXILtzuIaV4nvalr2NnXwY3prvQImupHFwZFpfPQ2JAgbcRH8EC
DJJcca4tfyBaGB++qC5Eyt6AJ1l27W3OFFShJBO0EWWMIzO/F6P7bldo4hmBjzvkN8TdY1GK4urV
ZYbMQMX5EoxJ4+uR7YLrdQuk4QVeKrpqrqt9713mkHLI9kOt0QT3JtC5dn4jXVKyxqZ3fHOqxTXs
hHEF927OwHgoaDzojPukQR4TzelJY1fuiDaEhcwu9EabP2RhFNfBw1vDb3MdW+ImHPOCjKInKYFi
k70SMhr45hN1V8Eu/VprPDWaLvClVSJObqxlo6EuwaAzPM54pqfUm2/sqfd2jdVSgGpWdBUEFSMn
XDJqNq89ItI8tmxZbumXNpsob4aDHEMU60bK2Bkt13wwa+0wmdCgXD0Cp5qPN4UTmKSgd4xlJ6Cc
yK1u9Cy2D467vKwf86qRdw9EcR6IAdUzn2AnNhxnetQG//TrTPLn1VC/dddGL4Mm6PzEEWUdH1vU
wY7zu1lYzG+R9NlsHw+d2bU02Yvlphn5Z412zPthZQcPvpWzEKqyzExcRiKDSJTvr3av8nhbZYhK
MIHsW7v9D6+NzfcmSm/jLlSpvVF+0YSnHxFK7kXBEAirTcc9WWdKtj5cX/w8UOTsNOZrGxZAeI1q
Wm+Y/OSkmxkf8kwoGWxKECMGVcf1aYzM7G+CXd18WazweYpxK3BuCHjfqIkoqEhIhi8h7XsKbAQx
tCWJzkDfGQ63MvWmc29Rn3gdSUmijgEN2Tg5CZ65TyPwlsrOvBuYO68s/FHMw7H08KHQT2BSp2bn
vx5WTEvB+JdHPaiyZfueuag31vaYWPNhsjfT4i/nenBKCtyjND1wpTUw5NuUeef6ktdg6jEMc9g1
EjgZS0JBr41ImhivLYwUvDN6Gea7plapLGACkIWoAiezk/d0GobdOodfx6DrWH59tL42ucMhSTPr
0KIM27QBTlPaMMe8s+NjNSDENasWiHHgvcnGy/ZtWHXn9VdacuSyMd2YX+9kT+uEsAdti2S3wdGJ
7UlOI0orp/aFtRgo9+E6ecwkNhMnNjaNiKCADlWyDEtBK25gbVj7zlLlW3R6bZOgys5OLFSdaCy6
ROZH4un3OhlPcVEfst5jA6DZdD6S7hm8LquxC3BYlMWTHfCmI0cAEKON7VaH2kdYpl7s0GvzZ+xo
DY3YwzdilhAR2iXAvX/D1jTaW7jByBjwTjHCur6goFYQHQV3sPORW8X6cE3GaP+dm4FCky5nrCFW
0vTo4OUTFAh1AswrD0I9Iq/nodP7ah8oLXSsdCEkXHG7ItkQbQDVIj4aQD9ekIBXdIgIj5NuPGtN
Op5NwqAIz8IdszbNxSDeBeL1ndUH5l4u7RfkQAF3olYecU7N7Xer/bkOiAFJzBmJZEoNsRUWV2rh
OSi5jQhBsmt/xG7CLFTNYGmRSH8C4/jrs1M7w6gVlO0mSHp6X0l1dEeBblnSBZ5PdTG70BdGOoYs
h+TqkgykLeZXkT2M9TSc/vFvX58Oq+g7XcLr3Ebur7eB2ddW6MD61jdlPaxzCWuybzIx/xgLdLtL
YkvitdCTWvjR6O6iXxJ5DHGdXW6mc3ak6gRNLQzo84KBVuAzDmqA/ZE2eOfldnJkecQHtG8BsJxd
YuZHCxEAqBPAOzY+0t6j2R8Y9BXWGbMKQ4AUdU5URpOOLnayGOwr3Y4+RI96xwLR51UIxg5lcDU5
/RFVkV/XC/sqdUCMzwJWFjp+PysjAnRr45Y+RShdAX/REKDDm6QxDVCbewH1PhAaZEi2ktV/HtbX
2qX/oodNx2SU5W09rCKlz6eYpipCLuiMhqGjMi9C7q092ZTq6g9phjItVw/Xg+tZHmgZR9F/upsk
hMNX6QYTkSkYMTNz6JSESbTB/2PvPJYjV7Ys+y81xzMH4FCDmoQWjKAmkzmBkckktIZDfX0vIF9d
3r7W1t01r0HCQjDJEICLc/Ze+88YRF3wYodtiPTEi1aN0d2iup2As4mfy99dxtvltfzj7uQLDQ9A
tgNvyoIQBLHPdsxPSjqtHdXp1eSmr42F5HcxXC8HKlJy02R8IoUI5I1O5sXeaK2vjPXXli59eDak
tplyZOBG/qT5diLW+XxmhhLAv9FxLS3XprekzskZWua2EQD/+RrsfTY/pbWKO/rkRh+8pVUCMTDY
Ri6Bc41jMDBXZnJWmEL3ixJjycKBcUz7YLkp51398sz303p2aJQyj9/PLT+6/EDsy/KIvMSc40uc
PrYOPTLv5d7SmV8a9d93/9wy7eRo9gztlU3W9/JYkQTs/ZbPkUpq0Z3jqtjL3LHAJU+Uy8jjk3Eq
buLOmW4s5R07lJj7wEFzENX57yjr/p0WQ61t2umehw+AasrSnFtu/ckEimb78nJzefD7Z/5Pj9H2
ITQAnTdSS37X9yHLnfqgVxTm/3r8H/9/eWLpES631FBpa03DwrdceiUSVeRzs9KjqqFpQ08kqwA5
yhyxIDcKdzWVqPSwyOW+p9Dvu8utbpJooJenl/vLNPt9NzMrQOzTeGrR/a9yXQzbZcpZOpugJZF0
LPf7+TqygFz+SRhaOr3LgUZ8Izi5lHvoqn7dm6W6WQ6D4xQb+m6MS3YEW0rHjOIbDoqVRbG5tHR9
kIrNIUIVth/BiKrqIEeC9tCOzl7f+ebgzVNhOlvL//nU334qUnEv8LcwVy4/lW9BppXHWXoxbReb
TTNPWn9z3WTE8vx5hpbBVJ+Xp9i1ACJabtJPguNBqYE44/nmiF4XHPVfv8XAcb0unaFLz6jzk01R
sRfAbT4TttXyy//+yPevJDk+I6SQ37g8NlDUPipnvTz8j5+iuOWOf575c3P5639eyPKjy/2oQsG2
Xu7/+Yvfv0rEeQWP3G7zs+OMDBDz3Lv87X+8ij8v+/vp79/+//EYha/YqUSNmjVB5+2PY8N+NEIG
aNjEvTQluR6ix6qZ00mcot4ggaK6ylhMILDQ/XRT/hJHWDMKr3xJUByymJ2sXV4Ludd9565JhvIH
W+EvlujvrUNW+ESNaVNNWr4rDH5cL1DUZxCb1lETPg8W4eUqTtAekYQiQwVqDqnWpmlwNaeR1+7a
on2i0cFM4zb00JhRVjbalKl3+42qxKtdkFfT6vDtO+cc5Pi8Qyw5sZET/jC/TTmwC+hVs0s1Jj60
TW1PA7lifboe2hitYNuiM27yEO9Ame7LvP0NtjOa4ac+nZHujaypaGuj34wpwzolDV3K6WtJ9Aod
95+mlkI023UFHBWjwqQ52RrEG2WjHJ2KQ9IkJ+RnqJwaeS6KVjH0RW+h2+bXMPzsx4/U8/exmfuw
hrRuF+ThK6aCHF5ieJQVG9K8GE6BCWC+LW/1Mmj5qiqibgL1afuIzwWaEcOnIhHb+S6o2bmpun3V
HPvT0ja1PRcwspG5lf+6gjn6kAz+zkzw3ADJa8qMdmxqb6nCfgCRuPcoTbx0GZqlbqtYct2OKn3P
kOCKqobGFIm7akR9CLqCvIrRqdeYoWdHmaI5af+cPFLuJRq8Y4Egj56yDI6xOTRrdtn7oca3mtk0
ZQPS5MHUwOh323cxNeFmqLFqDF58TsAfkAmg2k3J9nGb690eUbi9GjJrO+Ce3kWoZXDTue8xZ/op
ZqZeg+qeAABHT9OgP/tYAFiRIAa2WYBms3PPsunx0/LsBfmVIcSWQx/oj25fy72ZFscwq+RDJN1H
wPTX3sNKEAdz+0kPbhXhE2019JvJ0LYe5Qz4p/6cA+fttb4iuChTN3kU+59a19zwryJlLsnW0EsL
4gEZ4BqJB2IKGSYj1lbksGziAn60JWEBTeLWi2rCUwJMBhSmCQEfx1tv1HBHaykUJ7kaGs5XXSdP
Qpb2vquqjV6ktJR6LPAuuKLdYDgteNf+zohxOAA4OzVt+2HMyy1XOMOxL181SavOQWmdUpzdxBL2
KGgo1kStdXGnAshFR2PUQEl9lkZn7qvOecjXZjzSJ051f59byY/KtD6sxnqQrhA/yqZ4LRmi1thP
xMqtlCDWEqKSMfXdRYhL1GDCcQZ2kdIoan4KmQ01fh+6yLVA4GLD0ugT/d4uVHM35l9iih6LscFL
Tx9aDCFj35NzUwkveaDxCHt9kBSwtM8JR3ce+bs0JGGohK1LtAjxV4Hd7hN6kuzzCfLNu+YT4p+1
8aX3aDlVcyD+Lm7kXkpSlCobAh2YLkDcWjpDLH0uN+s0UdVimUdslzYzBzv/poGDBZ5S/WaRG6Ot
MQnyYnBCWAqVLSWRROHdzxrvlIHzBUhFzpavt1tCxn4WiWAOANTdhDi7Ae2CI65YhLbUfYySbl8S
+q8E3JEDasfJ2koPOEMeS0fzT2mb7ELH8rZtJZHPOdW9NoDJpHOe7BwIsH3rNXufMYrUrQwaUcse
F90P7bcGTXh/h6cOIby97wv3qVfwvD07b8Gsic/INs7WiBjA6KN3lHJr6YYC0WIAe4bza5d73cU3
6heztvD7IzPajR0ftPHSdelXGcH5c73aOaD0yy2N07d8p0zBe+oQzUg9efN8DFZ28aSHcJdgInyq
AgpLMSGgjuUANk6asEJtd0cY9wZjkAJkedOYBAM2RUonUkdtJ2257QNcVG0ZIdmj01HGZbsN9WnO
pnpXQf9zcKu1N/XPbZCeqF9BmW6A1UTdM+DAZJUZOGab8DziEcoN0pbyXQt4bR3R9PE6aJ0Vzc3C
6UkCE1/93Mns9e7LRaKFGVVQlMPMlE+cflHpQGAuEcPMH1DuhskuDeawNq+FYiH9raZnAECSEmGQ
iaEL33S6gVHzURILlxbAvFW3B+xF8FFVA1Vj6+kyVaV7lHGX1BTu1vQCdH+RrNYi1z/HHA1/HP2Q
soJCXkgNpXT3oRrUf8IruS6ScBWFOsasDj7Cz86BY+iXiXOgDlUWeJFsJa9BE828CkDURGzQ7l3b
LS5+L7MTOOHhm7QuU+Zfh9KlfN0XRCD76k2ayalgN4ys0Tor27aveh5ealFgZsSgsAMMdaXe7O7i
DENfEMyRkZSHV9FY3gPWODALV1uvlbvYicytEU+vgIxKhAOIHzsbNVvIonHVQxVZRX0CWxjgXDOW
GHiGd3yFM1RuXqKlL8DsB9aMxm+juAssylCyGPvNINGOaS92Ypyb9zKMn+WkvbdeVJ0GX+E1mbrk
yHb1CuAcTFsQ3uLWvcwSkr1V3ma5fudOdbvJvbjaddqwnbyWYJ42QMYvGYxDGBaqM59bbEYrFTIv
U0B4kJr57PgMkElUivsyyNW+zmOTMo/2IAuwpBnAYswJwVq1aLDCAqXeEA8rI/TEfmqbuwTjq+HA
Vh3UdBOJ7G7AYYx+GduKAyY/GBkdJFQ13XHOGjrtY1FgJZJ1usMKB94+uWXl164Dx3kuk/qs8vDO
ifC50bn+mIE+elmDZ4yiddTSBaVlSwMcB5WtsmTl6yI/kKX9Sw+HJzXxOWro+WCggtdlHptpQE22
8SpWsJ3xgKDuZAXxdXIIUNfMdisAkm3LJg42YNA3sss/UpwiO6uqezw93YriL95hy3334y6iiMoS
0PSaWzGiihxK1IiIeWMS4gKrCH7TvKWKLwPlvdZa/oBlsVvpMhopCZd3Ijr1RF705DIBGYtYPgmB
Ftswd6XqH9jlMlFz1dV4EEtpoW0dceoPMhAAlMYnNnuPUOGTmz7Stz2GyUzLB0Zz74KyH7Rw9mCx
69wkZB/pbjJdRrO8R3eOt7eFPQeir4lbb6XXWMVgKAA0nKqSlB/M/7Wrb6cAktEUINmpq+JMSRwC
WMLq1mGnqP3QAHag/Rlq2LrQe4vE3VFtyu+CyHNux2g3tIX3k+GoWpks5ndQOEg+V4N+7eqEtCJx
giXcbCMdaWLV5YBA0ogODAqt0TKPhTE+lHIc7hyTEFFBkMOGGni0VhE+Co/K5EGiz99h4TSC2QaQ
FeexSb6g7UXgSOgiCJX/KmIMyxprrdQBNRqwtFr1qRhu+6HfJv1TzpJwbxSlvbVTdSx7Ea4LQqIP
JkMDA6In7vt2uAmTyridXLI3JbXdtPcIcWSva3UJxA+fuc9qrokMa/Ze4JGKbpYGO9BKNYExsGuj
TRzJ+tjrIANMu8YgTsjIHoSTDUcKt3hk7wo6N8wdH8rOSvy4jMqRAQjYavybGDgQC63wK2ouca6D
CYivLCP9g5WhZbcfHU/Xn/xa3/RBj7HOdcq1mWysqnprOgrnqjVepMHi3nPMe6JeXkuz2VDAu9dd
GwBwlbfbQSfZcmg8yAXF9FAYWgcOHXmp4BMfQ2z4Oo5BWMbqkA7nTiWgWR1BMXl4AH0oUFz1KEFx
wqkQJlJm3LU0OtetGH5ZuTtuSIoFUaR4SPMxXYp6enGdeV/gG1uohUiTwE9BLWt+qoDOnI5/dOOU
eDpG+mJgxzIFpSgfmW36Nn3CZD9gY88+zdxB6wlxm/2Y22z0SMNRWhmU7X4bYdbuKoSrmzZRp2j0
DkVNakvtUPJNwKwddB8ldOwgBEu9eMsuB3W5inf0Fi+pzV9OC4sEwwatZG/eCsWkNaDVha0XEzii
h8xO6qdi7F+bKpqwWtlvdRsrBjwXjh0scb1W7/bQPgGlvJcVVfVqosagYxr1p23d6KgPx+F9zDPe
neG9dhkEa+EI2GwVwp4JQHocjhlndr+lkHZ25jQQWkyU9CkAZa53JMBifpfGKrDiW7/cOx148oYc
5uLcRdGHBYV11c08T8t46eP+qyaLA0y8tbOD7rccp2uWzF8gwTR8Z2zbJJLYDFlg7xXPLizt1Zh5
r8mk70un+62y4dkIgyMgsT3L+nc/CTGseyyWcdo+iCa/hNrwlMT+yobZcGotRZ6vNW7yaWclOIcs
mN2rYpDRpjOHSxH0p8L3IV4678bkk+DQB952KqHNRqgSX0BnNivqZPqNEgZCdLsazq28zjHOG3tC
4RRO2bNIULROcb7iKwNvkY637F2oBFkaLPptyyjsUa4RrXqZwOlf2aUY+L1XzcRHVo5Q7HPyd8ew
/UXf9itU0/wUhccAgKply2dGCUz5hoXL2kRMFeCELHCgtx6jto8zl/kZQL3WMYkG7iams74KWloL
nkUgKEY4OxDdDqxC4D5w9fRWCdWkRwc2ujT00uhTTOG0cjLrDYRSM05A3BKMll704dQWRT/OycaB
5DfQrkZQS9ZMPmGs0ykmNnXxBXeDDOdwhFY5fuh5a6yrLj76/vwC8PIe9LBWK9z5SaX9QPQNE5bs
BtYIr2ZrPtbAheGy3rt6dOvFfEtZjJsszkD7edO+apmf2MhXykSjGYXPgUOISFl4OzNI3FM4tnMs
TsgOGRE7djp9H2Yh674QDZhKcX11XgYuo0VY2TCqjWjMBvhbZuqNQPpZvash5wPxmSKlaDd9YWF1
DejdhKSOrwCTqFUEWPsmocIQWUitUqd/N6vmzVXaGtPdQI+MnJO0j18IzQkN/S3IwGC1jQVVA1jL
jlShqNMbohiRimo0Sgb7YpiOdcZqMAPX/BVyCmyO4kz1iQwaVOgAgEV1JZxuLZV6jkbLv9T9KcUx
gQ/J+CgwPgNQ6xQ2C0p5CTPyWDrY3oTYdkny5dX0p7UKG6CTB7vGDINt6KSsNc0eHflIMEXW6lQS
RwfVTjFLJB+GQntW/ZcXUvW29efeqtQ6JdpjZmM5NrOc2WWs+ci/TNkt0ieCi8UI4AT8/TqNI5yn
sIJK52qVolpPRaDf5COiUMVKtYoJ3jVAFw5FSYYuamdwkM46c5u7UKMpWCWS4SG+88JyQ27Rhx74
9R6Gc7UudUY+XnNouqSa0jPXWY7WnrjMe1TSBTAH+DrqbFS+KzgOr0rVBGUIfRdrhgGs0WL5bVfm
qiSApUVJq/XpRnlBudUn7zlp6q82K75mTYmVRbddXuCpeGZGYMlbRS9h77kbI3LXSZSyOtd+EAVC
mAV4+osT/ZJpdmdlk3UErwVmkHUncORxZVTmRTTaMxEbdIltQos6xML6SwZvYWArwGCMlFlvw19a
R6pylRwGdvdYuconJs2LWU73TsDpmW3N+Xsigspb953JeySMZ91VsBymgLNFhGKlYcfcBmHJ2sx7
MHv9rYhnljHyF9M+ou2LAV06jyEF6JUrL4mFxCD1aQ4iTqceR05EnxCbQ/sUmUXV9E/2GD9F3fQw
DNF9gAEtastr22SIb69WYrwVvAW/C9ZO9askbyvotbsGinBjajfDTPzMJ1TzbEyn2fbooUxjIX9r
JsG74ZvPQIB0mIVYZOLqC2UqAlR2CV3WujtLe3a98VBa4tKhCVzVMwCHXKBobVU2WRRk2PJtmb7c
EhMiQvnoTtNTJYf4oL/RVIDsRnZrSxxE3GW7NuOMqWWOwcWqkcyShSzqn5Pj/ISqRwlBh1CSfanG
+2kq9ZHnH33jg/CkwZEJ/5k20n2F3D+z8y+DF5tO5VcAfjG1iqe8AwZLxTJb6bnzAfwGr16CwY4F
9mqKGJLiasTV3RbvaVyTlOs85uAwXJlSKBiOuIY2qVE+WlZ8rhvx6ujNY+9kuxDw26Zw/Xt3IFwC
HccX7J17uCi9VLdGo92EbXxUIv1VCrpK9Ry0oKkdkhFnTfyb3NUkrK+tBs64oVevWnRXTtFb0ja/
s+BqNjVSprIEjNm6lwJAdKHCW19HsKCZgJytL0vHsB7IuVhlmNeuIw6XHhpVJFba0E/BCp789tWU
DQj0H/UQaMesHe817DepA4c/jTAE7v8HK5fTBxz/n4I+qpz/V0EfofdF/r/L+Zb/8m85n67b/5I2
pnXTJvPUMOXf5HyG/JdlW5btCN1m+JvBcf+W80n7X4bNcwgA4cdbpsdrQKMwK/0kSZCeJx0odITF
SDBw/x2mnO7Zc6BjkYJSyo+f//kfFnQWk5dAuKEw2IMKg2zLv6cbJo3CpKu86C73fwITaE753M62
iYaiIDsexpToqEK9hGblnyhU47Opk2d3iD4DEQIcACq+9mZ1w/dhSWWFJnYz2Ngu08EknO6/RNc1
7dYWKt0+dqyZIjfNra92niYBUeAUN+hRcigcnP5TFhubFm46e0w4P7pebNsQQFtMMs/eHiby5IIQ
uVHS9Wy/s+SgzO7sm4jjU82/q1RKC8T0XnIXtMeE1QF5yB1g7jroxztVVdF94mZHnyWjPrjujdFk
F0sl9ZEh5SOyw1PpT9o5kMhtKq3Pd5U+x3osXSWQAuAm5t6WWiQixvBS9tSYqsKmlpKXeyu1rkkn
EjoqcU6DmuLq4P8ibI8k8BTIflEW2G4yG5WHO+hUeiJ7Xftql+sUlMr54HWDeTLT957IBzgzhK7X
0OjXAe9Gg0c3qwbMv4h8y92FzaeDixgS6qH+LDDJMTweWgc7Dgz+czI1cK0UBKe8w+b4V4/Mo4B1
YG0J5oBEICBEvDnBX4PxXqYglNpoS1ngqTfjmzgU6XkcDbBghUsQT504JxdQw4YV+C071zk6hCAP
FBS6hi5UBEaK7SHEv9eJrqFraDcbsqBXhFWDwmtt+AZuQ6k8B+2kt9QMLGUbeDqcGh+2aRCABSIn
C1wgd4GzF06nH03v7x/9P76J72+niBKi1Gv1Zcp8L1jJHxDHI6Zyce3DzVen5YAmqd66hfVbQHIm
Orxv8IgigFtAifZ8MSy3vg8LGNFIC38vR2tn8udPy2F5Q/+4S6+nOiHOlOvaIG4pnFUU6yVZ+M/N
aTDu+pT9dqQbb3LuPVCUo6873/q+u/AdJ6cmawkJ6fJNM2cUf06B5e73ybDcmsaBfodFyWm5IpeL
0ZlydrThrD9aHlzODtQJP8yMAuTSXl0+uu/D92NmCEw9if/mbUgXfcRieFgMDovrIZ16qNAlJppo
zq1ewquXwzCLApbrHFILK4MmYRNvOYQvGbOfuF78xPpiQv6+nyY7e2zvZYPodevOreSQVj5b4vQ9
SAggb7sCpRd8kVVGvN6JKNuJlAgOy93lYHhoqmRQYhm33mJEGxTs92WXw9DDwLFBKYkA1nAR7Swa
ZOi33ETjlO/zoT3Xvf/qFtSZCkNsnAifLTmrT6MLP6VfpH7Li4IdAW3xJOaLbXlAn0fC5WD+dWu5
6zVsgQj22YMXxZA9/weY0MaeDf2FCQJrb64fkzYoznZGK00TWrAFyjLxvjkITRuh1vTRbpLDjygD
RxFpYXiS0zOfbELkj0Rd6JscujmpfeSC3/mhRdOphTzgyCdScLLd8hKXjKIQ7zYLYSPbDPMwtjzR
RXFW/XCEVx1HEN76Ve/jp3FsSe7VQRsl033jYXIuegmBvWuu8TR8QEIgFVHDeCm6GxKu8NEy060h
hH/Cc0qPVAh1+FaYQP36MXVFdCAH7EXI6uC5QBJZuL1nJc7eCXCLt1NenZ6iTNz0WZTu8oqfqKKW
cn0xbVRPXm4zppfSdfK9OwxvQw8AakjeAgm0wBygVzaZO1FRnVjTzafCMNyaNX1RXYk3HzjnttAJ
Fx6UusJYCXZF7CZgoBSNoC5q9gHvjsVxKbdwc4JNju4pCfObtJwyhoguupG4DVGaZVaQXWbqPEWH
6czeE+2vjI5ja1yALz26IQan3vKRNWaOt+pjQIujYn6z3OEArf08xb06lS5iVKDazdlLxpcBJMF6
jCGHQvX4TIgzXOHo/aWhiDpNpe5sTTd1ado0yJW6e9/VCIL3uueI7f2+jMdbLXbbYzD23S4acnbh
0EjXbL5vTTM2z05jZcc8gbmFsTMApYJ+KrPBfSZkftG3iw0JaARzulZ7JgK2Cl3C0FQAKmnJmjjA
t1akoO/1t0WAbtaSgPJMiZ6wJoqR9XG87uDvbJTJxjuNXZ0xvDDXtTTNHRga8oCy5PeoT2IfeOOT
ogCDs7F/Smfm4mRqiBRMB4pka7JLmYBFUHz2dINKbQx0sSr5pfjt7trJyld88cPZyBONkLSQ/xx8
hmNqX91USzeVX1JM8rPnoWyHbeLE+g65xM8ihs7WT9opN5fY3za4G9PybLau2E30eTSt1q4KURkb
J7qiKuusVWclwyOa9GZnSTVuYDytHVfpF7ck8CvDGcosIqqPFFnOkumzikyVEubQG2vXNV97dx0q
QucEjOzcOBZhtxEi+kyCkJYOygbCgbULfQRMvRXURebzQztwAXV5+EZhrtwITHzAKir9SGLgyE7K
w71qaxdezCdOJuJMDV3b4qlo5PSp5+adk/n3eelckpTP1BbFT/qdbyjcVqAcL32RnaTDdZsYFaat
OLj2ZugejNShKM6liiejhR4ZUgH01U2T6dbz5PjabiyogFjsLWyC+BJQRMrSTqoe9J0tNRh6It4Z
cVxt+hBRmJLhS2F7v/BOMp0IZNWusLTr1G5VVsR7Z7S5JnV4vvRsAX6Hw4yTVHferA/oPMtmZdD/
CpAPr5LUjw9TirCmPYa2/to3wtiUmnxj137q8aUgW3xuI7JyyAP8SmrHus/rp3oMb0ovGLZO0CbH
OrER0krQjdiKebm4zhsTBKhvJbDtADgB1bwziDbkhd5FUaDWDbKESzzj7cfg2GT273g0f0xlYKzt
StyYwofJIzowUWa5iUJ5JTCjhSlpgDTIFHQFGFKXzO+JLoTcK8zqqyzo49edCHdFamu0ouEomVRm
KCtWW3ahHwQA3caaV+0GUQGRmuJt0WGmhalw06rhaoLtXRMNdW84tPNFCsK3a58k/MYmvKVrX59D
GyiCk1FPtAoEC0mnrxIdqRc7YGtdu6RvMPQHKzLaSCEqKaN1Q/PaJ5PalLdRkYxzeSZcjbNnxm7S
vZko7eLOGaDWTwL//HPtV4A9QzL8BFd9W1F+z5LkrndYygisi2udlXfefFDlT3cODcYpb3ahyn+E
QcRKfKKImyI41h3vNXSRf6sIfekkEZmEYJdUKc7aQBCuJz0o6Vr1mdNmPPJBkLIa35ZWu/KI3rib
3Iz+5jp0YouCOz6UqWQ6wni0QsE2gEYaRrLOAuhMc4yBWborgxn7PJIMy/CkrsylID/VXY3eguZE
pG2M3OCDHYn8tuGbUJcoDk4Us80R3TZBaejPJj2q+ZR5rHk9stxfbgUJzyx3+zn9eNRYks3bl+XA
2hTtyF93mRLzHcaSl0FSXu6yPN5ysAA2x+TJzruh5dDPa6N/3C3UYB2DAbk96z0M4DoKsPHRNGuB
0AnEcN030dlRNGzKig7gIp0mhDVll0TNm552vQ9hwQx5+mwWoII0D44NESUsbuiB7lQa/lrE3wuF
a1GJL4d4GFgBuyyDYIf4m2w2jDrSiudwd5oPs/UhN/32lM4HnYbWPgqjm1pCRaSk+J4EGrQccl2i
vuv2y8M1PMeACKZDJsCBFNV4sgP0l+wxMFwIq91YJnSLBZvjusbniD1q6yJ6ZysAJZKAmNOCv/k+
LAwcA6bPvK3DtvJfyulFNJ2V1Oe8JWxnBkUugulWWiMe3fm+l/rjLsmc20WGmy3y2uXmIrf95mfp
MWtNDAjzyr5PWtJEFoAcYxfCD8HCUPX7lMjR69jA8I2k/miZxQvt5+7ALEKlchDBJeiqyyQz+SQD
HzuoS9xhwcld6NotHf9P4FD4fbGQ0YVUJAeVqNb8Nh6u7nwgTez3lMLIWnKttD4Dy1yzP5pCBEub
tINhCOngZ5TPqTj2Lzi85VaOYP9Qx1traz5FwqioKNVm9q3ejQc/Z72Qh/a7KqQFmwPBTBgF19zD
T99BulglGoQ026Yn2NTG+8CWy+mb4oFmZlY+gpCHHlm/6m0cPNmu5qzQmVgbduPaSlq59QzmJjnZ
9B/wqXyNuBkurd4a0GLQYCXzflGYhtxKC4+T5+j1baiC+ra34ZQSf4dKILbOnHm0MUOGTDsC5UC8
5GSTnwN6U2rhcDG8cUahX2A/X/kiaNJhir+T+m9KaclVVsc4n0jFDUt7Y+YxTAem+FU1IUTPyALf
Nd44xxZHI6CDsAdV4q+7RCcmqRiG+0yZSI2H6tL1Gft/ThgKsLRiympJCh62QkwYloKsPg5E7fm5
rK9QAJurKkjmg23BfD5E8aWxsTeIvv5tjRQNvMDfk05bTS2mK2ShwyjhKLnF2Ux7BIcaO5ms4aVb
ZrCWHkMwTbKTzfqesCMxnRkVjk3nCqIqMDSQuGiQZtV8VgZWshhixEHr/Z3WheT3VESOjFHHVa6P
dz2R4I4rgZwMiDVmyndvWfcxEIedmwzvtRf81PLRvGvHqrvmEMnJrtQuljD9vafofmNV2xfEzKMJ
E+reFHR2Rmugd+pPe5YP107P03NudaznAAlg40HPaecQtDAQ6wkjVYzwHz+yXt1m6Bqd6JYS3A0W
MXmNDe0skFEe5JD9ak3iT8Y52C0E33E1XLoguUqJ96uC/NAxSfcc2DWPN85gnAQrim2Xt0gCa10/
1umPEVDTVS/4XlPMXBtwNhWbdx+2UhM3m5Z3BBekcTi5SqgdoeuBwuXVRKzgc4aZfTONJqBk8jFH
LGe0QeDBUnQ4qCp+LWw2slPS3tirEtzNPeqJh4oqzYFfS4xpQAa2Syi41GpCg4qkWvG9bYlcTG6N
iJTCyPdvXH8wt2MmT9ST76kz9zc18NKb5RZbFGOdaLHY2Had7yE0zhi6uGTfE6AKpQXNru+ihQS0
jki84llV4ov43HnUgLQingNcpA4uGH1uEakLKh3ELbbT7wDQASLotqKiA27Y3klmlf2YJCp8QDax
eq0Sa4+UZ3aiiX0y73G0IL4lDXEg/o4CfPcMOFY8iPxNtVxfRRHuqi4T184u/C2ja7LO6w8d3eka
m0WL9k3gLTWyicTSOWmoU6zJej29bRB93boljr+0+ehFMKuFzfoYtk7wVE7BCdmve6xqfkUaF5+9
fpN2LrBGfH7rrIZ8kwZ1cRXS2scI3FZhXbXnom3fAciYN7BCMU8prHmxbvGtpj5dI6tRB6vQPlXp
jDsF3Bl1mP2S1EWHkD9+VK1XX/XQImtTon+Yx9hmah4CpAlHLbD6qx5nbO9HLCAzELGFJSOKDDar
gEg7qRD5tquTbd4HF2UZO7NosrvQFERv1W+Nr2N7c4d7x6WJEc10r5YQCFWSTme1WQ9WnioEWnlt
NaYDKd+O98xAkx6JuD6yBf5VWnV6GQN0j63tDDs/bZ39ccIwt0V14G6K3jgZM5Q7dQl6yoRLZCxj
JGfMjwTHLkvMFuGood9Giafj6OvMDVVjG8UlzifNTlAthbgMS6O+HaZePczV1OGQqtj51dr9vm3s
LdcUzgS7IlGwiOZzuNgH+YfsheBy6A6I/vXToH+wxIDnlI8YGi1rlcVhTvSAS/SOaqpdntCl16Jh
j9Hv4KXO75hl+zOUmK0ivBbwk2ZjQSW4OasOYz6+x05qkbXEpWQDX1tLGntMK4b/nFwyzzrGkZ1e
u6Sw7lled7i9E2Io+tYnImGghWR4X81E1Hputy1LXRTnDrkuUJ58d+UXLLCVnj9VML/GicBjN+yR
iw6GSxcKqeQQkQjXGCxgJ5vV/GKxqfoain9tXJelGF1Q4rKtFhli0by09HcB/hT6ybPM54pxWhIO
jNxQOZQagh7AXJCgjCxu6BwGN1Y/nJNopBjDYr1tqVtbvgshaUJHaFg6RR8NZciU7SHO/hpqqFnZ
2D04SG9SYCVnU5NnL1YtaVkGSSUTtBwYvEeX6LsnJdSsQXyX/fS/2Duz5saRNjv/lQlfGx3YEkhM
2L7gTpGiqF2qG0SVqhr7vuPX+0Gqu9XT/uwY388NAgAlSiS2zPc95znhCa4F96fJAH2V4N/tZ2Kb
0R7egmxkUG9KxpwhvmACqmivnXLCKG9pdpd94TLw9fsdERHTY4DwDI74cKAURU4UQs5t0UDgD6M0
vKSCsbdrz8nOY/paRfqqNgAddWX2e63jIkPaOnwXdfkQJSVA0SrpcfP4KD1H/2me4L5FBpzNhLCj
W49m9VZ4+hkRDMwvVwuPM8MfdAMes1bzkZnU7/2sj2e3QZDMjHHB+5m/ey3QWHoqR7KRt+SIRZsg
IVwrlAUuqZZCR2cKa1sCUjoBPtx5NZIteAX5M3qx8a6z/DuHtKg47l7tDjJoMaf1qpXNh0zS0CAs
ub1obUglKhfiBDJ5Z+l2f1/V6JA19EjcYWx/L5Ja29hlTfmzMR5yHnRBlXnnoA9fp9RjjFgtTnTQ
NZhli+qUESLR9LaGwyidl84p4KZuJGQyRBdDoy/VzoHQIUwSSXLIjOFQGojz8+WEtWqi4G0gx045
3tpeQ+57Xr7plazPxRCHJ5f/ftTcYo3yy8SdVBqHdPa/Z0FZPk9ciFFPfzAEpvqgVaAtSy14jH1A
6iD1QenS/4DkzQS0kcVeSEyPXttthmywweEz9SG0QaxbHjTbEME5LQtCHhNa3IcBVOsprPFJ8JjX
Nn5rmbfR8ldoY2KON2YepIgzNpI2e5LBAawXUqdFOxsmKgRISbOG6UOFvCp+KJzc2+b80bXsGxNZ
CiPUpCouMriMaS1OdVL7KC5TqO1Jem9o+H69gQPgemTiDgHCLXrRPACYYq8lYLhjREJBSBzRLYWJ
PUB6DW+WSbjBkLc7u4FqA/0zphXkGsfWKT6wJI/UGmS79zXhXxyPkkRaGcGBUdEOMz7fyIweOJol
pWOzL4+ikMzXirreUIPsN+6gAbrOtRwUGF+BAZjXMozpolVImixfP7kl42CmZ0hxdnMe7ey4kocW
YgFU+fre0M31UJbcbgdBqeubZnuwr2TxpKfxfBCBpd3EATLZyWxvgau+9+lscJdF8+yPNhXFrJsJ
UaeMeh6a5M2uRiwR2Wyd4b56+2rKfrRZAiQc9zXpB3pKPTKnc2Ll58hhcOFTXoWXUMenRZ1qaCWp
pyMdy2OCiO5Io/DkFfEdz+TgJFs/vYWzjEYpKS6t3u4sPtm+HCMmhiJ48Klt3kJT5q78FuXRcJZJ
W4LYtCpCZVrnJnU9JmmF9iDi2D2phayJDPC0OoZqZmd3oizhdAwkrMqAIWSVyXofDa57i8Yxv+Vj
yy7S7uzYeRcCe6O/bLVu/E6oRX1iUg8ubuReMFjOa+Zq+QU7RYHYkTwElJunOGpJrmXOunWTcVua
0/CQL4vRa7Zp3j14PTPVfIzru4rIS9frTrZAFcbkwTxrLqqFuUJynaRxdZojIz4WXjJs8tS4mgjY
HhFlca5PaPyicUb2ZRu4QThw67ApQSJ2sVxHur0rBQ3LnhjsfSQZu3rcu9ZV58eAQ+Y7LCrGgcSa
H3ZfRQeTg3rJg2oNoTG69QD8rNFjG7xr9zGMwr4HjLHxeCQ/9j7opFS/aOjeLsx5j7PuMqlDrY6b
h8F5erQL0dx5xoJnK1EK5k13R4GQ7EjEI9S37QTWOMNGQeE2nRDWy3qD8ICHAVPTVUp2fJ6I+lhm
3IQzVHq33siMhYrTVbacRBZ6XIaZ567Oq1uX0mEkMLqlpfU0CPNUksWw1+IgOkKSzJDdtDRPKi+5
IzbxjoDZHst5vG8SD/CqV0RHfEbUabBIDzba1Zj+amPgE6aB6a0mbp6oS2nxtEidt0YBZm6xwnL/
8Liue4zscf1Lj51q7+XyRziBuW/67FK02MpgJ3cIbqtuK+r5UhM3up7RWa1DitOrkv7wfhrHdm+n
POpjpk27YaFsdXlV7iKt3MsKyWgIaOklE/W50xzraLn0m+fJLUlvQpapp0N4Emn7oMuuXPdFy/86
MkwvZfdU+p48U8B9CgyeJYh76PVG6JmdDmb9YlKoyqOz6JaZc3NydMzeJqSQmaC2a8wVCYMm9rK2
kvf452CeC3wMmqbZ+GsFo56OilJlNL+sYCxOeeUCfhTFIQKvbS3UkKZrXnOneEcj1679afjedYxs
5Rhv1efoZIWJeHZfhzDnBI6C9DAY3XMo+24bEgJA2+1u9l+c0Q5Q/1czt0AyhEKPzi1iWjT0rf1U
Jicii8Y3JObRZqhtch5F99njU92+f/T9vvaRKPsUVnm+o5pLsTdbaknl0o3tgNURiFXdFKG9niVe
WppP+UbzupQ7AWYZBYowcj1bE2SABkFtx01DIGkG5H3BA0weskfLgdFCIgPDd9sebxCsp9vIjiCj
6MF9gMps1YYAM1Xfvl063YyhhgOCWzTgEdIEPfueWbKjLKsdvPourpEqBAtXbVh4CsRHgVsMSg/v
iDHcBGZOfjYM4FUc45pTizCNL34L61GjVHPTTMA77JGTO6OLdfKTmpmyMO+5WOpV71QvgthI5iwR
ejHmMsUpTg3CaTNyucFzU8ZwjLI8TVwhJCNPx3SJWg/gi60VcM9V6DQlcJuxWVEHfTZijSC0GGWs
BzZnpRh8UYhHlSkIuIvlk6iFt/yq4rR97dMsM97BTHz+Rx/atxglJcxGxAILUJ9crRUlNvSvTbXm
lhPgUYtOEtNDRsELyUKtyb/W1Ga4fGGFaT7NbXUJqyWHoRzhJwR9up2W6I1B5W/kpPulFtG2vQqV
WRaCp9dxxpkhlzycGRgWRvlltVwA2mqhNmeTwWgcF97KzsZzL5Pp1ASzzjiAL2P533DXcvZtlAwj
USKFhLszVXWaxnQrGPDGVs28D/x0U+pvMFg1XFVgMzSdBdhl6qWMQRoyecQLNIlwV9NZvskWmIta
S5a1ME8FDIr4Tu2ikTgeQ/elXT5JsaTlqEWreC49dr8vKGHgyJusmHKqb6W3mp3qRy8pmuUIs1cp
HhZsb38ueqs4d6ZRwzpPUI2IPmJetVSEaQ5C87Pi5KD1DmVEiprRaF8JTjR2/yUQ+88IxCye7gDQ
/u/Et8dFtvVvm+9J0f4H6tsfv/gn9Q2VGHF7zDY9lTy6QNX+iB41dPs33SH80YYF5y6ysC+ZmPjN
s20m/Z40kWa7FtquP2Vi5m+2FPDeHMRjn+Ky//U/PsZ/D34V10/1V/OP7X/Lu+xaRJTR/ud/Myx3
kYH9XSbmIVAzdR09G+knujDc/ygT81Dvt4jxtVMMW4kmDoWXXMpu3ZlQzscmOTZB6K+0pnmTwieF
bPJv4rF5mzPtSm4YyVwVz8KFnWL3OMnNHrywccBOTvbcMgbEhUlT0Y1mHKg0XWqJYV33V5OVzxs4
cemuWOTSRiz3o0eNFggQYvPsgXbHGyycfUDTdFV3WMPHfF9V8mpYAM0xqYijVcPgdzofTL73rtfu
o4d1AQjaZbDHDxDCoMFtsvCy6WTndCdwZHpJfhZUiJm2MD3FUbnWzeShaKMfVjyDXzvkpYYoDIp3
IhYPGAQ1An55cLWCYKY43abmKM4GnqkmijawyvH+a/nvYZrudXs84dLMSxwBTXdlakhBJ22O/cgw
zEf1DOsOphhg29a2kX7bGwypL5obAPu0+MwCWWwyNPdIuQsU5hXgqcD8mGEUT+1QEWhkPlRpcoMU
8ZGiHuFrZUvOaYd5tNa+taJ/Kqv8e7vp+zbbNDR1jbiu16YF7iQp5q021s8k3bYbfUCkyyhHdPht
nYgYisC51VxiYI3xRY/7276oOqrLVMwzPm7Ct9BoNB6MvL+C0irW1HLydRmFh0Q/Eu380OYjzTKC
+owuIchOjGsJGIXI6Og7rGRip6eIyCWZ/CzSaxKIOxF0j6Qe7RzeY5d0JeVdYiA3A2IcunzxKuiD
hDq6dvEX43gkxh91lpy1Ja6G2WO08+YHZLCl86Ej6x/KFMYNX8JUEpYxkS4W48Heej9kEp20siYx
vvOfxDhfQ441jGkcdlHPjAg7uxwr90hEp7HWKELVBuL8MA2fO2uQh7Bub5PSLE+l2z8RC0H1N+0O
xiySXe9SyBANHRUOJjd1XChTbLxmiCER7UMuCmRyhnyMKa1eY0a+b3hOHEQTXqzeKFeW60NQ7vO3
TJZvJM1PUOhebDd5LYmEXyc95knTNV5Ik/mYMI97+a1JgJJMYI6QRmIu9WCQUOQCtMVjMTgPcyYR
IuC1mMqBZ5O+IQOmw5vpXx0MaWZ+cbUAQ1UkHkgoAINfHMSMYExYdbfV25nuHUMjirtrjCHJ7dei
cSKbSMPFSiiZuDZJknNBD9ObJ6EXGsbWl+2vDgr8CmaksZrTCktClT2XJYfI5JFEixo/qv1eWR5I
9hCNYO4uNhEaUsgw79O2t0nS0Cgt6dbPqq/jDc1GourDoy/afFcviDBrgYUNS+lWrX3t0yqDQigc
axg+atEtiDq1pmB1y814O9ry7Y8XF2JvlS7o4c7+WtfmUmyyjg7652t/e7uMmpddYk8pTdg149DS
yEEGqrYY6bXW1ohiGtRmQUF+9B2ODmbWpbboUfMMe7ST0YerE2FVdoAiDoxPdkwFw0MGU8ONfO8Q
xoUBR4Yh+A0u2/YmmBlSqLXBKq/TxHP8a5fazxT2Eo0wHb9+Plp+Sf3YxLNkMwv8YVpBU5T03fIG
bAlcctfc19GSgaf2EYpQkjbCj6hFHvi0pPX9156vn4rchN8iIwSZJX0J9Zuf79Sq91M7kJY9kNVR
72TN2S364rHphE/yR2Q/DRnJCdO+HJL4O/17NzXR4QTSeh+KZ3/Gn+BVkQSP7FZXoyHhDpulfSJj
Z99VbXzCJP00TFN925mheXCM/KIwQ11bBaua3I0j09i8R6oaBvP3MeypVm48c06wkWvlzsqqlRgr
vLwZmMVx6p+AahXbvC+clY+oYUPHTd7UrlkdzKB4bqQ2rPGYnrWy7LYtkfXbNCIOOaQtPL+NBqHF
ckLm4M9vNbR/FDPvsyVx62n1vB/HuL0USXNMTJ2Qj7n5XjWGe9ByqzmQyvgDWgJFcCDeh5De33Pk
+Rge3OTQknG2he6UAbIM3mGj/8rDrnlwdL+4mhgOLJzDrtZ2T3PeRTdzkV87f8Rvg6P21RmTbTaF
D5TraRg2Tr0tQ2fxjOlvZOvR1AsqeUPaGpEsNERDOijYws3wvubsYkq8oBsmRLBGzqB+yjsY7uhr
mAeuuIxLJEsBcy97rMK9Y/rE83KdqQp6WDdVflDbsqcB3nvHcZB6dugXubRa4M2463u6Vowmspsx
WrLB21apPe0Oa1AvfC6RhivSXVS/aXzjjEu1TmUrzl1EusAS8VYvUli18Jdk4FgFG35tT6Vu7stu
2odjYeITWfS1atFyA0awwRla3zgLGBoAAn41jVDYRdGgpB5KxKDW1L6vTXcuX3BOa1SyeQ9FjZpy
nu5kqQ4YW8zkYABzXxGEbK7Vq3ZZxOvIxCmXtRF+FcdocGlO0TFdcrvUQsBmoRb5leNliVfH6eV2
WvIUBaMCE2P5UaWmzUt02leImto0wiFb+wF4nUwuNO9xmZh8robLpE9tawOz0TgpP+xgBmLvUJ+P
0QRzRvI1UKdIYeKDqTkMs/zMoIQmIFde3Iu1Oq6z4rKHi3xFlEAoKsfbqaMcxvT+CrM89Euc3ddR
7pYZ9hcxUb2QTglNcr3YfgETFSpQnQhq7WsxV920bktsveq4K62LWiiUotpXZi6jF792gl3mVM/q
2NvGHP1xbhBwwWqgNW9+TnISAMXyqEc/FNDS1317kwQ5+MPlG/3SwrQuIfJd7lMuX75GtVDfdxA3
xl6M7UFlP30tlIjla1OtqX2z814VcXuUZMwRhxq6ZBEup5taS7LaWSW+lCTVIS36Wnydg18nopva
R50La99r+uL1S+VdksN2+9IcKbibUIURtXNY8ivSqPqlVEafx+7zGsWjmhLWzuXKdIBbW4L3+q8D
5wYaQox/dQytzmMED/lQHaBPtOPnlfu5LuLyw43NhnwqNM5fh0gdsX/sc0GnQAPNQTEvl7C6ej8V
PerYqW31CrxGnFGh/mIsSL3Pi7du+AbUdkMnkadP72ZHhn2rKE/pY6pLRl1K4SLBV2tf+4zA2LuN
ae8VwbTxLcbR+VpAt9s3S9yWkv6o1z5/YNlXBBCqewEpwFtMAboWIo76a+0f+7S6orW+kFFtucjL
I2YOJGlGAcQJAGweRnAFnSN1hA+03EJyL4Sf4NXf1CHEw/GHlExtZrbPA1Yd0TLKnUMTayt1CapL
smjCEIlTYHCnFIncdkkfHGplVfm8z168oYo/L0nLcZHJzLGP3pHr0mmISTeIR6EwuGx+gU5Ly7jP
46zeqQNNjgjEN3W1qoUveeaTuutz8nYJM5BFzO4JmwGjOtJ/226kQ/csxfw35SPn3D80W7ramfUt
va423v0DJ6k2FWdSLdShV/t8avN+XpHr/tftMlWhXUrQ9bmKJuw99wI4A0lj77zlIZMtjheCFSDd
SfURRoW6+3wNMASanOUnRoPx0UGtqpcYh/3xu2ozMHVs1qaj/ehLQnJ/+G1CM3fRovUGJ7Ja+1r8
q325pjHE/PoZgkb5av7VW4zMVbYoz35Xb5Oq38MKdBKCDIm//dq/+t1/7COu2tnMDZnM0fK/qleJ
S/nuDmLYqq1ibNdOgwfHqNufxrA8jnKDywcUyR8LUq0R+/21b4iXi83UtZ1em+5+HNJTpnUZ4IqZ
MAP1a8EEWZkmIW+jflnt/MfbqM2//Q5I8K3APJYvHz6srVcjJA9H/dTn233+bF+OgIwk34ZhIUZU
r6uFs/y/n6/2mJr0jBNFs0tuE83A4x/zMlwZ+r7DsXHKadvjha4P/ZK26Whuc4MMjWFBnu+Bf0Ga
XhajeriXyqjSFkZyMz9+JSpUarygohoCP3sD5idwE3NFAA3w0fYNKO7Av/qlSWUxi/z8PGkY/CnF
5TeqAK0WalOqO6/ajr3MWAA1tHX/ss59BpSo7VKFn8jFISNpzg1W9zOjSb3l/y5vSJ6GPbpIUdXm
H6Xy/Fm6pBROTPA29nLn6fUg52vzoeIw4lG7VByEWgSxATgtS/etJ8by0CwPLmCEmLaWR6P0yvAz
t0MVjz9DQ/wlVESPkSpj3Z/WoYy496l6qSqSqrWmzcKbjhNxuYGKVH8Xw2yjERGEciwLtYa4dGNH
aHra5darHFdqraZwWxtwgz/dY8utPRlMTsHPuuayPdjQlSYAIjZiLXoiy/3BXWC0UBNt7pL+W9vP
C0Z/GSyqKvfnGnBpWIPI863Z2KrSulxg2moNbIu3i2HixpUIza156y/+pq+qudOFHaGBoluVqvyb
LyBzfRlQFMzl9XUVkiYtO+IA4oZp3BASpCtsh8jqIYDmvFyNkxZcK1Eg/1G30sU5JJRj69Os1S5o
cds/V14wH5VFS6eeNa3Vqupk5KY+7fMuPihTlvJjqTWq/DwXvnaCMtY2XQ1VXLVovhaZjN393LhA
0P80bynLVrtk9rQN5JrSFvVu1LR79W6qTK3WvhbBcqa2RvPa4djbqjdK1bNLrTpjxhdvg26z6l4c
WpvJ2AnjenfAWQq+hkGRWqjklVCEGysGg64jDUeIvbyqFRZWMLKCP3OFlrNNehlqYbUtlHA4bK2O
g2t9h5Z9yhUHW518ahFRI4TAkwe/U+yrcNCYJKEJNPxzXkXHamlmkJE53ui6jdrhazsLKpRPtD9U
M0M1eQo6VDjOEV+Sh7A0NqIo4p8T+QcNC7oeHgKgwGehNv+PfbAzNQ9AOXz/noC6O2R2w6XzIRY0
5pZxDYUiSvgeyLTdTALdunW0x14SEB3pvrsLTcdZS6/I926eocwjcXc3QQPc1rqcr0b2APQBcwfm
87SsHstmlqd4LJ7Q3uODiOggtpbzjrYyPA+wtOti1q9dZxTnNCBfWN4y3I5J3dOtE/jSlRG7XBBB
uB2IqIe/ZK9TaV0RHeovWH+TY9JDc2tgH8aga6jCgKDodTqxCYXKMe79Q+3PxPhN0aFq3PaEsPMM
bc8/DKiMwQGJXRTo42bG3tK5TD+mJq4OjhvizBkQ5npjA2e5SS8kEGpblOw5vkvOaKdyumPbdQd4
cChNKyEuASBkaDsapeDpdaABtR7cAR6Ki2TH0BD2Y4BGBGIOd1S2qiXsgd7+stYl1S+QekiiqqYk
ClINculHJdoYbgLqnGssWBOd+7pf54qmHqCz1nx8nSK1o0uaAjIxmI3v4BXP4DlJFbSLQ5yGyEqA
NMy9e8ftbHgCASR3k5lmiymClmauD/sAPTDNcYwxyMwpgwTNRsSgOmq0gIQVd2dT5jrx9B3IMNuM
wdZFxUaT8tbK63znVgZ4PWozJOKllArvRak9pSQK7KVLx7ylkJpZ3QeRbSfLM4ctpdZ9h/51ZXcs
/DbMNtbobW2//wlkIycTcy3nocRMZT2JPBtv/RJrBJro51E3w20V5+1qXIKsy3CW0Pq6bwV6klWX
G4BJqaxPsf7DaSji5v3PMqAtWs46FX7vMBPCsLac7jZvbGTgFj3P2tKpBKfxQ4UPY29VYbvzGwtv
shj1+8bmYTnkRGvqcAKzCYmh5EkBqAYzRQtJL/UE0gq8HWNFtKbQzK2t4Up2BURATA8WUv9iPgdT
0K0chv47iyDNYzmb5DuOuLaG6GefHlok6fhe+DcI+dQNmIUdw741bHR31dCQbdysuLUsLabUxB8u
BaSrdDLCy6iVE2NZV1CMJpK37WhmgBT/1YplvGmF7SphgkmDsth0ScPD3iTZbkRGQwUi20dWi6cx
N/a+gOpoFam58QGyAa/xNiMn6Dpv5B0KG2K2nORcyfagp2V2TJLqRznSLCkMq938V/fuP9W9owsn
/l/du6df4/fm73QH6/M3/mzbWb8RzimlTsISSinL5c3+ats5vzmWabq6NEwPAwsdvT/Dmmj2wWHw
pKGDNqGv9hXWZIrf5NIAlLZOKVYSg/T/Q3fAngAo4u9tO8NgYGNKzzVtGjfcIpYwp4/vD1EeLG2+
/663mtZXBTGIdlxjUWn6x6rHwdgGxFIWLsGrnoXPzy8fMvA+K2+ezjmNkmjm8pr4ETPllgiNGVQ1
SBhZP1gi+143QY5vx4XZP+/gPD95sExXtKfuSyEfqYKf6wKIWojm0O9xPeaz/ZxoDhQT3WzONBW+
53pHVw9XxlRtxsi8cwyCGyOQ9XFBp6fkqYF8yUXIMiNGgm2dn3n+xjzpBTn1zUXUo4S+B2W68/B9
aZV1TTun2ebNvB8kjOaxPZldG2yCeeEZfMSeRyspMV0ygzDwAuiie2IClULwhC1xO7tHInF0AiCM
cgv5cN8ZKH+Ytc5GMvDB8r2mRU+NR/rv4CI662IqQ9UAZy4azb0eTDSQcFf7zbdKGjvU6ecOJjzi
uvCIMB8cqTWgN0ApXqALJN63ypDgafwDJu0PhNXmbZZNiAcRjqktSqrmrVozaqRHqa7fStc2LvPE
95wXkbcnHwDjjmk3Z1q146nRLGczjSQ4ofvX7nJAklffmoNrQaBQXgzzGcNDjHueBHZPVPo1mAXj
FeLqPje7wq+ui/BKjwB4mbhrI0Fp3kWkeVO4RBSJrA9p+vmvAW4imGkBib4Bwa6uJv07tajRY96V
ZvEIPSPzRpBUM6pmrBIODLmg6BiOUYq1M/bpdbXVfI5yHGkx9vGsdFZz0hQqW4ncVZM82jJ3SY7m
9F4DAJZniJfuuZ4EFIWxPIl+dM/eUNSAsnwUHKCYr2PtRpcIRG82dZil27Dr1rVujntI21fPwaDp
JFP32ExRuJ8COP2dK9rHvBY2sswLFerQNupnXStY6N/Q2PiPasNk2GsPRQ+TiWrJEDvPfSZXca5F
b8yf05OlE3+eOE2MX1QvN5MuCLBvrLexaKYn32pfegb1P+KBTsM42/Z97/i4NyoQlri4Btzoekdw
dLN04LRflaNxAo/lpa8Me9Wn8LV0pmk3Xt6JJ9OxLp5DE8HRB3T3tfk4asX0U1bZMRjKDnkxLHRD
c8L3YuAST719ndhZQAvTeUADH3+DysUcxygkD2oBhRv/xq4ZHG8l836mxN4Gh4rjfD/7OdlXiRTf
5BwcS0ILfvQmWjL4wB5ekWdMVfMhDEdtJxureUvmYpv6jnkHR7Fb4YGy9iPq2o1HSO9LkkiUkFlB
iC4J9C9ZYjGXF4EOqJhXvcHcG3Tl1rHtSsbY3fTqNsbrlGjFtbFR8I81ygLpC1wvTdP/zL5rRuk/
QDKx1kCNT2nWe5dmzCKUTcDF0zGSZwKro7WdE7AcOt1exPzptGH0SMR2/yT9GrZNbz57pn1LUSD4
nmmYKOvAnq8Far3bMAl5SmejTSfHSE5Vabk3IzxcbhTe+Fhow/iYm+ahE166xt/Z74B7jY9DCG++
jRDbqJ9wm9o71HDNkR9na4qT0z1O5fGe/JXhNo+im69dHMuEIWtEjpqjk36bl696aWX7WRbaVm2C
W2HsEfr8Vxksh6FPX4WR3Pm0ku7F3CXPU8FgJBm+OcR93zKkz5+aPL1EeRPcqa0xGMAfhwzvE64J
akryiTsQKv9sCs5TlOiviL8RCAjxNI0DXlnhvTBW3tCYTB8Kw0zvW+Ya+dCASke2uGWOn93a9Zje
akm/Lix4mDIwKRGCiI9OvvlkmxbarkiSK+f64rHELoT7xa9+keSMw4oZQOWaGwdZE+PlJL/NmWvf
cfyITev7ELc4snXdK14CW2setdzITh2Py03mRxhoaB0fSse6A5wY/ZTSuMPNpH2Mu85wjqkbTIDb
QZN33tLLWDY3+KpJ4uoq81g3tvuWclYh/09ebTBLxN0KhMJZJt8GD2MT6NgFuVxaW9cJirduyyO/
fmPe6J8opFdro2x/B4lMgrlj3JVD1r8QWUD9KzKyY937Ak53w8geJ8p9TuTaymusYu23LmF2fWVf
66nBcqlzCVeovhGxZIDouto/OHZYvrgFByVDOHAao/ziF6V3N8wd7pnADbBsGvEzwUKL+nd6M32v
3hl2ED1meCjvZZ+tIlsPH6vB5l7tOySYFESem3F7TirZX+2k1LjM4+61FtoujgrKvVoXPY8NiGLb
zZtjWUXRs1mTj0OnXdupV7F8oxpkRIDHKwh0kIiOW89X4XT3RjB3p899y2bex8W2zPQXHyYroAQW
am3I+X+GXoTbdkz604gbGB0Ba0ScBeuEidWG2O5xawU8fUFXQJKtG2cjAUquItMsiS6nV515WXVN
kWkCc/+d8h0glR7RLQiJghZkwWPQARuS+8HOgJHD6N62OX/kwVrQDZz4aBGrdwvB5jGJggPqadKy
i2g3aTEPdpibcIxc/1yiR4GRiR2RcPX6mmltdq9xlwVWRJddc34ZMwMim4fCPtNnBOBmU536RY/h
RPrj4EcxDgvfOMyW72xcWXu7IimPllW9B162N4Ie6nSfDAcx1D+4CcO6qDTvLphsIr6L7rWij37b
2wC+K8QBHYxlV/B8oMDursvpMepT4vLIvlwxe+DP1iPeHMAdlvvhAgicYXV7U7IeNJwtTT3eG4LU
u6aufmdqsQbAqG8qR28hMBtXYuxBAZr9T2tEUVoT8pG5RrRrNVGtCgwLB2pBzG1txFtg9fS4gyeg
p+bOdcZqN0SlD2M63pRe+REQBbLian3RWvIQuWqwSOWriUQ6L/JerMr8MDLttnWRq+v+uO7sd2yB
+8GQ911BWSdOh18Y2cmZr1CjkNf8HHTNS+KSSuf4dBc7qJfl9CspG5K3oQB07fgq/PKD7nwPzz44
MdRwISxu9EnftExEhzC8R2YLmhUrLqYWv/e/FZ6GqOQnHWNO5rZbe3WJXKzzMU7Vxr41obtCyWYq
L5p1HwUfZgImSs/EPaJLnCgfiMzfZhtCTdrv8wle6hDh5jDSm2qArjgL47Vo9UcfTEPReR49SK4n
MPnOahimF3/Cn2SScxyIg29qN0Hf3kEVu6mREXE2wcxGTtZfx0auZZ3RVgi1h97Svi8SLz3Qjw2J
4rEGncslD4U78Uqa4xNQQDICtBL47cLxRAxA63peF3g8kz59oOLxZOIw28zSWKpo1Yarf1x5klTp
ATWVNLkk6/hYmaJZWbG+HqGS4F5xzlViESdQPRfovFqPZ71FMGJ1VwXIjeqwOTN+Svbc1dzQh6Jp
jAiHBjJf7aHZUBuhDmEi+vWrfQjSG/bhyqqtxWHsnyCPoO9l2B3p3GCy4I0Mu/ySev27m1Un0Jsf
eauX+0abnnSux01bD/ChXeuQmfN5KDHXiIoLEYkirXOcfrk3XY1p0Pn3wfu0EkxvyeGpw+5xSjJM
WJBec6kTomEhSoN4veNUZ3YvnXAzB/qLXliXRHfJQPesaFuJ+H2uIPM2KZ+bxNi1h6hj9kyC0Jv+
pcmsdwoT1HgM8R7U6cXq/GE9oR1bTeGvyuYasbTqoy+jYdHeo5d7djPvmyuNH7H8yRPg6tewGyxc
8yuYLEzuf5fZ9MN2zLPZNiSV5VmN4667Js0SIpHifNem770lAdfav3pn+DVF1dkufzWNTfmyyAAR
hUfRcMjJmfsIRXTfDijVIFF/N5DsnN1w4vEF5k3nWdSTtIoAz0MaKPfohw9FGN4yYH4zhv41ADHb
kF4gS++e5D0sv0uHIBvfMTXcFjQ6bfSeDI3MVVGHP6ngY33mBMyInoJ83ez6LgZ8Wjp3EFdQwEwQ
7BEV0I4k16GQzRXnAxdlnXOSzNTHLYstbbhqRnyNS/ub0KNrwPPX0SCRFONc7PqmOweNfah6K9wi
nlzr8Saus2uP7WXfzS58ebgcdZbdBU7HLQvJdb2YI7oQ+N4QEnT0zU6QhVTz/KuT8FhqCnyNc9Ey
fG2x768ZNODimJ3kYA0RTmWz3TtGf5XELRRp/c33umOhufHO7gHYpuj38jG67ap+3LatYeydCDe2
XRFeWoltoxXfyartjrYLwy/XNXFhvk+sO3kxNRQSRktL9prkO/DmMbyFQ/O/+Tqv5caVJYt+ESLg
zSsJelHevyDkGt4XCubrZxV75vSNnjPzoqAoOpEgKitz771WM5y6W6+LHtOaTNG5RyREgCkd+m2E
Pvgrvs8e/MF6cIMqfcxr6yWKWNoB6EBaRHovHXJfqbL6g0OU2KoKBvAhZnVDJBNTMru4wsNK7nQ6
51ui8SeMPWzl9oE2nvs20++14jFlrEesT4Prz0KwOsgbdn52SIYE0eWSMJU2SCGLJQExCX5E2lTm
7LTJTzh3u8+JSOuN41c3HnlAWxkMfUg/+pTzqZ00/tNeJIfZkvGm0YsbTcMX1Dr+zUiwEho+qIBZ
gNzR7gLYS2IJfU79a0ub3t3OGw7sEw9Owqh/8f1y3zn5W5rV5rEr2cVXvf5tCLLFkJaStR+g6Wss
Wp5mOW8LQ7SvPaNq0aGVYeP/kJe4PUAif5gWhp+45tz3ToMQy2FiL3vhs292+fBXraUjb0q9u2QG
ZxORHtJ2/j1TcDYTnfWsmy7LZVeYxCC6Kqr1pnequzniBE+j+twPhHpXWeTTpTuNLK8QlcXR72w2
6M1M0jDzGU0GadgF6atTIGDunPE8VvovNKYFS1la7RsI0hujtdlYx8G2HxjKdS7zRlrHalr5z++X
K63AfcnNxdtcrh8VAQ4lyf++3eXPGaAIdmPt7nLXruDoTmlG/PWQlz/qERWhPanMNR7yctUIyg/Z
qxLkstBGCgfNzLtfZThz1/a46y3nAKrpOptpJFXjT1JSzIpZf6XhcU4PPTCDlamJQ92LG1t0B5+2
D1HfQHAG99VJ5WfeLD9eNv+0FqKYYY7CPsBgNY4/S47mhuCBRxaxU5ms8ehOpDCrERDYk9Vimz9w
QNhTJmHXGOd6Tuu1/F6W2tsWBauAdIyrlhgQO60qUqksfe2JIFn3fmNw5hTiiEpfHOXMsPdyaSmw
jMuxJf57QNcyjDpCGP54+ZEIUW6X0Xlqc7ReEqlymRTuERToXo62csR4q2LCkDOZYDEwmhCCR1hE
aFRE57TgB1WcDvKhy+8Ne/wjXARAvXe1Y+i7nrA9GlY1KV10k+aAND/4q3i4HKqzxSxfCntJtotK
C2wXaJ1Vkr0vPq1lacXmSZeW8fuH+c8ll/4fpVTMl3gq85MvzZwgPzrqZvZQlEQw9da15jnfpksP
Tn8QZvzMCPLUExIgUgNHYPeV9NGTl04Yc3nDJ4De4ZiXUA71jalVR9sYdjJbzpYx1mBDzKtYw+9J
mLw56GFay11K8qRExo+PLOLYYJOi5OmnqGaI2DfmprTZ6nvpnWwseQS0TeTBRgTaOw5cVgavQrga
fDeKMtuT2k+J4DiUs12E/7e4Gwzn5FXdUbR3Uzycm6q91tJYSTuYviBuj8aQ3h8lfrtxAC61Q/JO
6tzZaoGhktkvlcibbkonaDbot34VtGFyX+VmtLeG8TqYTHqaNoVUsV16+yS3votrK9eaK1vPduWE
/ndoDdZ988aMsps8nog8yAgP7KpxJ9lQw5zO+Tc9juCqLR7rgcZlDa+MXZRfkKNoszE0oxdDk5iP
M/YXjBvNG9vrYBsX4pNUP0Q1WeSESCbgkh0sXRgr22p+5c0MNV4lVPj9yRQ4oFw6Aj6yNTkF9XXD
iZ+4QDokfn0ADArApMG5TOrfZvKbDcrQq7aMnurG1UMmmzdZi4e8bm5mu/J3nf02R9GDVhBAyNJ0
rLPbwUkqyqDGwyyZONSNxnEZxA4LOfVln20JlHuJBh8WiOWsizShw5qkj429G0oPkVTLLoCCg0Mf
5mDTPSyU+0QFwB7oXFwMQM6eGH9zHpEdKqn2LaHt4C+biB3Tquz6L9Lsj8LOyb9Is6+sLv2Qxi2d
SbhG5ni28+JdQYyOFiltYQXNxR4bDNZJgn/MjggoT77n2SLhEdh6yThpylnGCj94yXC1rqJheMxI
y/HcgVl0Nb62RbrORPEzuv2LYc8kaCxfImgJlMf4vHVMjzNDNB7K5aEw8ecHOnmE9jSvHZ14dC8P
QjupgR0MJuYT56SnO1Ro9yUp3DFUhkrMd5IA0oMhYFT1e028DGR3W2R4j0N7APN3nxGoAUzHuMaD
CfukJZvCJwG806yzpgIr2+yG4CyECdG5QKMLxWK26KFc94X8ackUj7Nb0nZeADk3YdWUpUo+IcrC
5YzmOETUjclVIKP4bWjqL8MFM0t2+USGeRSDVknvcPOSbI6ZviHr3AimIIwpRZCnPrS9/mKTiu5M
1UNMTGhfjKzR+WmBh9Iz6itJU7dJVc9VvLqugtZrFbkORuUtsYNk1yz2Z5SRUef5TDdLktoBEz2U
JLcnnCjMhYg8Et31SNwVJLx7nnE1qcj3uvpc0ukz4qRgkAivQlXE0BxnkuLnrHkfSI7nPBX2Kkoe
MwfWCqMmkdXgtJIvyma7Mt86FUIfkEbf+8ZD0a5tMur5dj3V+nin4AmNCrHvVZz9qILtPbpmxInu
g/lpUMH38VyTdEapGjXVL6GJnX4JySctv2MJGEjPt1WMvo6R2CBXvyZfH5UTHmkg1yx9W7ptd4VB
9pLzZbKENeTzcwS/Wcb1QPXmztV1vYwHMcV3Gan+rk1RttApRhXjO23okv5v18RBphjeJwFC3CFm
gWCPVAEDUst7aBVCABy3A1yPjq9Pd9p4G/XgPmFkGcPB2XjUhkQvL6uxxWXqKURBXZBjrytsgakA
BgXIPQqepZ7u1FsM2PoxKAIYKpwRcjfZmoqEoJAIOGYoc/gXkrcMmjskqyoUMxCFPguezMk4jy6/
kAKx6RRwwVXoBQcGg59+SYVkwNgarBxHey3S4s2C2sDWCjPSkj93MarG8WlUeAcXzsPliyQKDv3m
F8XHE2lm9SaeijBTiAgcXa1CRpCPRLddYSQIVWf/AVhihjDhKdSEqaATGvQJOlIskwCsTIN9ETNU
xmM8FrZJiyOGFZ1IfwWzSKBaRNAtjDy5TUfjE2cxJ/mgvY0NQBgmRIy5Bo0BySDF1kUHW223CV7C
VwZIw1VIDSMPrvn0D7KqSOtX2A1tIgIktmkbKV9E7Dv7mbVjjVEPg5fz5ABPmBxEBZ7xFCU0OOT4
ixr3eSgeMFvV23RGZzK6dcixhbTFIgCUsRPrSuqj3JmSmDpyxh8HSoRN3y9ndPVNO/rbfJrv44bn
LwYAJM1gs6Ca5icK8Bbd2zFTsBJnGJ7GAhG6wpgsCmgiFNqEIDtA2NiHXTbaAfyxcpgdWq7UpT3N
J91fJZLsGKgdS9rWW5JpGB1WBMCkpvG2GB+lYqwwglmVOQiCQJ0h4bBok/xwLYRL/phsXHjUV35B
HVr4gHU4VMgyITWE86gIp+iSTgnuxTRJvl0W/H2i99Z48NeMvbbugBOtc2D4SAWOocGNZyjzy7AR
iUEKYXxLoIy7SRVyxlbwGUEU21h4uLLT5KlTgJoeUk0HsWZBJmWN4mtofSih9jLznYtvvCK4A3N+
a0O9Ee300ljBtVQ4nAIuDh1bcr8GxHh1tSdVCWdFkrLOsqClUHVS6Doqh3fNNu/X4i7kM0r2rMz5
1rOC8giF5xnh9NBfJ8Yi/aRt7/EVQsxgi3VlmW+Ay1myYf1MMH/s0uODS/IcztFaxoZ3v3J7MrES
s35O7GFTC16ATHQPaBNd5QXovVHW8ZUGawhzO6g4hR8yFYgIT/WutaWzFUbwRXnzFC/scntMLbHC
GPnwjKZEfJXwjUTqUbsG5DxGhssGMtrqCoZkiOHZCNg/Df3NVG74eE9eTD9prscbrU6scJAMgvsh
WBUgAbwLcimkWCLuzVMwJqmwTEUMoClRqKZMQZv0BnxTq0BOTNhKGuQf9uK261gORy+S50rBnwi2
4o1LyJ1Y+i2n5zl0RvbpzKCOfh/gq5ge9bw5ezHnvAC4lKYwU17QfNgm4yT4UwIOFWPLH7/Rgc6y
bzIyc4W292ka83mbtjpdeGhWjtsQjAzeqibCZa77n0prHWwy1tamz280z4ZgLo3Og2Zemn42p4l8
3qMPQYuIiMTJbtwyJz1x9n+G3qf/z1xPobc0TZ0BSpsRNOQ4heciTBO3vywRTFcKjxYTD2QGuHN4
x7tYflTDTMSL2ATkEKyFBRmWif2m7707NrSPSTR+mDnJXzPUMKsivEbo1ltXevMuEkO8llP33hf0
twzo4GGiAGTGgPtuNm4cBoVOpDeoMTnzWVp+1nDeySmBjcMxSfBLszEV4oySHZWnwp41nUsJWvh7
HErU6Cr+T2r91nW/R1tnB0OkiDEAhouAWoQZMZCh7DOiCctpPVbZo1ewbTbpBKy7iqB/gj87npmk
bEynjLlI7e3fHYVxmxTQTYfsFijEm9Etz7FGQkE5oN4cFQjOVUi4QZ++Bo+rHGhxkAYyEqePMZOX
kMYY1073whmWjZcgM0hAmgX9vumwLUWuT0KtotIpPF2jQHW03O9nha4jjBqPXgvOzvQB240Q7hAV
UEw6L5Fn3dkTiXVRSpfQN/ww8Kq3Ok7JnHseMnK/khooTiEj42R1O4RC7dY2B2rbR68xSW3mBHMs
F/RqRFeljPVdiGJ8k5k8WfvM05yVFtv6NrKktR0mFpnG7WbWH+MnZfO3TiYW2sDZdnXNKVv5a4tD
Ps9XydiP+7JYsNra7mEMWOKyqjtQS9/VA8OebEzOmsW0IS2mA0lwzOgK/RAX4AlhEX6Zrk3kAf4n
4m+inTbA/MusdFv1lAh2N22J/qhZYES3zmAO8qXTXmuwjaniNzZN2INz1GO4jnpMQ8VSrEdSqM2j
LCS0p5xIdFkH/XYW8ydC1eVMkm7I9KwI9fI+VWDJVvPO0ZADJyKAiqHRpq6z/KqK0odoGCk8UJrT
nlXWVcdfMardpzAsM6aTK9EN9+xjt4PCXBoX4KVCX8KE2i3psTerW6disNCwz15pfnEPhCN4IVOE
Hg50UO2b7txmEe6uuMRts8yQq3UTKQCnplCcPN9HIhvOmnLgTF0yjseqtQXh8alD8qwV0nNJgHsa
GphPwjhZX7Jrh2BpltD7xnMPEglm6IghYTWBJ5C51JuRa2Pe9Qaabd4X+p9q7yjI6Khwo4bCotWo
PGszYuhAx2dkHhl7xmelxf1paLSbFnpp4nlPvsKZRgpsqmVrUgK3Df/SPq5Bn7ItOWGKt5kf0A5B
GnHA+E34rQ0wFXLqDEHVUihVhjsrXfS3ZZcz6sCFa2A3YXXAhesho2O4xI6p85bNkicPlk+iLPmb
8JUUwtVXMFdHs56IvLuXCvM6KOCrlNZTCgF2sZWMkKHjAb8yrvdgxNAeNFu9JxMoqpbbQru2NYFG
1aRhQGQ7ogKUH8peqPCzM3s4xDspol+io1sYtf4rDX0wSs+jPR8shbEdY8ddm8RTlvqPNUpygPoC
yzM+F3pBTByGD53Nl9ugEELecCcVLjfI+SQXa6Jy9Qm5t12N8aA1vkjTZ/xWWdt5aVrELQsW8OZO
KihvovC8hKBjlq9B9mLvvU4CIL69wvmacH3LrvCutdw7xcSbbh3YvySlv6UKBjw3YIF1+MCOc8YU
9EZ3kJ2IAgi7hHyaA4Qa4VcQcxJSOXP7upDDeiQzAV/M3iuBEZQMl7V160pSSxWumOX2hLbaWDeQ
jF2FNCZvvwot+cq5vWE+aXwbPTTnzAMEWVogkUsinMqdH8lw7BJ8aVXPnpf6FxDdLlBQZdJJZxjL
kYIttwq7zMwSbLTJbFQpjIku5YztoKPuJI1vxw1Yn6NoviYB22PNLk9TY4A0HlrAlG25t73+V2wQ
X2rkv+yaSNyGT8SXYKLdNj0OChxN9LWX2J9zOt4EhMabRraJZixDfiqfRJ09ZOQ58JFl+GRHousU
YEu8z+mHcASGNXQom4TQ98T1qq1dVcWmnnUOdTmqjym7FxbOwxL9j8JhRygoKz41tvvlA+l5Askp
8GypMNoCnrapwNo6hO2IXAdkE28D43d86pyIgrb/WLJkTyWte4u3L2I0115d/2JQ9bzILadynp+u
LYE/w7NnTOd+9qNtNNOuG8lFXVd1uR7S4sNVgPAMUjiC8u/IBR0+KYj4BE1cursEuTOoiRGzdnsd
BMLFnpaQhRAPm4iO63qszX7nQynPFa6ccbC1KnSvvRta+4TCNNiU0HzaC+bcMB9QjkqmKgwKdSS/
ENEZTJHpDSPdb4Gl2wqbnvdNhwt0Dm06Gut0Kt9d3xMb4g+vYXJPnPeDY6ZA7ANE9kah2TVWTEfB
2hsXGl1d9j+M4mp2Hwiv4oohEn06uKoFrgdL+XDxhTHsoqNpr13JAcdDc2ZQuPju5Cp4PMF2D5rC
yddw5ZF2sYlSqHmTcKndbFk9ah6XMAtT29WQ6QkdeV4g1XcKWd/Dru8UxN6/8h8NhbXvY0DGdebS
74wfXOvHLbL+ts4W4pxAUdRpGE3JdD0tEOrVjqsHtWuNpOoCHSCHpD1HSynPtei7nW81+jrFM7Rq
XVGt275+gYilv7q9c99Zzmft5K9xCSbGzmZ9y1lNevcODdadha8Yz3nSMsmh4Kwr4RCPxwkyt4EC
Wgx8dE8CyXb8w9S85P0yHS4ORt1pP2GSt8cSzPMQDbeisQQnBkrMeqDh03Rat+kEgMXY2SUkFCKA
Jza7be1VpRXXEVr3AxHe843hZejzRXeM0o5EjUUn2rKgh50tu64OM4hdsAeHFluFQSRWOuobQYd+
TSAD8vixp8Ae+yuihqLvpGTENrXNJnODneZGxS5ivhTql6zWaQxpjuyAE1xjNmPNsjgMfJldz7P7
YNSRdW8X9YEIPuWeNB5SZlH7SSdCZRb4iBzX2FV4VySD/aPhBySGmJCCJ+PJoEPoEFC3zSNdW+fV
SBCq5X9k4EDXc0cC5lw6DA9zgmsNya5FLBvDHgTfdzLK0XflJzJIn42lT0ISJT56VPY72JnrytXK
cO7okJGaviNnol8bhY1mLS/kyqmC/oAOROdU8k7GCwnpY6Vtmb0TuQGcacWlmTVMv+3bMmfXbayX
ofiQTmvcGIPcjOVnpDv5cxEVd2lhfToFeRUNyWxBIWu60pu8BVmTjPcFhwKKWtGpvDJ2v6Rkeu63
6MSL1g6gDt1qG3n4RYradHYt67LedN9uXFKYBh5pyqK5GYXJSimPY92ArGxjQOM6o/0qeRkzjbOv
hbSvDKLdpHac3+QJVtd2mr41NetySbs61apqVfT5seSg3lu+fdRRJh2sltoaSMIQdhvPQug2x8u7
xWZ4wijuNlm+0WumGKl4jcwu3QS5eOvNLoK0ztSECvln7JqCiFjiKALc+WEAIJvrKZCHkewez9uW
GsfrMg7AUhCSFHrHizWrYB2nKazWKmMM4Z3IIVx7wC3pDusvOtV96En5qMedWLWqTUyQdRMOtSB9
IYDZ1rszPSfHCp1kIPiMk5PM8ug4O5WOhyp5qkynXJu1jXbWtOS6W7Rqq+NOQ9KZtJvYmj86Uf4S
+dQglPJuazx5OzdYnC0xhYwBguY5TykBSZV9HkbeN9siurrw6mupt/R4Tch3+PYedSmXPahggyBu
MDbIEHqwJIyoDgmoEf5ROzldDLG6A0Lpcol+CmLNciqP//91ECVZD//ccFaP8OcuDaUQ5JFEVCcD
Gvr6csPLbZo/Xlz6+D7m+H+eMYIRSYaC+j2dE/50ucN/XPzz+L//4nCyMf3D//kqfr/I38/IeqfY
IpeX/fuaGGtX6LXgGk5uBznl8jCXZ//9Qi7PZuKLLFVg9H+/Pw3UjnJ/uWmbu8oMrd6r3w9+ufjn
US6XdG/Clis5SA+BfI9dUlb8sq8PeFPMg1B+W0MllVwuRSqu5K/rYJLi/v9zmwyRFV21f255uRQr
M+Cf6/qIwPIoI3dGXf/7ES5//X3nP8/1535/PYyjKVkPPvO14dJH36SDYVA3xDd/XkhrakwgLo/1
HxfrnmMV9yjPe3lwPD7xliypp/y3NzsH5+EP+g3fQj5k9SNTtv1E/fjruj+/Xi5Vwrvy8iog3fJ/
7nq5dLn/5dLlQf78ulCFsvfB8PNvt/vrusuvBY0sOvDq8f96rMt1/3aXQLQ4zHoHJBUZHX+e/Pe/
++d/I/KS2Pe/Hub3jf7tYS9Pny/BMeiHZueq8Jy+oiwzsMKy++JXL0oZo6kff/0K4QOL9F9/HnX8
n/42C1THRSe473KnPz/+ug4aXLSyJhsYxz/P8NfT/LnvX0/1b7czAsBuqDr/59WiL4QrCItTXX25
g91gfP198c8D/Mff/3qSy69//1kLymY/Z+Q9/dtb8Odh/7yOf32Yyw3/us3lugQF2Wb0rJ8hHew1
Ol9khJeYgmoUjD6M0urEbSxA3P0+XYzWs+b0mPnPidk8Xc4GtbLnk4hUH2wr98h2UN2HcmPmpOuj
fAX1ZGlqESO7wzA+SKutd0x/u9OMDOnkqEt06zqbLbbbbHB8g0Mom2vSL5KV7pePetTp+yDJdvkk
H9shpeWoQdTxsFPDXkP9N5Ax0kTypjfqM/5clGUDNXNfzrdzI7+xV4Z5gp7AygR7D+aw9ABbJded
Q93HcotJN9qVhv4dFNOj0QT5NmkRRZQTWFPREQgNn2hjllRJMTH4kD1gLus17pkmuXJRQZ1JT10n
tdUzBSkhG6EFYIjthIFbIQigFGaK3mzsXER3TTscJn32ALksOh5x19wvJLlYLtvVyXuhNGFrIwg1
G3sKHdPv420qVCXGDFyWbPV5T8OavQo7vRvbNNw1Mx9tE2mCWS79GEwtCP2XJ8suDlXTnFHpNuu0
J8drJMIVlOaWAirdOKztVChXScxEKktou7Fjr8O+OszJcEVXgj1GRhtQ0+s+jDMD5yRTAIis6XZs
ee8cYe0jP0keY2aIS4M1joj/PmzYmPf+fJPL6Vfv8cb4Mnhjps54VBLNPueE7RQ8TpXpR+JTpx2z
sytT6gmip4x9S5e8tPJXFlFA6joVwbQ4/g4wm6c1Yi9Mxt9a5+9S2+WdtmmnN/1ob9ppfKaWnLZ9
q9frQvTfXnpbxgzt0QVyX5dW8s7S5vneVPEOw6hRmRfLmnSa914GyYbxfbknODBHiJCQhLUY484W
xdZHo7Exbf7xGF3jPvfvpjTo9n7Pi54WNJ8xVgBM/XzQBFYlXkA6lgHfJPZ1xgZ8l4TJzj7Rfomo
XMJuOqsjyMxccS6S5YcRNmVyz3igtd+F5kXXtTl8tYSUrk2+fmtkgBIAJlI5EHDN2tYzm/2Ud8WY
Ygw7vCGEME3Q3sotzD9tt+Q6emdBKikNWWY4pniJ0hwxP9lmaNYk6kG41j7P5aIkCyuxSOIA5Hzs
BgcdnbYt4z66mw2xWlr/k5g3exXr8ccsAQH6mrYeDeoywzrTT0hOSYWVK0i+yVEiGXZK6GtPy2vQ
zjrqk72h/XhBhfgktdKDZZAMHGT63SIif23NRRgl8hFMDf604Grwqb5rjc5rLjtovvlX3hrDdmkp
jGk8NlvNfyY6EN5ZhqG6IyGciISKXohWXy18pdejgKeWGsZNTIjXpmT6OugfTmtT9sxAE4buoc/b
J8T0Bdn0BD0HzZsh5DUzNFjjFqATIZ9rPbKItMrojGPupEkj2W8YEybnGNSemBl3ZF6yd2yVct8a
925mPxPQ1NrY1oqCPVJftjoR5SRO+Ua80Y1hb1gILotifiFb7SOK246pcf2dLa+LmRNUhjpUT/H4
9uaT3yZPEvfBqUqFsR1PgbHVXRl8COy8AJHpvyLGI+deEOJu/qoK9NS6+5aNzjW6zBdZBFe2yc0g
FpwtHf2dWGyIZkhaRNNfkdJGMGQ17/IkAaa5VMl+/nTlTkbFY14N78ZQEa8s5ltS9cizxDPo0knE
JMG522YQ1pKWYVQDDdZuDGOOCUzpA+q47EMqrF3XIITBZnFoJixY2LTatWCPmABN9Tz8Pj3u5mbb
lU50hxpFbMYoyPAFe09EDgCEGjgRaHQciuKVgP8iNIJCKeNpR/R9+dIQvLV2xAymOld8CZiiLpRW
cElMxFDZb3qteHYz805Oqjn9Il2mvi2EO7dHEJGa37WWf5ep+dW3BIjTcF0POhb7wStxzAyUa2WU
r1PoMwzcmGolc/xqoFKYSnSd41w/6Fl73fbYkqv5ihBAkFY0rMyRF5yY26DHeqcLs9tMmqsCUZsb
5lYECrl2aHkx+9Z4OtQwHPlEqtxttuhFaI8KN15ncJKYqnu9h3moqK/LnMaW5R3a1v3o02ZTEwOc
+EUZQrnZJ4ZHIiWp1VBWI/Qf/ngE7LoimN8OW1bdzWBl6NpHmYdgRenjaGJG31BNYWRpXxAGr5JI
TjsLlrA9j2iUPJd89e6RHK6dJ0obqJS5I+n6DFD1qZr0rW0UCNET5CFzW7yl2PdrrX4N9JqkonWc
+Cunae/RAD+WTvE8L6II7a5/TLrlq57cF7NGV0NrmLyvrRtP58UHFE3D1eiRshque64bZDQ1xmua
ax5AHDL3IhQqqUuup4a7BKXaG1P79yAuHt1mUJzyVaaPCFyLfW8Xb/nEMZGJfmsO1AaWvEoWREQz
Pje9o6lF5udtCqzV6hTgBDltQbgBQj5ZMOtLRxeJfT2Trum8z2J6j3tmgl6BJNSvaROkTHzL/Gv0
0iernd5ku/xkDGllbO0WmYIoKh+ZrzKR0+v7Blcp4ANUVTlGf96PB3tBkFIvKaxCwxrCEsOrHcQf
vd8f4gFbDt1NYnlLpB/C++ntHnYRK+xqEEgYKpvxk47cQrOh1lR6ReAsHiFR3eUxSRgGwogNpqjd
5AaHt7IHXN4y1qwnxvSY1EhkmO0atBxrs2ae2mJgvxwhaLc9c6901G0TVavGIyjU+dJLjEf6+Drw
og5685I2cLL0uXgOSDngzPeQdnAMhsHjrY+vjYYywTF3AhLNVEfbft/TQu55WzhJIJVIsVytRsaE
78nMYHDwmuvUV+oF0W/0fnbDKbjK6/qhGCzUDCbgxZRv7+hHP0UxHet8dNbV1L2gCrkyA3E7+MXa
G8a7RsTvDnEgzCFoQ2Vj8eYF5JZDppHrfqGpZdn0hheOjdyGYMhJ7KXtjJGKZtr4KgQSeyFM1uVA
mENUl9d4A1DbYAbCM8PXZXhxBW05AiSnVR/XgDVokODy4d200XNaZfxYu8UPuFqEb6IYkV4PTymN
+H2XMFVB0OPhWsBjgO68iuUJ6VayQsP4jg0m5JRrbl2CP7xenq0uOANPz8ltQEtfpHi+GK1bGroC
LNTAsLF+xYAHrMWhyW/xJnu8jZ6Hg6BEZRUOpkd2Kx52+ixMVssH9NQNxxxiJjTUK6fv0nshNyJy
xSMLHJXkXfCtT8NwRSbIGlids/cj8ajZ8NiMYHhH87uawfVglx3euz7YxtJnqgF+wgiQzBU0aTqm
IkWtkBvk7Lc9RViLJrCNGZ8x60OQWub7cpH+gQC1F7IsCBxCmiMbdODUxuCN8XVKFsP0ysaPBZrq
ZgoyDpc2vTc4/YRwFdGfgjhGsnIVp/Uvr09pjxuMy3PrKer9azlVn8aEKmXpekpvTEIR8RyMe89D
3J5cisWYJhvUtWtKkFXWOZBJ8mdq7WfftZq1Exvoo83pi64UwxZfTtd+wFIDeTb3h48YDkzmuXcQ
1miPuy3SbXCqDVjmjt6tI0umTW5Bqo9PDeYW9hZmxi+5DWxxcmqDSA2HCE9jGp9Iu98YJrnvc0nm
dOqxD3aHW2yoDHu1/NaiN87M9ZOWWLVjzHbTtgtTzCWRhGKsLGJ+QwVEQkH0yU65XTt5i+zVYOLv
cdBov8zI/IAGe4hcpoNpQkCLDVVEt9dBgpi4KClEFydGcJf76wBTTrY4524IHgn6+mG0YwX2VTpF
GyTv4YxTeoXVaCNkfJtJ20ZE0r5NXXYcquV+sWjOyOa9tRV1JkA0RgjhU2MjGZ2a6MkfEdC2ekzd
iSkfrSwGcB8th06EAOIUxivLXrozAX/ORzaUyUqS7WLHrrm1rfnR1DEvZXwDE95hYNyxkpz9OAhK
QnhqQHdJDndRgkzvywRGvX8iaFxfleXYbkqD98ke7et4Ks8zVma1STIpx/pznzsvgBbRD0p+SPlq
9ieoaq4+MQZwtAe7trfSZjvGSarGGAj/MZ2ffeXdHYnlyXNObJp1spL+TSbWJ5Fx8zYy5QPR6KR1
G9l6jotinXZUhCS/Z1i65mBDYRLzDckpqCwWCyR9dW79gmoBoXMafhhqX86bq7R1zDVJV3cp6vpV
0nphDjx9pZEZsvIc88Px/Z+U+RJWwfpgmSPJnGbA5MG4b50A6ZQRICq2sM7lhOlxh02aAnFCgLWf
/JzBOEkpBqJIz5A+dUDWrI0ACQ/ijtfMaA9dJE4aAsW2RvQH6fMpK6pzortH2bWQkqifRxEwgyf4
beUWyvKXhau6X65pBbw29veMJKkpAegwsMIn1g93XjW+ef34lZZivzDUdk3jHX2nEzYW+LZqaUEg
ddj6lpGBAAdPYz/I3LtjkkpTOyvPEseSxoxyVWfBW+agP0H/BOzvfrB1BqFs3VdV5xPM5UUhQ6Vz
4dhXtsHkM4/FxiWfJux076Zh1yEJlggTpgKBPT6ZUnvSg6Haxsl8j8ON7OnJuysjIE0yiw5stV79
4J6UQyJrzZJoZ+bIa0EucWBQYKogozAz63AenSOysZXshp3wEvRDuJ6LpxYHKJFp0Z5jct01ibWZ
MqJhkdtxUzOtNprp0nk+EiaDyL3H5xcTMxUMeE8rbzO2+qtWFEe/G8xdNM27eoq2tSwwvbTegKRK
fCVtH86AZqgv8IRTYIxgvqkq2X2NN3p+oJJ2DppSnsg0QCEjIXGDBKTe1/B9BK9Va6HB87Pv2Ute
E5Fs5hlDsibBumeBiehqfqnttNhE5q4ghmRVSQibPa4WN2O0Zw+vecWEPWLaGUYZn1rgdmhhAqhg
HeQ6MFXcLFPiKzd/miZWb6dG0NqMlBzSFWtSxEmLBiqNSCg42vV3E3lgyZLmWsTJ1sodUsTn6dTk
5idBEPsoyQY2beiRW/H1X5Sd2Y7rWpZdf8XwO8vsG8Dwg0iK6qVoFREvRLTs+55f70GdWxk301WF
ct6EQOlICokiN/dea84xo2F6SlCxrYXCskB3LxcRwWBtaHEqDUNzyqe1BWZ8mqIArWcL2zgJaIUW
fkBwkKumfbkC2EZjAMQ8OTlfhZ8eRANNE0swjWW9Rr571GzCEbi3yTx7VRfy10ACFj8s/PXcQ/j2
ZqBmMeaR+okFwUcpv8i109ZGkX5BN3tnRj2sKzk8zQFC1Yobm0htcnHncx1aG+MycjXlVDzhVH6P
ZB+GVf8DkuXkA09fRYxRklG7WW88W9K4n2oBJUfFKr5Q6nNfq+jK6P4ZdK8SS/aEpRQeltMh1cQW
LmzerSMEjDrN5lVZDs+co6hBpBKRy6Dqbh1MHq8jg7ALnCQOt3DJnvCgCk5E9+9ZldGODJV/14Zf
1nitCL5HP/NoZB2zTagrGjoLu/H9aIWoA0USWkqD1QITXs5NNLsEFFe1vlZeRV3G/6E8j1knsEPr
+4Kdt8oH5U5I4dK2qvLSw/2QgqF34DYhkUyt4ICF4DGYdUDLTNDVIGyYCgMqRjBisobFpIi/q1My
6nC4Hnv5YoXBXfnNwOsHiPkq5QB97i5VWanptYxuZ6iQEIgv8HXl1SQXJy0dHkd0CuspjC6x0R8A
igkrk56sShvWYRF4GLB5j5PyIL0jpX43cC43Igdmoj0bof4g60TEBtExtKBst1hQ0mnX1JwtAdZp
c9w0ivjStdqHYCAJ4XttMVWtceNSjIm5/htzpKxEud9W3Smp9GPDAGCpsM7qVnr1l8WrKQSHmcDD
CnJbIuszhbvms6zGRSvwnHYVWoYQudYAUEcUiSfMfI4WZjFdXsDjEnFTaXSQC7/9yNX+rgw7IIWx
xpqmewA1vEdk0dg0KZhTIbU36VjywQRgrln8zQRAoikjtys1Lj7DLNzEWrKr8RaLifYVmjV1qrou
Ab9KwXqMPHkqT4mejHZdpduyH/GTiKVLwtp7IjXQu+nEWloEmBr/bdwqH6Gf39WR5vIR9l14NqAh
NPNwyAXoN4mOdCMCfzEo934r4M7wf+ZceJQXzxqOnUcheevROGik7AqBWDLnktF2ZqWjtNKn0bVb
2YoeIOIE2yJPvlryW9lR6dsk9dckx6qSKziNm4LvHA2nKRmORRyRuha8M4V4FxeZs1HAiiunt25J
/zRFLuRCZiV2OBdEV8kG8ubuVqkcvZEh01EmSrNiJO9QrVNNCN8sLEFLT/WQpcEeFfR9Zg7qyhCB
xQfDQaysXWgR6MAQDhTFa4sCicFAcCCCxWiIXqK0Vu2fSis/NSX98MvSZwJf3GVCtULCxuCi444h
HWGtA7gDSO5je9Wp6KWJVJI/nT0ghlzlBhqSHPXLNGBhCiX/GseoYrUO8ss8GPtoVhXa1IjphSLw
9CofbNFu5zFeGUaUrOfA2KdF/q6r1RvS8XOf+aYbcZxyhlxxOxiu0DlWXhyjzgw8mdA/Y+gCl6A+
mwiVk+DnuzztZ68ivxOqssL1B0KLlpLtytmFipLk3h6F+aKnHk0sdsuXKhXrfjQo3oBpYlXOjI6j
OD8q6TMEGVI5iksdti9hj/Z1OQTnqZJXOdOjdaBzoFDLP2H386iIv/hGe6Jye/YBW7JKkAdGJwno
bLlP1eyhDeXXbNRVFnoh09qBODhrdkO15cKYRw+oF7gOixRlKB6XG1ZjD+2UvZRt/Mnq93Ew23Zr
4AchucZ3IAi8aOWhLv1XpgfdNgyZovgU6g+CqRIngv0esT1E1Uze1IJKWS+eFKYMVXDIJuFQGKVw
Yq15HTNqu3NnkOkX5Q5Ki4E1PUIcDDVUxtU0ATV4zAuBBgFvAMNK+GTdu5q6/lGNfHMzzsKpZFW+
DbKEIqYZ7PpoYNEo1GtlagS7jBHdl6D0piaTSGhGy1wBRacTYbBQM0PRy3zJmyaLPFvBRI4/WaaN
Ayy7F6YGTQ1kDu92989jfraJOS9p3ziAr2F856XMtarVWMZnhZeGphPk44upRkcaP91aN/BUVda0
LYwswXFgvOnUkSUM1CtD6YQN32c9S0xUO5CYdSZlNkubZ/JcG69nhl4PXMP6mgJk1D7ABX7vWhBQ
pNHi9hCGrSr1lmf4P4YxAXtJaQ1V1I3npiKbAMcm0tf0VeimFgsTU3t9kL5xA3PSMMPOfP9DiVWw
OUQ3OVCVVAuLfCgu3HKdYckkUGtYpmyhgGjT3Bi+8RlaMuYXdRVPDMJ+52+VOTqIKhWr1pKvVnLq
kCLgET5Wy5+Llg6MooPaHMK3wTKfTRUihkl8Av4bu5/iwyzq91l5LmMwDChrHvIAhztGpm1dqpQ0
jTMexlVtmF/1qBlcDCF5aeldvLQOLCGjbEggpioGAy4IhTPCyie3E9td16N7rALAhsWEZA2hG6e1
ss179dsSNVZv8FPQiVdJSCVUJ9RaMsqGI0shsWjCeAdC6lzH/cuYNUyHYH16vpL9DNHcHNuk9QLK
26LGSlkh2559AYQFV5VrheJLNBlkXP6ggor3Yr14EVhwlpGZMzzGD9nw7CvYUnqTNVoYII8tsH6T
ZoFKmGwa04pZOxvI8mDIeHEkStfEYrROWiB1CSUWaFCaRwbrjXGp9+qJNfajLmbXJjNTV6gxGPQS
CIpAgBVmyuQvok6JUWTyIwYs2sWNSuWQIhU6TcqeGH/nlF4JluaS+LRZ0E+jliQeyiBeJe8VemFr
0dTfZwyJ2UCp0u9prvQBr2oWxls7soYTFAhLeWraia6TijP3j1JaMFFVKpzFkH5WCgUrrfxK4upS
W/mwSafFXZTiGZHVbZu1xPkENKaameKTYSTvHUU+rjaFgNmUillahNsg7pcJtPyq6fhfqVYGHs+u
L2KGZmmQkbctrSf/raLCgnFJYO7aHjAOYBrEUBmk0PSYjNz5YF6AzFHs7ETB8vpTLywImqwrXZKS
a+b8tD30fjC3XUXFL5q7gX4ZB4ylBAkMjtpBPAf8rk66O6KSI6fRGn6agfRDKz4GGlyFjrrNmCJH
HihrMpcqt3GPhYbVlBdWKtiBLhKPLW13HKUMYoZs4LGJjrkqnq1SVTxV7Kp1PxEDWMUYNAgdCmVY
9nPAxSEI1GY/UG9PTCwNcTI+6zk+ULF9omvG75/PwOaoyPpRE5NGSlmddWuG8VXf10q/zkWltocq
jw6tQf+0qinal8oo7GuOYhhgwAJb5J4sIF4sK3dzbZl/Fq22nwmMShhJ06h4zvVZ2eA5I85TLaad
2iw9oVoUVp1EPPdgJDXz2lRbER1HOmTIYUEyh7yn35gt6fEss3TtOUuxjRlS7tumaucylAhtKPHN
coo2pbmckud05E8kE6ewktaaraqqgoquOuCvvbY6+9aXWh3KXoKGhtPeycbnWucbVxp/Uk4wmI2B
zrBGS0Y3+6tmacQQYPg2KUrug+JOpITCEUWjm1/FDZMGyiNIBNfnb0slgdkVQ6i0zLIMej2ubqIE
j4N+o7JwX4lCJrhyp+YezWIl1PK1hQwzDHv+XvVO4l17n8m+28fTFRzDoeyNHmpCXKCnxFqRT7SI
ZgACkGN5kvCjZmC0NS34KOHIOobZ7QJ6qBQOLZlY42CibK6XX3Kbsoum+NIvTl3TN5/TsDc3+JR6
N6hKYtXQoDpyVW26fF/nHMmaj2uKEwkyS3lUp5bhZszlrSHj7GRaoXHMqaX0NQbauyj/9OP8RUrs
nVXGrqZVl7nRxV0TYSxv/He0e7xalXUM3Y8+ZClnJOzZJdv5pAtDfxroMev4p+Kwd5tQeLVqlcAG
qRZtxjskBapAntBsfoaJSk+HthcoWmY6rHPU1cSMlXWtJxeMldk4JQ6X7W2s+NNOx4qzilj6qHnH
ZDaAI062s5eW0UMrpOK6Ni+yKjAxFKfnfgRQ1YhUhYl6a3s6IvqA7y7IyfAbLPA6Yzrz6YNj2LSv
qU6LTPmR++histpnEcxVse/HqyqzHOjwq61CS2DOvqkLLTwHBa6EQqFtwFxlaNDzFv0r8Ag03f4R
zC5ZWd3XYFLQL2NK8H0gPLYUBQo5tVYkqeoUP5SnHioxV7k2c9GCvAss3evQmCCHReo2i+M7SP5A
aDToNqTwFKvCon4t9az5oMZR/C/zb1EZPtpeZMaiE+zK2EOOegHrM/3AUe7zWswlgsnKWDbqe75R
zFGFr6gutdQLFTCec+UkQrzJRNhCta9c4PLGuwJdsg2oPGAnk6Jm7TmOcluq8NqE7TCcSqxZao2Q
ZQSdFXbv01ScucLGzIKVFaaSCCZqjg6kXE9x0RxwllH1t+LyIs7lV9ygBSGX9kEWSX0KK0qvYaFB
6KsonGCg6865bkeZ8EmtfXgTgg3dV2TsgnrqG9ps85h/GgZ8UENlaVQ3p2px5sSSOHsBVLtztNxo
VN8ywTJ2t4fwqXz2GpWHMtH5to35CLhgJHfMhHmABIICEXlyggVZsO4np6wYh/1Seoy7aAkNFq9N
GQ6OJMsGcbQbU8czps7WNYhCoDI1Ne2iyQa39lnIgH1nLrSqx6LaVmPz2Bvl7MkYkNwemNKYEDTP
ICdhFEsrj5MHF7GJRak18f5KdOKYwjHG6qjsWXklhavUTXfqS/M+zdmh+YxftZTqU2uRQJ5EICl5
PQJ4oaW9UQ3krvoTRX7KjDgKP4ZOgklq0JaPO+lZ0SsDdcdbWeU+EVEYrAvQZbVxzuiIOVjYkROj
nPdLYd3TYpVSoXEKoGUxpi1f77GGF7uk7sZ1llXAw/wTULJjoLNWYVmGDraEFysk1GPICsbZUTLJ
Gb8ZcoGxGUtEZX1XdQllGB0Sx0T/U+W6FKQtKwG8mX5/iX1c45Gm9E4LzH4tpODfKsn8MbQe72H7
PLYozVRicmxjQmHbYMVXlPlLHc1NrUBnjX8MnQN0ztLPaoSkIRotcz941oRPBftBKZ/qBDFFy8El
N49j0uytGoUPPk0XnfmTlMA1MCz1U+1rfPKKBFrOkhXbl42DDN86pf/i9oG+tZD87Mp4fJLmJWS4
FOi2F+wAQ/2CG+B1oWDjFEnXo2/GDrEhjxAi6JsaOPmRkSOnm869QvdAU/3X8IIChVHF9ofZ7eTW
Efr6CHgs9ZBlbKfeP5cNDWKDWkQijUh1DN4TG9Q1y7Xveh6PKngDZqlO6Id7DMlEsum6gCCoWScq
Pq1kmZ3RRznrcYilO2kwbPbKptLarQQxqcvGB2GapWOHFkguNS4D0QYuhcbkXfmWEwWcMawIoSAV
sZsTLgbsN7myswrRU22G+5ZeGjW3d1lt2wP6T0Z7c1oLbWs5DRxlSw05WqK7tIDLFzDWF7XXqNJW
71Mu5QCS3VQq31I9wlo3YleShe9A694TNfloISpz9MveUPG7qKRy4oNK1vrcgKulCBnHmSsIMR00
BT+fXIAEUXGxUWGgY6uxm3s0ywifGGF3cRs/8fvfGx81fkmHfD/+nknRv7FEfIcsq7Tge2zG+0Y2
vsu0vZJr90AXAgppLATsdLLTLdxlkOJZckiLeoc+qoDnWlfBG4mhZa66bK5Y8ot0nQ1f2ZeV9CH5
A5ilHJ3Y0s3K2wDhS2oCC8tLIlD1fV/vJmXyDM6gHPVexsDt68IL5PyfWsaJDct69ApAzYOPe77+
zo3mapUB1eglRUFdSz5XTsZ0orasTab2xxGgBN7ZgeaJ25kRkjpRLdcBE9WqNFJXW2wuDD5fhvxN
Q9N0w9k6jkjSnFxSP4mCvMMsHO5gCO1Gbb4Zyo8lgDAm7tlBBxSY5FXmtZMmusjmNGYXEBtz3ZOG
MTg0bVmtg6a6xwfmEtHO6Z+ou5pFadBWAkZ50AOZVbWM8BjJ4u8Q4hqmhXar5ALfG5yiqlPFYXrL
IkwPXGEasECE1p7KBom7JGObGtz40cgfw7K+KJ3ijEAd+BiEsuOjdUyq5XZNzU8HmLuqaJfb0QRD
z1CSQ6xXd4SLLbmUJR2rkSbGmMUUq1KvagUAJeW5nUUJanO/xjUBXi1hUlY2m4IcT7wrgRPlkHda
MnrMcD5G8KttP6xyVyzJmjTjLTlFKNxRHEkAGF34NdeIxWI64nfpG6YAbQAHjkk/AIivgIZeRSYr
UighcoRJftfb6qyK7Saz0sltJea7aYs7hHm1YOdpAWt7uLSB8lGq+0Bh1ByjwaAd9mOhcShUDWJl
b30bU/tO8UutzGc6KN6YB/RKkr3CojQMmEaMgXw24vEcDkiqhw61h7QtgzRbS5QH9Ey/jDJmOMpT
tVdW4g6uDGizWr42I7ybioKploFZaYnItXL9lM/Kg6/E94RrN2vT6LyE0EerlHY+V3LVjO2uoEGm
g0yKY6qRWOBiLBJyRSIsMkruLQmqNIG4gsEzFttsGxWgqntpbbQtsxKKjRZ5WatSSA/qWH/5cf+V
NPQq4pkkkvu06jpOmgkrTPGC7v4rGrXvri9cH9K5QoKAJwoj/bIJkGHFql0PPyjJ0rDHQEbxTDgr
xfwYasZzbIwbUVa2mDIrR2jlQzQIC14WjU7HBVFr8NoeftBSu5VYcsFoaru31LVWcYUVhw8k65c0
+VCVBXCQbCnq3mEJI7GhLa6zbzk16AOsTtKTVdSokaxXAjewLUThQQCTsEJo1yGcHQ9aZj7gtaLA
nZlPYt0fOr8431D+/+s/iLn+LMqpjoKw/ZN6/Y+7/+exyPj//15e8/vgEpT9e+8YfdYo73/a//JZ
3ndxes++m3990j+9M3/9r0/nvLfv/3THveUV3HXf9XT/3XRp++/x3Msz/7v/+D++/1upB7AliRz4
zzPLn9r38J9CD/684K/QA0m0/k3UxN/YA1LH/z30QFqyykWZhaJIvoGokhL+V+iBKv+bKJFMY+p0
+SRLUkkq+CurXDH+TeR/iqhJhgYXU9b+f0IPZM1U/uc/hR6IJlU4RVRQ5SyJB7rCl/176EFRFVFY
TOZ01CU0M2mCGZ0eNzFQf9skIZn1bx8RFvZn81+foKYepT6jWw8NKnO7MOZLFC4aQKtovZzqPOsL
67kvqJt1hYrsuIpYtQqX0IBUXHfmoa6FYQd8yHQFaf4ZCyG65NNc2xItR68Zk3hd1IJuC3DeuDwF
wBBrGReEEZwyDFUERcWvREe9AH5GAOoPYK9V1MbJMHpyRv0jY2bGdEJqvLTSEyeDlrtqogFMy+2b
wCPkmnjbFEC+zw+3TRU4Qb8352JwWGlRtyT/6q8X3MKy/uyKv73N7VV/20u/kVoisKComSWPNIRe
dG+BYxK9qv7ltom1P12ravh4y5G6PXS7uYVB/UaU/ctj6tBi0Lk9+Cc76rap3kItb6+83b+9/Pfu
7bHfP5PjTMIvsQSg/T+b//Vfv73R7/sSi6dtp6get+1Acpx4sxotW/1yc3vs9x+ahHjK37u3rUBb
Yudum78v+X2b20tud+E9hvSIYJb/R08mQISO6r++459Hby/XmHAibVg+XwSNYa7CPx/2Xz7T79+7
vde//Knb3XA5KIBlUqT5x/chdAau0O0+WmjZJrzep1ewrLfz2220+I8GxL3Yf5bNW0I24rRdGtSF
d3vozxMpgGJU+sdT/rzH7dl/nvSPoO7b3b/9c3LzFtHmYb1127y96F/e7nb3P//n23v+7VMGrR9Q
v4io/KADqFbx4lwiiumvT1gFSwyqNQilQ88VnuDtfrHY625Puj39dpcwu3g33N8evT3w+06z3vIm
t/vp8va3rd9X5jdb1+9rTIFmXJfJrJZDLshLvbmVcmQ92u8mWMR6lyGs2d3+fcyxrpYas/ZhcZ1h
cVecvjNUZxCE3knUu0zTtO0NQekvMMo8ag60QQQmFcK0gbVml7ekOXNJufyziSSQ/Dn2JvXpJY/u
z+bt0bA19mochN7t3u3m9sLb837v/u0tbw/e/vn2xN/X3R7z5SVBIM7DdRXMqHP6rPjopwpKs1/v
565Q8D2kFAQ0g05K2r6ZyyB+u1GaJf6RGBRuac2Q1IhmEWxO3QJPH4fdYEXjTjV8fZPPokON9DSr
1WOhpVT/+n+YL3XtUGfNtIUNnO3wIGFdW7Z+b26PgdQrHfKje5qh7I+5prXHgg+ch1ArVzUmF35l
SPomrCvFC0Ii5PwlRy6lqbOOZukxykBsI8FsxB1SMha/2h0lQ+bANTDSNqoVIgeqyLndzepqhX6S
mlzfoRAbk5kUwoH02ciUCNDpY2hyS2Qg+abFzqgrixJPB8CpGrZS90yp4F0xO2mdNYgYkXgwQWvq
xIY7wBVCVPz1KM0PPtVfZM/iBrFgs7NEQM/aEn1522rMWqV23f1JrjYj0BWa3qDJo/bECU06INVn
lCS3zd8Ho148K0M4r8flDLrd3EJqf+/etuoJBZ2SLYWrf08CTxBdkGQnbQFUTPTWdFHcCcG5EkmF
1Wu9dIRyyU6esobyZNA0tgBfJq+7i2z1w58DUVl+ud/D77Z1e6xKawzEvQoKxRApThapByqm2d1o
rBrQkr8Qrbf7t3/5w22drHramErqIM8Yd4Bel19YKRnwwLC60e1+iOZzN1Y+v8ogEw2nGq3qNj4h
6eTvURwwB4EO2KyOuz+bbbWBmCxvw3le+0Ot7oLaRHVfIi1mPboyw9zC0C+Rx77cYOBSh4m5SRcD
NKsbRGDKrDo0yWr60goOo3EGWmRQFaL3TYICJ/JIkY0ZzUaa7uB0Tg84yBWgvw/jm0nuG6XPYhXl
9vycboQflhaBAiPMRj3IoZh8RSxmLyjjy+CF2mg5oofbTN2L+6mUp4rSbbORMXGEbj/Ktmtg7iLn
WQtCezI2LDqj+RSIF2lyK/Wr89/7bHlrYg4VVGW5m45O+wyeuyYyPXzPlEMHAAvh2rjvzE0arMPc
gQqoFy9wvLL5G51ETH+vDOmtrrVgS+d0oQZAgUjs3mQ9qj7h/1E1whX2fXA1vvVyO2lPsDKKjp76
po6PBbRq8GfpgVIWcs5s2qsQh8Ij8IRS3JgIWgFi9LYaeoDvZkgDpeI17E5ZQM64BDdvUlrTlFKs
rYBmjMTQnxFEtgEkduhe6tGBeMg7+uUZXXKW4zKyhe4wmfeo7IbumiEn7oJL2X5hgyGncm8gzoaJ
iio3wrNLu9TJ020oaIjrNpia4TwGyb2BbUy1ffEU9Dvd3DQEuhNi8T4EM/04T+zIpdjKySFrtn1l
FyKYGhspX8j+VWAN0Q5fwf6hloB+xaI0uWrRitniS/1sCruRdu5PjLyP+dpZOmaNI6QbX3N1op6Q
fZGdM9v9c7wnDnA4B5EjPbXHyCGsJ4BXgayQlOx2O+nbUfHKkEr8Squ/4VfNKX2io5nYUrRBua/P
B1P+iGem1AyTC23uIFp3heAUumcCXJx3tXFJun1MBM7MeaGsRspecfJTBM9qcww4jvakwrC/WdSK
gRfz3fSV8IMYn7A9xjCBw3QMd2VA2dkFTq323kwe1A+sZRXpETKN0cHDb7Y76aeo7/KE0D9bQU5f
2ewnARcmdCiOTjqKlbmNBRdkKvhToHe8WftGTJVGdXBcFzk8KxtJjWbZeYyMxYVpMEDRMvdUJaTR
EQ/lvSZAqYBftZvpGYdOs0W76lPSBFpX7NPZHeDAtwcEJ9iNQKvAZ1iphzmZVu74Nj6FNY0TyXJT
7a6Vt8TCIik9INsBrY5jMUZ1i4w5RV+yHea9zqr9O36jkKkDQqI+J4ukh90P2cGg2/SIKk8VXhHD
RMY5ekEtrszw8naSzgzczl4tZddwKgS4Ty/lEm8R3c/YzWb8HJy1ZEGIUYntBoP0Wu3opNj4ggZ8
PIGDBYPSfJ3s2CYEc4JiAilLOMT1R5t5SUBlX3rszDNt75qWibUCuaJ/oX6xngCwaa5ygvMCEXkR
JVokMewgvJfqenhFnKIbWL6xVayXAlRtFy+4PGA9dAiCdUesHN6lQR6Kxy512OcnDmZ0Aydlj7Vq
UyDVbNcLVKhbwd6AR7qiDDgaNp8kQvleuH37xMIJ+UC571405aXqNlT82k13L3/5ipvUGz4aSK+S
ojrMp7r0+Ew+LJ7sICsrHb2CHTyVVyq/agQAZp/uRZA9YGHkB3qyrUjRp6aDfeiHgy6uw48uOs2W
g99FeE/5uapWXE2C10QnylpIygxMqU/5NTsSpHxWHwW3ne/DCMA3JaA3RTmHyLgK0ioRYUmogJy+
8pT0KI0HQT3W/j6oaHMQ9bSuTGqqe3jYKNFGeuZ3EY0JdYNpEM/GhCnmYl0piFmfxTMaLeTcG3RG
DwQslOo2uJv3iboi43i8WlikJg8T0JC4aLypZEGGjF9EAD+zG8Hq6q1Nk3KtQ4CPG8BJFoXhiqJZ
eCiFR400lvlRnSmK3Q0sSpt3Szy0QEbIAYlXisaPTLEWP+U6IIUDSWnx8NiFj9O8M03KpK0dYQtI
ianAVf0QxD/D9NqDzmc9iQvhmjUNMZ9HOcDuBnaOOyJQNlukB2DeQ+1Pga/7B33c9Iws0a6EPl69
D+VBEqCZe+whWHO1uQIuEEFhpnYYrsjisjCdsi2t+i+wb/HqHL5E6p53T/YsaEIFoxfywlX4qNuV
N9wXIBRlZ26h/ANVJbfDSx3UvTTb2w+wkIUX1h7xLI8ikiFb3yE3XMVrA5GN86kR1HrFEqFfEhdM
8p2CYm4dO/l+uui1q7z5mxa5P6oZlyPNcPFqil90VOPnADq1LT4YpyF2+eSSzckQXsEyE90LXTl4
Ui/mV7mhyXT8rq8IZrVTjFMggEZj044UOGK5Q1KuDdLrvnFG299kNvt0FdrSKlxr95+r79LtPgE6
OttQXMkX5ZRv5MvEoMAE4AlnGGdMfo2vIrG5hLBetXvcDxT5M5Vutuvjl8Ow4YbpkacOxbrptzqc
Hk+hYn3xDdQyTylNuNij2Kz5uIRXaJKC0Q4dclLIQ4VlGgzuFnkWstEQfNNb45XnyB1JjhO9oLln
ubSU5Gc7qNeTG+1Up7cxp8mUdLFb5Kd5pxjYlpwPRN02GDeZJtFaum5VPAdvaLeVAzEkG9IXm5Pw
KT5LgKlwer4HnAaoPO60TXYnPgW75IhJFEENcQ5+fKJdWjwVXsyn8qI785UWB/8m4Z1CpmrPHwaf
2kWijZUuLLaAngKImkzbiCJg39IRvUMaQQuF4BztKnKGUSZi9fQkPcrwOR/kZ+TmTr7uLxrC41V/
Sfa6rdAPWq07wp7YabZ2UA7Nqb/UW997A1o3H+ZDdVLW0NGCDWK1Aw7yI6c31r4EU9lhJJLnsfW5
ZqyQbREmlT/wjGIFCeE0H7R1+NputZ4vPrnmzt+9Ne/jITuNDvE9psfs4yDv8gPe9nlNZ8BObMFN
HcTeq24VH32bgrqDzPCYrq01bLNLu9VNu3xMTuWj8BLdj073Hj+SefBIJ+Sneh7ccqutSkjtq/Y1
uCJGxqz+CLcaJbcWO9xm7ap2pDVXjSsjGYcOexj3cIr7GQEJlfhlDB8u8319IGyk3CYnYaM5xkF7
LB1043buWZfcjtbGq8BrWyc84iSYXztbtiFt24xQwEARc78KygYxGBeX14xv5QUek5JtuudweI4f
28Pwk5xMrz9U7ymzHipfL+LPS3aK7ifX/wlf8y9oNewJxhhtDwP5iA9iQfo+5A9kF8v2unsTn6I7
OF1glTmsOKmi1aP4ndOxtMXRnp5okY6rR+ujewMQrLokCN5lG/NdfapfsTnACWDO8l6/xp+qPZzA
S44PyT7Zy0+63V+qO3JSXRq5K9GTj9zasyPwBz5KfAEeBnA7B8my0g7GRrfBzr8sB91GuNLjZHjr
qFbAU3qDm9AdUWjy4LjK7qRNfuaSuKu+OVaLJxwP23kfr5uneR8wxrTXInGLI1en5Pt23LfX+Bxi
s+bqwlnkjPuM3yt2WqKRdHTFNokbJRJW4gJYk36T49Je+TdOpqhzdGlvskZh18CX5YLFbhJWCNDH
j/kjfhB8m/R3f1iBE5TElTp5Gr1nlExPwod4ZFzWbW09bukgc7Zc9F2wGbcjP8h0Gr/qV2w+xFWt
Od5zNLa28omQf7KLZ+FM8sw62BRckWJpg3RPfB6UFwR622AbbUeXa3EPr9JVdsJRQfIaucZ99o1V
UWuc0PpKEJ4Gq0zmkjlekiuYXd1ah3fTvegZ5/nQEd14rOFrAchLOFfEV3q4br/xL9/R3cCuBqcN
AgLBC1PlXXyO7ubreBsAb6ME6hIGFXBuzVPxHdAxJ6tipX10vBC5NjRxxg8ugx/DUWcgeG63uTNu
JZZq7+252lkfGYo1xHv36MvNd7bq1/BFO9D9H5dPTcJ1bDf3fYvmgjbXqn8wruJTfUZyQIhtdrfM
D96kj+qNj0jPCTdV9d1Ph/nKBbH/mPkZEZHky2DMwMYUgZwghqXJBaqAg3M3uR9ouVDjrMZ75YRk
d0U3xg7twK3PjKVcJt/m7DhMHoa6M0Neeh6O7NdkI9oEvO47hB1neRdyhjIFsqU3cYtBVj9Yrrnl
xFehddrYAJx8MzLc6J51Fj3xVGDrdbTH4FqvSVOlXoUdipM32HyETulqaOq5po13+qFfFVzw4jOf
e6xciUGSKLM1q7Eroo7gw/iaX1t8ol/Sq3Y2uXbHa+uUX8u9vm33YWNb93IMj8btYpdLmnxhOkgd
hoP2adwoDM/1drABuu2lB9OrPGaovLN3MR3tnjnF8G0u3x4V9R4S7ab77hknNtmGdpwtbeJ1/BDd
JXfaHivy/brGmX6VOQSS1Sg48lPPmXnHOes/U1vkB1S/FfrNkSs+T+/Te3mpH5P77NQeckZBALLn
8NF4kM51as9bfwf68mTeiS6M8deP2BHuwWxzOiub5T99BKu5iv4ve+exI7myZdl/6TkfqMWgJ+Fa
hcwQGRMi4mYmtTLSzEh+fS96Fl7cStwHdM1r4nAt6CTN7Jy91xYr/8X+KO8Nb5O3N3pxp98MamUQ
WLt3spuCKdQKd+5bmF4YacyXPj6Hw5Z58dE/kv+4gy/cHlgvPBDXdMs0k73WfiYpAQEH+jZ9GL8l
R/cQzfhvt3a4mYOf5rTQ7x8Kf+JfBPUcfBu+QeZMjj77keCIbR6jV77EJ5LUG5nnaiuv1VaA7je+
HTisjVgfXctuxlKIvJJ+rhe/7yMOxgltn1oB9adwqexfr1mgeX5f+12NCoF6NDp/YBVCEcpdysnX
i2sl6uvm9Voy6fDG1rQpr6Wo6/cJzfIo06hd68B6AgUxHlK6rl2syXHEWWpBpT/gacbmlp16411R
zLEWUmipNh1+vT26V1rMHNXoWgFyIT8LimZPgu+dTU1+J8qEBfBywdKFRGL/kHSgvtDvwPtarqG2
w28LU8geaTD0+VLVx3ZFX0H0BFterxbEITAKaE6X5UJCg7hhZyEVzPA5CQXy1AQVK1S7x2ZG5omd
hQXvnNNPmhykxS61wcyn4mAtd43k1h7T1AI+OxWfaEWpvtgLqYcZdTsmNKjGcZmUV6uxKC9T6zMN
Wr4nVS06AmZu0v4uMnIS4xZo5Nzc2o7DCbcz7qjR7gWGeE6cfCcncRD3NK+jIk9FFiiOvWjBtgVL
e+R6VY4+JY3MhdF4Lelea7zXuu71WnBt1umuO1VxUu1yh/L39WJa+ne2oFD+dV9ryAwPPeaFelKU
VCy9hAZ54qiWi+vN64WJxZj4BVZg1zro9aI1jM6Gv0ld1I8xt0nkD9e67O9arb2I6u0u41KnPqDq
lkBWc8loGpfK8PTva55Mmt/3XR/44+b1edeXkS9EGwX4x7sVNhS6+5+F2SNFCYEEBJwACihxhsk4
M1jNyRps+xiJ23Jo+V0jRcrjFJniiH0OJXyDvi8+YLPJ17YEsdq5VMXbpYsz9mX3+1oRoh6p02Kd
z+M9coQaLToZ7FAjkX6fIErcSRAHWxTfKN3ttjsCrm+pkfovgR3Kw+9b1wciTBrrLKFm/7c7r6/7
fft6VY1IxgNcRzM1V2DXDCsUkYdEUD/uUV3SG7tev959vcDjxbG9XHzd/Hq062MqrqrcXZ/2df/v
d3GkEPPq6yFf1w+hDAaoKDiMFCG92ClM75KhsyMED7UcVQbSDkbXZ/NyDF7Be4ZLUCt2yu9N6Yld
E6G+//dj12t/YgEREcL4uz50veiuaD8XST4McmUD2eCIub6I6vUwr74ggJiZ+Hv/ZBT+vn19wfWl
1zf9R/bg72deH/9606/X/H77r4///fTRS2pSE9XTHy+5fqAOBOp3QU37622+nvfnN/vb7euX+POj
vm53Hvo9O4IG+gVk/H31z1/3N0JjfH3u9U3+9km/r17v/f0DI8k604eQ9Deu43/cJtcfAwuCHfD6
Fn/brl+/848f88/f4Osj5vd5cJ9p033vl6YGcNvqOC/Iy+vFH/f9cfOfnkL5n7rWH29jXZtWX0+/
Xvt6zvVtmysc9Os5Xw//031/fsz1Lf5429/PCZz5caDftpXL7wuvDdgkn5pdh4ViWAZyKChcLI/+
cRP/Buoezs//9Uh47aJen/776vX5DbUmO/Tgzv3DW1yfcb34epvfn/L1bf7j6/74Yv/xba7P+/qk
6/t93TcuXbD/1R79f2mPPMdHL/SftUcvmUiQDn78N/3R7xf9l/4o8P5luz532R7WLRu90L/1R6Hz
Lx+le+BGgeeFXuSE/9YfOdG/0P251iI08n0bEdOX/sj/F+/mhGbgB6FtI1L6H+mPrp/SNuWUNPXh
x//9P3wrPt8JmLbiQ/NM5Ej/XX8EDb9BEZ1Y+2HuHvwIb59b1PmGcsaQMQtOQCvBlNgFXUfbJTix
TClcRbpshSX7plpmbNMyPdPW5JD1cNsoiu/2yHRymRY2rSj2qmCQgjkOWBywFOhmWvrPs4X/g5Cn
dRQxaXdIepImYDNfrWNrfAwyqv2SzqLZP/n28xzSO+qRlVOVY/FNUEaQ3ha/5lm8tvGIRbal5hpZ
NF6T8V3399mL8HpaAfoEfcqgE9a+533yOS4TsIpOFOPHY2b757DvrTWIHDw7h+lXRjnUDXwCVvua
KWMQqGkfhNEKZmBw1GbCItmmuRPX/l1TB/axb1zsBIFcF6TY09NJRzA4bniYXQZpP0DAm7TkAUUT
lZG6/hVUAGIqXtwJqBhsab2eMBflI9UdVeSPwnwpox+ORzEqU5c8i57xp1LmssfhWPaAYPn7HrNY
iW2yTCmBgvNjvJvKyHHfe2QeiQq8dQPGiqY8jcAmnVkbmzViV7uA50GsOWXR6Ojj2VwL/ERvuaGT
7Zxnu2GO3VWR8f2ZFINTYLdHsty9Nd5auiWl4KD/NUZBe24z/1R2/OxKSsISZs1M2c3ubYmw0otr
Qm08A/NlqpJtHSV7Z0qyu8ocfrRaSUwL+QysJI5eJneyQKWhYJ0sDE5EENm6svB3x+T8zAmgN6zz
RLtTjA5oiEaAJwjEvVOTiOHYlSz8hRy2RXQ/LYsCacC1mZeOc1s/txNbKkqAq/upxVdxk5PKRtvC
satpOYeg5kaD1zExa5ZERIS87Pzv8O7he4pCk5Ziv3gZKg9/0Rpko4gOo7/PsCqtwtJM1hUm8Skv
f3o6+qbJ9NJJ82MOjU+wa81W22QZm/EU3gh3k5doH/qWYrfn7OqwPotldm9bNclpaXgMWb1gQPXW
FT/rRtXFY2NZzrZIAJsY8H4QwjKz1m5zGCfcAcKltSBKa9X41VM75/2WJKjPcbT1JrdzcYykOie+
KnbBcqh5o6vXhKniZltWltcLUYGQnA1MJ/ayFjWSyV4nIBnIJSRGdlguXMr0RKR5e6xKrBPA3Yno
u2sSIi88A536jVsNfxVhuEsGIGm5AFTcu0yuK4GZtRbEUwGY+1Vlufy9y2Y9lKSG2AMS836UQfUq
KpNYinJDHEK/GUkzp4IemAcdL2HcyDquF7FRHlBA6Z3XM9/v06A7FjfGDLh7rOJmHRi+t8pTw8Af
AZ0iagNIEGwYo+oueSWei3zY52KknVx4/SZX/ny84lVjILsbvUiUmoz8msbsH4T0wW7l/m3o5/4W
HsZt13lIOejiGW1+H3QCn5ZHBUZDsRiSBK2OQ9yR7Wabcijnw9BE2yExl26zvEvziHBK26Ud1VI5
n3RFeVajISd8ex9Ig1JH7+K9caEy5yp0tgIdSoft5wZTDUp3SSTKgoGNM+8JebDGx8OUuzbpfDrk
UMbdaGxSnX6EaS+3PU+yAgKYRVVMe53RX/hhFtF4tJeLeAa6isxL073ScmmPkN+2LBSdILxtk4BN
S/OOSIbqMMKL78dgAk/CjtIZVrkGv0GvU7ZHwhOSXWDQEDTqD11hOJOTdZ/oDK4TpwKs8v0njteM
uJ9gwippe+xL3YOHtQE1Cv8S8MngiIQfi4edT48Ywc+kmaZrD4PkjtDlxBf3rh1SsDOJHCiDGYb8
xmfn3YYjqU5zm3wT6VjvygiXcKx1wBkhXOd6wvLvAspPiQu0PaJTJg3Hh5xI0tem5kT4Trbulk7n
RCbFMhCNwr30CXXFKan1mUrBUw1mcRf3xUOBZft2tEAYCoCCiSXEyyQazlsEA15vQWyhWeZkM1iO
V13bFlmNvXs7exSvutJIdg2hWHtsBsmqRkz1WMQ+QLbIpH5WWO7Z6uyfg0qPlaDJX5BS4roZ0pBh
/rDT5jYVRQvdy6G5oAVJZV3kvLJpaRVPw2ky2/EMponU5mK4yDRztvVsyxsRtdhDS4fqng+gAYON
xkqTUMUKJxsEBEQz/DkDe90YE0nuGktsL9ChHlIKQZoIHtjx+23UL/kyeK/vk/TTjWfv1HQLRoa4
arQJ8l7Mc8gpv8vY7dDqexxTl2bE1Rrn4codC70vrPDgeaTg2rC8FmrUWSC13sFGbdb1WLz2g2ue
CYkmqQ5n87kZcoUTqS/WITiFtQHmdhOXMdbNBDyi3ecv/oQtOkcwt9YEFx0Z0wk1wHQMCS199SEg
nhNpEJyTkUBXtNrfj4QcH4eG0vyoouHJI0kmLsnNqlG7YPU6YJj3gdogeirS2VrFFrWcqvxRO4wi
YL9mvCLhSWeuPFhV9C3TlrnXzMg4T8jmNIeWty8NEjQsciQuJu+1vj7AJqw3QSt3nJQgbGTFfZrZ
9/ks1VPt4Klp+uRRGjFA+nyYbv2ori8UZSDemvljKc1sG5vRtwSCgWE4L/FQxO+9hx0nI+7oIlj6
kyHxpJz5aAWuQno0yzX4v+EYBtnwIaZdaWrjmM491SqwFbscG0e2qkpJ5AYGe1Pkp0G5VE1V64+P
2ukPQWDc57qJHlyNjmVQnTjhn3Mo6EoFKGIMHMwyE//qLAXTOCvagwb51uA8xStE4zicyg9DRo+O
4Vd3Be0s6SlYhWEwnev2DGKHcrQX20cZjJdgUP46FdgsmsS9mwGlbWHgyNFJDqGrqMcrnjT7zMva
WH+Xc5jcW2Rv1XYXbbwhRLLLLhsr54m/6Din/pnZ6QC6o8X4bRlvKqtw0UZ19UymzaXM811S5OIc
6wJY8djPUBqe0lkYMGk1BKQY9C6c5+Zk9+6TZ6JTySph3KXmREHZ59Qavk91ktwziTDpkOIrlQit
8hy1R0t1DwdLIJ+VC81IipwIhz6TzzIsPM6ZcG7muUMvwNE2hU33XFlvMxbpfaL5e6iQVakILlbj
YSoLF8SkHbjgqeE0wCCan4Yss86wTovdYDb2a2YT+SP9UzSA0rCC0Tu3Q3YyIpvBVw7VOSfMPK6V
cWx7kioVrKYtnj7GfQqAN46RtrvWzZyzVqm3j4GMmqMJeBcq+XPH/oWq0ps2qZ98CBYjd1mu4ZRh
I97nCW683tE435usOZRuBdNbibsoh1s7Rxh2U3vcUJSSlyIwkmO6zYVRntoc6Y/d5sEznI53Tn03
TpsNz9k4bB387fx09jhmYdR4R5qoVZqV56Cr/spzel+OgUdqzqX3BjO7SN5x9yuMTQqqcm+mK1I+
yT9ghLybpPMYTbhCOeGD6SHjDvlw6m+9rB12zJvFzugDmm1zgkJxBMRmuIPYW0gU13MB+YC6mfXU
tLxdUYPyhn72OvR49c0kaJ9NG0dRpdz0h6cAwuPSfRYz8ZlAXYwxEM81bCvc6yNn9W5uv/d5S9/J
MpITnF+E5YFPuUw1n0El1DGZ0GP4Te0RWNU9A1wJWyv9zLW485pqTa5Jcws90F/HU4tROIP6I0NA
FV0JwWwcWOjkvnxJq8I8xESZrT2vbfbFbO58znacppDkxGSaIO362Ve+uZroBY1dynCOawlEsM/e
wXY1jDTa1hWT5Fi8TtCizm6SsJSTpPJQ43QOXjWhvgEgbecpCIloLtZJVYNJlUH4llbxKSvR+06T
QmgWCji1Pd22qCJVJ+jG2ybKP3iX+FR3dNiDACYWyFH7zkmJ5coiDTxpJFkvHq03iBE3+MEfk5EY
9ZnA4X1TpVBLTbM/WBbbPU/cTQu14h5jNE3yuk9gtYL/Nkm92ZbYUnZeOfwanSZ9Kgps6pBLXmuh
9JqIzPIAnRy4V+Ie5tm5hIQLbKvOZTf20HTpLL5XZfwgU8/jyEGP1zr5wTcOkrCuJCfjCBW62KMQ
nrfsaGqVDQbsnES7+3Bq923cGxfbmM45w2fPyR7XHfjfPASvBLOoPKVZ1a17tmhm+saF2dcd1kRW
RjZiJQHamEGiOxqyyQ61532mera2fY6qwIwoTsukD3aZgmhryKq5jKX/kMnhm47aYs/0l6B61QKd
9ZNz27Xhmhp6wzsj4BYJCqeZdw4655cX49jrbFOsI7fO7zjdMN9orf5R5PBbJrAVqyofCKGMwL3C
VI7JCA/QJiQVjTVmGGs/Tm7HKpS38XdKENBpEF6TQO8jxhyRCNUV4I5hCh6y3hj241jTo1QZ6RI+
bmlXFYCYy8vsQQxiZIITJgG6xGnwNjnprhJB+VzH5h21afbFtIJH3Un+H0Cdc46HgX8th6mwHrxR
rRtddxuvoK0QCBOVR9ecjERxqGuGfF2Rhj0TXCSLmY1M4rqRw2kxAnbM3EL3hQHZaYefs3S7k7IL
vn3tf4iEGDHtqm4d1APq7JmcPVKcIrLJ8lWSQ4ERvS8fCFz6bqWYiEFPJMz6oA1ZDTYqI0fyoyaV
kmEKaLvInf20xDuFrRr3GM1g9U0V5ioVblr4iFvLR7/ZAsIYpqg5eRNUK0nERexZ+AO7Qp+DWN8R
mED7do4eojKXF9UU34zq0XNk+uSHcPc617o3DVptrWoeDYH4MIyS3qcU6V6Ar5+rnIle6hJ0kPq0
WD0IrjX83QoT1zS47skIfpjNMJ1s+KBo9zr+S5ooZvOkZe8cC8VDsZ1spF8mhwrm8iG0adt1dnLq
E8PfTr0Tf3PRJqZB1GzGuX0fqp49yLqvRZB+V4RKiKLbjql92ytSs61G1LewPXLEqqLaRh6IGMjE
BpxJy+eMWY37ge4iacryYQx69l6dm3vS3jGPA+pL/SXTTEjAiXBkVBMOSGydtdVYTBDD/tsUTfBP
BqQVPhHua1Ol9saGCripSVjbDg7Yc2zr+eDl7wzV9qaC5o/0XCP4ToCW9e4ac7k4AOR6hkKEtXVq
cMjaZJ9CtaFt/Fwaq3FsmLl0JV3iyGlQKQU+AZPpC5GyTGtKjieb7b1lCLhpP+GJjw/kbiBOU+qH
ReBKirt0lxfe3tGdt5ky92dnRj+9crRRrVZ/gfUUSOeHbdTm/oXFMApLn8QGIJL2i+PSiI0IpI/q
j0Ijmp4j5Aij1YKIkZRU/O4ywPVjpY0fWVrkuWBBbiH69U9siTcXVsWhyU5MBdOHekZbyvBDKaF8
S4fbzq6n1zgh155jDnFE51aPlUNsVpNMB4NYPqXkCykaJVrgiOEgbUBtGOBxDQ3XUKB+n4cwRAON
BjGyD4nXD39xsZ4R9RSY0J/S3AGSpraGRqEcBII9XmlwsMjtR6ZLd1nW28RRTBnhkKSCGf2ucNmi
k6ZsGPviu0+Q6A3ImGSzIJsTCNGPtZE9jYqpJ0jQeCffpj5XLN+xMgoLO5NBSYhCG06KmsBWYwtt
QEN6QxqWDC1ntwHIrEHjOiWXc1VRXFmTLELO7KxD8o9xB2AejlbK+ujmqtnc28H4qjRKlmBsGAql
LfZyNlf85dOt1KF7z6nfuy8rn5zdkoHSl+1D3DchkG1clLYRMiMjZroDbffdTtWBBVX5Tvrvxg2g
rcqsI4I1cjJm6j06qLEjW6tDrSkElZh+lP2dZVJ/CflZaz+Nf3hFg1RC+NXKFROVVKPKDyofHupw
du57wyHkNiQ1cHQoe5hRL/dzzo/2M8Ncj97UM62x0r1glwNuTG/XvdFO+7NKWPVbpKpbbq8gtUfp
vZtIvdOlGBj9oXcRn+5dcL62m4Asjc0QosCYMXR3yaWsIZVNDOh0qhAsoyf17YpmORpWLH/NKQ/r
Xe/ICquk4vj3s62U7lOm8Wt0g30SqM9V5H1rOoCC1RFRD83y9FEtF6lfv3dELDx4FTsoqz4/abel
HocVmTiMjb11FxnrQCImwGmFW4VUohQXxZRcbEQVFYBLdF1okvoF3EOQ+tr2IyijogXhYrCHNW32
aSh0NFH3ahHs3snpg9jyd5HInYg9cGuivhOaLIJ25owVIc0rlfPMVlZ0EuWdZ7ffx9jdYzXflXAv
ZsZB5jnIeurQIUUJe45TfKIRZex8Fl5034YIcG3t3NzES/U58ftfbubDkm5wchBDjRXWNDEe2nfj
NWPX20ktT5StBdhXwi5qE/lJlj4negKx3D2npZsgEjaeAU6i5e9kSukWq8ycphxy8ruDqx+Z+wXK
qKaIRXJ06fjwkiMQdGNevWqbiXXSkhRKbcRgvuHpatdN+NFrJKAQSDCqNPN3O7tPU2YKbfnGPvnu
VsBkVO0QGOX334cUCbltxS9RnP9VgLzZwdY/tZPUMIuDlWYAsF1yGXpIw7M9uTd2bj16E4VTahQ3
vk8sZ0EYb7DsvG5KecV4DCz8JJ52ghPFt5dkgpRYpnVLhQAhrKjsnQukiCSe/Nlt+oNd4j2goM0i
szHmtcuGXFsGSIyePMeGmmUj+PvMOv8uqQ+Sd+DHTDEdPKf82KGaf5VGeC6SGWEK46Q1bsL27JNm
DYEZ3EKLsr5H2kX98lOG4yc5SpSNKR8QNMzcaTL3ojK8k2Vteivx18HQRytIQCwtu59+Fr/PPjkV
Yiz4n8pbmYfBhiDYE3MGyF7HIOr2luudbMizK3cuzjKxkT1OtYkKmHBHiHnsaoDP1KD3ofbwDjb9
e0yMUmCBnDJnVu9W1J8m2iHIcfZudOy0QvNImYXFNMrRvLFXfXYSbftXEjCRm4m4EGTSAKw8RXr+
NMvKAP04RFszxx+is8/E1f0BqsiK+t19bk7WweoQDnawkVzJOSoMnLPPQ45vAb4msmtVtP3PuPP0
3Yz9orKSvzQe2zdmKuiuiRzwsmCnY/0SMOdeuUZCXHTMzK5x2LSiHcFmtrJ7JzwV9ZQRFHfDRMmh
MwilC/lt6D7Rz3pUvKeII4A/Tq0hdB1Q5NjobxEG6iR0UJTYt/A88UHR7zAc+UJwC1CYQ9DJ6t10
jHxdGb+M3JZHObPHlUt1wXMcjKV5tjYHPFR5CGF8JpUQJp+Ful/J5zQaR1gq/X0UgK1EGHMeHCM8
2iVCzQa34qUc2BFob3TfPKa0o2UwctSsZslouXcV4TVFD2kR0D2merd7ZUmGOhZ34mYalYFDaSYG
1MD1N8aYd6DGkKKgRrk3CqhSUTVcQsc7R3X7wOwOufy9sTAmbEN3OyugCtObC1okCuFYpd2hT1l4
jojIySt49MeBzoDdkZNZ2uu6dx98jbwNXoQ5kxRfRUSnJiWilVSHgOwMKuxdY9w7za3Vc+K1oY9J
2dzNunycTYKrcw2+O7+tBMpXz3ZcUmfBAZH3dJd0MJJ6Nb/HtvkpbZRkAnLTinXMJ6cba4ibnWGW
KO/7z0Rb5Vall0zJZVBX0zZIPHJ8ezLCSuJ+NgB3xDby02DXs//lZVKea7OsDzXzA5yN0dbVr+kU
8/f1yUbJOT84GnHeAPwe4DHh7yL+FWfzr6lw3QfPpJ0DT/OhkKwks4JBYalauT5UnAB8KkcPCUCe
ML4F3fvYMjB4c/KWesSb99gAuvHBIr5709sAW0TinarMuK+L/jCMBPmUpjWsXUgqVtw5t5HdfrJH
VHA0FXCsi2sgqASeXFzqiBkFjSVsB/PwrBXSDALsh7NTtgdSBNaaYDDAWd28rhrxkkfDo9+hPQ07
mnIVxlg6QczQ/fKjLglQpzL/MjUo0Me5s9Yym+ytEpN/DlriLIfgmfQ266aIG6D/hM7tRQbB08x3
jHXkZxjRZ9RU+q0035tUKfiGab+fOkjpHb7V/TyrlFNTH++7g/Q1yxy9tYvg1emqbwE1500c9eOr
1qRPzbQ44wzRqP2um9jDZJ0+W4pIv9wyir0Igh74up28WyLcEFNV3QVVsqctecMfEZJonO7r7E0x
rbzkSKsngxrs7JcnavCLKVCc5wojo8UML2on0N6O3HQOXUIyb/gE+9HgHMn6EF5bHDMetfUxif3j
lHaYb6MRZS1+uc7lk1o5+Zg9m5+156Kd9H/otqJ23mJnawooRNbI1L+rkIWxxQh9chKb/h3WuIpe
0l7CZ1l5o1yZakZrDieN7o18HGwTnnYebmOFpdEN9I/KT8XRqMzpwR+CB9Vz3urGbusKIPqev1DG
DI2uzQrwJJ2I8pUPQNgpVQFSy3meKA6gvee9W4cHSupEdGl7l9B7W+mkmg5e327bXFVHtJmvkcjD
GxfHRa8m8ETBNzU3z/Ygn/w8wM3U75PC3yeVrg6JMov7VpGikjMtPHpm9JS0ykTCTl0u9dWtx2m1
cXzjjt6X314qxGtnNTDImkF2CFKDKpnNUho9Qv1WG5yYLE7eRR/ej1V3z1S7W+vUOQBqt26Nwix2
WctYVWUvhefY54qqifBi855jmAnw4nlnoFn1bsvsAlO744/Lgn4CwCkI5oC/utYmtXKvvQ1rfadn
Vt0MrFM7HoD5PSjHZF7odm+SCA3w2WBO3+F5giQxK1LQZflEPgvbLUN4zTp9YygVriVlyLChRGH5
tLFnjEhoBbopYvUzV3hjoFPH3mQ/CCvbAsVK1pEiB8at1C40+Hv6vR9H3wp3xCdBi6ES0tzqOKbu
UOLSL4wlN4wxIYee1Qe0/eEJlS3tkS51n5OIYOpWcs4onFMeMPUyEaYbdEQ7+IiUdUfiDoNyN1ic
6lJvWXREBSC4bcVp/QGUFed20t52hLFc5sjGXDJhopnpAtA+YA7PjpkOn3lrWesgrRGyavNmtjhD
N1avb3X0qVrSHvJ5+gYsl0mxo8nvYlHpFvbPcmIaW8y0J1PDf/HyXzJ3fupZnNvAdzdjSXxamNSQ
GVuKejjkWcTmIwmkVvAQJMGBWBdSE6jQRt0L9bXqODjDS9BaCoaYd5exKqXXUjl3UYUpQcc/imAh
6deeceiMAIaXhu5LXNum8x4ti/NoD+wsnMPHMcbMPkEePxMgcLB97bIyVtQ+RfPXLHOWDnOR7BWA
HXCxw67VDv8G012Qbph85fihLB9WZkv6S/AxBpJ6e/lBEg+JL12EnhXITdCYI/gIHLEym0FsSsLx
HAffQGNgkqqwYtrEQAt1F5rxA1twi0j23kvtbqeKYa9kvBZ6hiSXWPWK/bdYl9NwbyRL58qDgqei
Fkd1YdMOA1cwO8TKN8EOlutPo3jtMPXWAYBM4Tu3czFmGzk3eIdIy1POA7XfN/zYfRywuOydTTiS
5BaRR7NX3n0dDunbOAuNJZgssaFELG+yqt+FtUlooTcCSGhvc9itBrAJgsg0sX05iFrY4tj4Hhuz
foweZhBbzzS8iBAJ24s/eLceLcSp8BQEXha0Xhw/FlUQUuxsNktrD8F6R9Gn6LDSY+DoxB3dWnJE
hvTRypJL2OECt5wRBLYXHAfAyExh842dReVBZv1rHIYb+hwaAjV/0LxkKCGA2JGSNOM+oz+f4k1v
YowcPjb/kER7wiYTFv6jf5NXnF2bst9AGAw31IAAV/sh1TGh9waG42myuzvVpG+0/Hyyfd6bIjKQ
2QR3Zew9dJZ9NkznUXYFk0y3vHgJMgbLphYkiSWLxr+qKslW7WSjyyAO2ypZAfqmGtYOAViEB3G8
1QxHxrSSg9O+FemEXQptE3NXZK+y1wp3/WIumcRWskfshGlK3JOyXaeBtnZjSNSDn/rg4QOtIHP6
mIQVWS0GJQZWezjr0+mtD4cLYTzlqavQqidLiAYepCTDYWGx7HLHEQlKiS7aJ6pPZgJnkeXeyiqi
b0D/aTXmgMHTun+XKYunFMOSKGmuxLjYY3RJQEEgNuJn1mNEoFD9sTyaaQiSEEBJ5jmx8NpQ2iME
9yXnmy8RWa1PRYKEP9dFnJPqh3HoX0xam3NqfGsGrMBla38z932Bky4VF8uhVdEXUX2QeQ8u3H+M
gIF8i0uc42kBt5IMhm3XpdskrBR+QgLR2kRRH1AJldnBMrBY8AWDqb3MUE02yxTYDq69vGzN0hxu
pp/SFEs+YJBkK2cCcOln61J64XYY1dNoMUlKIpfUFLOE9Wb6WGh7DwZVkUd4dJE09UWCR4NQdf42
091YJCRixuzn+yKRl0BTFI2zNFvb9pOH7GNDTbxbN3F9idM+pV9kW4eMaVdlYaZAqlErBFK6aO7M
gKS3keW9Tsr5bMfjqeA/WXmh3oYJFWyn1h96ou0M9ZhNFI7NQYUAvcEWFlAHHIewWxct/sqx6n1f
FhxnYg+RB9F5NLeb5HtcjK8yLosNeH7CisIhWkGNLFPpM8qdiGS5pFM0srpK491y1BKmsdglR7OG
vxffDQSJmT1/g4e1a14WDVNHMZuIqUbhJZ9M5R8Elk8hb33iLYUJji8UH6MFZYv1ermByClONtYO
mVPZBTn5053mfOua44+UFGbFUs3JFVyFhDWy0yr5gF+gRSS1b2xyaHKr3Oc0YVQj5Gpo8DYGANgL
w9GYok1URxOxpSp4NF1vlzHjWqeQd3l2q9ZmaGWr2RvuEDNmBzvOmHyHJOWIu9qhLsaR/2Q7S+km
rffOMJykE+76kqaCGlOOE7t14W2W+SYHMYyOzyiOlPee8rjvdn73LGdA4Ut0NCMvUdhkDJn99BxV
3nNuUy6c8mGHoGCtAopGJayemz74iBo73avPYfLfJroP2P+Q7+jMeiwrAPreRF0kyvzPNCwt4MEd
ZPmmA9mwGo2leVtDQCxBXIG2ZVdvqud+ZJDNL1iLutCiVwc4Zy+j+VBm/qamvcxMq54Jj8lHrGoM
EkfSx0DADyMGigTgcA2To+F4Ih+9fisww7V1/qNGkC1ISzg5AMDriEngyHDVUwfdsCY+NEwXX6bu
0otJvXuphyW7MJFZHpiLRVxXpA94zaUzizNUIdYC0VMdNQ+OtPuzjakhFvwANwGxHyUOi89oJFUw
IBGikexOTLvEjTO1zYcw8Jg1wt54nL0ORhbtJFyOMMeI/lfN+nRtSsM7eC3CTb/6f+ydyXLjWLZl
f6XsjQtpuBcX3eBNxL6VKMnlHj6ByTv0fY+vrwV45pO7IjPCqsZlYcYgJVJOgsBtztl7bRlAfU5a
BgG0XLEkGDwwq3NQxixlxA+C9+B0hO2z0D3KB5b9qVXtLkwt8SC0VjxQncPr7lMYNmgL09qbVh4t
OfCxZrUZehKyh878pIdAYWnf6j5b7gAWpOrNP1IR9veJvA3uNWwy+ZF5gs8d4S8LsYeP5tRSU3Hk
xrdRU8UgtDaqKXHzksCR870WMbVYUbfsllwGMnRnePYj46XpPnu0DE8TMaoExLY3zqJ01zXh2saD
lmgVi1N7LtbSaKoLaDSTtXEqMtJL9nd3cRV+hCMhtCb9UA3pfUOdeJv13jZjmtkEtPNWvkVGzkjK
AGT6J5RRD6M3lvAjCHZIk8fRci5dmf3R2ODHLbdaxaZEsRIPGZ4llsQSooA5oohtimSkgW8AYUVw
lXrQW+zqax3N2Q7jimX40cS+wsAQUEmdtFs3APXwC5dmN96aITe2ZpP2K2UlIRzeeWeAHWSXxS4L
rJRIYa8keBsmEUxV9no9Nkhi7gklEHtdYc1sRMmJrTPujeZ+tNPpkAYei1VpUlxuGVM7BIerxoaV
xYR/nByslxpxe21EeVfJ7GPMuEht27tHjZLf9Xow7qka1FW6J3sz21uzgS62qGdYrsPCPjoIEsYD
t7nXa64JY5oR56VJa81LtyivvqQBNIpYQgGo0o5xmcNtVJSbJBv11WRDxS4CQDJ2ENlXUFPASvEj
x+ip1qNTUGAJuARHV11ITiPhxTXXfmcxEpjapS7T797sB2QnPeh/QDimOzcBH6oezXbsTpVdNQct
gemTzyb5dCL21+A7NsDV+K6j9gnCmJECbtTlxOJ0Ym3C5uqsyLwGTYeIkToaUyobuAxZHqfdXTJw
WpK3uqEFxG4Mdi+gMftuHKLHIsNkZ9TeB1m/itlTtuiByddekt4IFQ3pgAaKxcpYmHgk7RLtxKz5
y8LwEKqkhdshvk8j1ADfmKXKM0sM3CntTas/EC5vHtIqgM5OgxABN77aSq+eE1cmWyxPclXpnC9L
Q61DQOgPXnzUy2EdE7PLDNKE2yQpg4PpNni78GahjMIBW1KcG4IXFT7ZQkx05L1Ho03K7SLxzMpi
lXi13JvOADOYDO/VIrZkJrhXExIy14mPliHJ6nbhpXGFXSg9U1xpiue6w8LWjY3YB3qNfKK/ty1g
k55HAfyuJp3jWJEZRDy6f1jejmfZ1CR5SFrcU1/hO6OHo9YpFN67n+rvaVYNhl3zSLG7JKMAX5Qm
oZbonaevu27qQfVQ00OMMHmgfsz21noFLnEWAWOEsqN08pUOEPiuTvlWLaLZVpZwKYnPZkKfCFSI
9WCDEQRscz38Wjj5vu+5OCwNAm8ShNjUx7rcuO63rsYSPnZIxsG29VFIYbKOVlPMiVin6WPLPIw3
bRaV5rPuVrOz11xP5cZzAjyVnXLXk9NFG98b/5iVGLRp7OdJbx1Uh6g5V6Ly1c42830bpOmmnrTP
ggoE7ZXs1gjPXPct8Y1cthd06Lj1Avk5m1z9SL+Im7LPD2FJgzjIayLkWMO4chJ3nopZeBFCZMlH
TH3OJlKApWgc/rwhpufIBTfswOiNxz4OP1kZklehX60mPvUjde3WH45RKLaDmdGrQ3Pi86MNgsd7
uOUfJvvVcHxoHrNkOHHVzjDBRRXKPMRC/vC1zmWaJT8pdj2xUgnoAjTLETWwUm1KJE4sM2MWkl7c
bJAPkodqIttuRP9iSAGJi0HOtbvsEFF3P3qx5xwxcayJsSRVD7D8iprUrKUNRutLIuUsYcywmpN6
wfSP2V02xStb3I/OIKAspPaFCTAkc7Udj/lsqHXySG3LpnxEOt1vwtR+dNkOmOxIiOTZpT7BFUlG
VXMcYUEUdYnciauPBCDxhLHpZQpUTlSe9smqwZu1oYfeOHldlMM2q4+fWueRIupORe6NjQOLp/HV
jGdzQDPFc9TlPVkVPiSobdb6V9TacwxiU0I8yO99fw6R8bJhRaNZHbNs5bl8b8hOtyBxy23LFE17
S6w1l1JmYZrVtjKSp+WqEh7VkF4G9abQg5OmvAeDv71ZTstF9bzcTFVOZ98j2QsbRKPd7BKfCRVx
HbdImWLSHl8S4RJbN1CftBUggjL2t6MZeFyBKPC8Vt/1NclfrYfubtRJgOFl7fxuqxz1SjmfKbqn
RydFDNFaj6iND1Y/zw7jH4Ew6qNW+vwJE8vLQgdcSKq9V96bE9uVMvc+ZYZ28awo3BuMSVaXPib4
E7bCn2rG5ABEeNH530k+Yp6rItYYCJxRjabbzqKoFklt35Tz2R2p4xvDtQl8tZcjm32L5k8P5q8x
fW9XTgrlpZEeSH1cU5gDIeRB63a9Zu3uQ/rDSHWHbxTImffNjBYjE/pyAWKdbu802dPJ1ChWh74i
RXUe5GT81Ip2Y2gwvMjvEmZLCC3xa9TEHruYhqrbJT7yj62N2OfOLWouN5WjvbJj9qi/2KEeftqI
/hfJnA95mDX1f//XbG/6zV3k6gbIY/SfVOUEvhc8Tr/SjX23b9mYDxUK9ej7RGbCOjJhdWYWzaQx
MAE2dJy/+OnUEeGJpIRC12y0Xl3KeLu/fi+86E9vRhnCMaUybLYi0pzf7NfXxzDz57f+v0nXGS1T
r2eXO/Jp21TVFoojkqNYv2AgfmJHQhJDBTwK9RWlIKhnojGydS2cCd0y3DeC22MurTO5gtl5VkJT
an4sAuKTLSplWVevIzUGVJ/Ime4DJ1vbEjiqYjmJeZOyeBgaxyZJmzXGgvrsKRsRJbFXEOmaatU4
0Ygjn4VTH4P2ESp+bBoJN3m6FoST/qBz/0XvdGcvZAHbkFjrFVNOywVPP1ZPZ9CX1qoPo7nFEuCT
MhbqN60IGd37zjwkMV0DM2dtr0zWP0R3FM++gjzVRwJKYaL9AXHRNMpDPldR+lK7yoFmYRoQN+wU
evhxcllaWkm2QTqCQyXwDxFBTIdWNQdPL6x7FRafZAXlzQ+0/BQabGxGL3vUiso5UobAVlB14kpo
i78uKliuBIXXG6I0mDEnx7jX5/5iNnhnl9CGF4ooiU/PnF03XCEzuvY2vCKrpiuB5NbYJYmHoC2P
nANhBXDR2PjsJEPphsJPs0P8ILa5pn9KzInUP9N5VGUyXXKK0eumUJjmw6LjnI6AeSIcZrFRfYm9
jIRL1L54JAgGFjLRzlQOvzFVCCi6vM04oojYi9Q5Kc/YkfQ9nO2MQZBIuuGCUlBbpcq8xwCffxmC
2L9zbswS2StCg/DODII9XUvz1UX0uHZk8RJ6Q3zW6FKialOc9158DtTERE9pMU+lfJYaPqdkiv7A
drKHPuBsULU1KATV9DEFSL/C0P/DKKTc6SknE36UEf10XL24dvNZJIJIm45SWD8m+kVZVXpQXvrQ
zo8iq+spdsx3M06oiyGbZEseFowVpyTYxkarRkWQbr8+tBjyfFtCUZqfvryGoYCK0ZgFP5+o25q9
trpx3BMzQ+o6p/ZRNWTKt3jZ7iY44fRNQiKwkNEdAtMdHskBqvZKIHMbako+zouK0A9kNKID4m5W
uW9PaGaTp3zMy0vuEkGjxxFRHwW11ImVFCoQcia4JrOnuj+hHUof9NT294UF8i9yxrPr9u5dYiEe
CxrrYImy2kqt+l5qgWRmr5kBcqoYuL2AhZAK/sh6E1U1GWUlp37beuh+CWnb+rmHHYoDe9/0HgGF
fexc9CqLWIkrYFEUCx/Rn+d3KTl/B0+ByGo9XHsd8CVRRMV9bP4o/a7/4KCkMUXjb+qYKh3KTPMU
Rvo28TC+xE4z0zFQ+NpWRC1wtL84fl7tHdkpKIjtU635xWXoLPqYYtiGRIxvm6LCttiCxpvyKllz
zKqtp4gdNynkaGgqsBJNG2+wgEWzLg4y4xpZen808nyTxHAjI6NaakwNe0SyiP2cJKRm6PuTDaJh
TXOapE0bTIZtTV8o8cI71KNkp4/53kmccG36lGX+enAWwPbfTRS2aSkFqN9UOrbYdxNFXAnpWbWe
71EUrFj6wggSWXTUZRqdzZ7QSD+Kv1ecxzhmEiQDTojFexritWvq4Vl22r0o2ShlGSYSei0/qCb+
zVuUsxP2V6csHlXTci2Fi1c5hnw/lzmVRZEPDdR+EJGxqf1KrHqHBh5aL3nSE7jDbUrisMdQrmJC
lppEsjo1De2hi/q10G9JRuk9oHy46ian2XXVYF8sxGph7kCM6w1BoZt+FTXD4q5mQU+pM5d/MwsK
rMPvPoWjG47rWo7SXcM13+UNFBpSen0ccmRjWXlRvvmAAe/OYvOxNoWZXWrQ2nl39hkDqWGVu3DI
FB1NBHmMPj369uKDqsKQbPlX2kmo5nJiIbU+xRP216eEepeMoMByIPPQiWsTtuH+6XhjQ9S83KtQ
wkcWQqiStN260C3c9/0680scMnX/dfCrW9k41afG+gq1GYSpVVe7JsPY4XjpyTII3iKeioT31P2Y
lfYJfslwdhBxbypCT2hYli4LbCnvBi9lw5IV5rFTeMhMGqB3RWobu66vJETAdCfZU3wkcvJ7N91r
ozPcisJHAw240g9dC7csUn8dsGQQ2wgjqOyTWT7tK51O3nJo/n8YyPNYfP/v/3r9lhIMHNZNFX5t
fvfWO3MUx3825H98rQOWc9Sg/83L/hUJIqx/sCA1LZA8roHNnqHoX5EgUv1jdsLPPn0Wj/9KAyFC
RJfYWAXYJsEtY9M/00CU+Q9TmdiwDYF5hxWu+L9x44v52nsbYZRjclXOcSM6KkZMZu8HwQkMUqvV
rXWL0TuvMwLPDnXjH3CY9iu/TbNNakB4dQiaaVwR7yxySjNdz+FIgfGoC6fcupW7j3CYXQik//HL
kXz481pe/n49Lu/OdYVr67qrLA7Qu+Wzbw4qsYMG7RGe4XLKcV+56AqQvJiHMBG3XHmPpsjJysqj
do3qGgauJXBG+jUw4tQJN7GPpMabqruAJd3Zm1p6WSNSLEP0wX3rhaSNAaSawBsbufflb97+PIO8
O7iua+BncLDWWHz//P6X1X+FZbmvcqFuk4v2v5ry6FpOiBxiew67mxRmaBG4D4BGW6P/g95189AI
eaKhGZwNRJHEyCVHhprsaiPadbQY3WwjPriI18Jcc9ZZSgUylGV16Lr6UdqyPtFbpik6R1UVun2m
WHT7m880H/LfP5ONn1gwRjKiG+L9Z5JG6GdulBg3TvRsV9VArmCv+Fu99w+tpDRqB8LELtGLbUEJ
ZO8xWB9NEYznQXk0c53yg4Nn8GSnxtaNSkH+8LMMQ5TOUaweWZYgsyZDa3D95idT5Lc4o193hvNF
8+e3zrWjuKK4qox3Z1NWZF5LGVreCMxiT6xFjyNm+rSs7ugOeivb74JThniainx86dpk+FxQR6Yl
Z5oaAvEQGjUBCqC8/GnYEiKX0srrwx1AgFXJRzghDrxoHZ3h0a5dpGRZcO9oxqbJe/0UKIwF6JrG
FXmzLiwlxmvODUpsKqAV5kC6NQSdnSaVLnuFCeBkjwQXnFi403q8WbZxb/q5vkpUTsClNwU3dmjr
0iPWsdVccShH/xpi1rgsNzRP7c5Kd+y7Wlad+mUcyvBAM6/ZCpZfyoPCCkZg/OzmVoNvO/zYaXl7
iTSVbBgqhl2N4enOicTcsmsQNMz3+hg0a9TA4DS0+tHAKXTVS++QC3fnlMxXfW/d9Vb8bE2qQsMX
i40m8EiNUVVSQGSZR1rIt9Ea3EMa1p8AW/R30+CoWyCKvZniB/p/OFUXxggoFKEbSv/98nN63I2D
HcibJttzZ1N/TJyqwoFNs6RN1MGx5RXCHcq/sf4QsBPdxKmDpsDP0dBLT1yCvNi1oEsF0/Y5acWt
19Z+TIqAMRM2psq9uGbmfvybtz2/rfdXmOUyMNsOQzL///1tW5pO6ppZidsERpqBO3hEk3Vv2DFc
dgthQwlkgS/eZzNjO9lFYcoLtfipdl91V5fYBsIfy3oeb4FxqIGOayrAtltm03qkTfp3q7t/MyBQ
4jAc+q4uw8L7Mboj5zkuqePcUrZyD/o4g7Pjz2GfnAOI3RD8M0IeM+ATGcb0KYvPwo8+hGxCDn99
3IzfF8vzZGEbghUz8mzejblc/r+Mtt5oN0xNfEtt1j2VMT74CpJnhJs3NO4CXWtf0u6POM/wDkzx
xZeDi4BbyvvlUI51sw1H7LsAJtR6GtuVD1kukoeiRKRd1cJch5F25svpUZ9k+25I7YMMO+pbKr9m
JUVlT7hb3xMIt+1SP2saHiEtSj5FMfmef/1R5b85RQxDVywphG0afxrJpNJyt6TgeKuH8Ktq++jU
OyRVTJVhr5PIfBzr+IeVOzdwfdEGXk3yObKMixhRKMjQmJADNu1uxEF1CGx5kg2SOHJkqR+6mbYu
NZAzf/2GrT9P5LbN4oI5g/9s6mG/n9PsTfVQMzq0cnXjrGVKkgaD9G6y26/F2NgAERXdkYSuUGvH
5gYLfX5Kq0gdakOu29h8EFjpNyofvppO55xRh5A97eSflS4An8+GQsMx4kMgI6R/1CGl1SEtVB+t
xnf2emBUxIYEBakaYbCfHWoBm651SlTqttINyLDCTs9tOqZnHby+6+cn6g/0EaSDXbqDyBqRm4FF
N4X/AQ/B6a4ldShmBece2VSDNUA+YCg10Ye3qywsxE1r7aMRtf4R3+CToOn9IR00insyV3RHwWtk
6UDB19CgA1UbNX8oOQes//VxV/NY8W4ssSWXhI4HwHAZUH4/7ognvdYZXXFz8YLCc566xzGYaDFD
sttbGl59zaViE7K+OI/jhCGvH9l6jTB8tRRTn648sGaKJqrYIVa+tq1BboGiehHpdEMidJm+k4+n
wv/QdvXKYxtIp2JRAxFiwr7U3WejevIzqMFdFN3HWmY9OyiWExyLE/KACzH0Oh1Ar79gZ91Ofbyn
MZU8dZTcVm6jtmlABMLAPEjV0C42qRm7Byoo7d+coeL3Su0yetgG1QClUwxQpv7uSGmDbDuLfNQb
cuCPqmSX5bTBp3g2INWlUDCbNLIj+6oE+J+m2C6bu4AOAGaQoThRv4S+XGCpMai1/fV3uGzyf/0O
LXLkqVKwkBS4PSF0/f4dpo0vIx2lya0vDNxQfYybwKQw78YfvBLjSWVrZ6QiZP0WIUJP6qWAW5Df
ObN3djl9CyPuaN1XRAtIzbhUDiqRsO308+i5F8LdAeODkyJdmiRnUinDbVzj027aYNxkxt5vlf7Y
Gx97i3kR9Zy4mwoLy5LdvGpZglLRu8u0KdzhXi03uULGNBCnOZbYu4ISR5CqEQfW88lv0A3Wu8JA
5VuwRQ5oxoRusBU2pcVMQTgIfHRNBuYgWBzkfgoxXuP4NYrH9ozLi6BdtWbtQdJ4Ll/iVIDidPAt
dkWBJ9Tvq1XgKn9V+8gWgEQhHw1zH09umPzd+Ouq32saymG7pHNBGYxqEkLXe4bZ5MQuXaTRv2lx
n5McDucWcR/A14waZq6dTbP8Rr2VDI5pdA4NiS6ukQXPzaRBTgb3uAqoug1VfDXHVuFosid8RwVC
U5besDNoOQIAGhFb+hgRI7p+tc/ehtbFZnR7MNA1Lrgmjh908UfTlOIRjMQHKBj6pc0fIje+1ztC
aTlg+i6Iqq9hCxj5bsB05cAVfew7aT2ljXaMDQRwMpIdwiHKvCS7oEJmc5SH8NxHPlKnCGjNI8KL
XZ+a6Nzigk8Mlz0BmJYkkHZZJXWWu8ers4ocGthFQLPFcsZsp1dwclO66qs6s/uzQZ7q+ec92d6G
VB2JVDc2fuh5ZxHWGx3n171Z9ps0B/RkaBXS1wQ1JdwmbPbo0pD1CuTp8tGdeu82rgyrPWdW762b
Mvooersi7SAHu4OjeIpp1FUTeSxpMtW7YK4slXZ47wcOuQhR0e3sCFs8f9ag+R4B+O09NmO4uu9i
c4jWeo5ya2DRixrh01gJcWhpRq2mWof5M8hjV2LXdwsBAa3e1LBW9pXXDzfPoZIuoja6Aucgicdz
LZKnUuTHAJOyKuBzmuqKBe2sEdl2n6zS1q/u0UKUSKjgwnUGxr7BxsQDwQxftHBQ53bfSThLTnpf
X9MuAdDgeAhAWoJkJq29qZ6zh6832VE4+iYiDK1VMGqXqS9R5OrdFZGd8dA10efamF5BgkHTiGEA
jNl4x5whkBVaD6ryPlVRMD0gVdqqPA3XVOqgiSkNGQLNK/KVk62Z198UzefDYOO9qjpHf0bxjzJM
n058bfAFnPzIwljsDdPwV3MnMNRQzUcFVhY9TopTMloPBZfKHq9McwEjXeXezs2Cs5O338lvc6gl
1BG0PYIApGXUW2Q99dUbw/qaVGgK0rY6OMJJT9IdN5QzSsQbzLdu6dKDrPv04hX1pQ2pLeqKUpmN
6X5dSA1DFR+LyPDx3kkkAA4nKLCXzLJ3UqcJy04rOhMII+kLcjpMBxvfzbVPfuQJF9iQ2O5e6OWs
3Ll4LLlyvx4uo4GQozWVtQ4lNR28baQ70uF31pphnRqra3d9NWsT4qq6Dya/vlcJyu/JoHcfBXpy
wgNAVxvoL4oZi1NNH14Ur6Icq2eUBjTn46Dx+btpT7e0ucPOpT/gFdMfxmnsH6KDmREyFTYcpIUS
0qbQBFK3QG0ThP6VCEoIRco8p4H12npxuDHtaR82g3WPWBmraV4DWDcJ2PKdiX6zbRQbWblfR6ry
+FM/k0Sv7bqoxigFK2ROHIXhC8KKdBFYeVs3aL7bTTRc3fnGLkhSKx2KQuzt7JMXePGuG5JvSMX8
h6npUShJ7yFHY6DRen7Os/qCOsq/hJaBWtitur0IqhdwDfLJ8uUpIF/+GhIvQO0BaTtuRo3T9ks4
Td9GT7N3+TQnCjRud54KgSmKkVKIajgV5oegYC8UIzKjLSbulDvZD8taxo/C+3rQwqtnV1c/8IK9
X6QeFB87A99vsL7rMBYyEFiboO7yI52/VWl59kObD59L6H5JOQRPKkZ3QdgfHcTpkxkgj05L270T
yMTXZWfnz726B09DaEEpgEdgUG+LaF9LgjfsoPZIY+rWhpWmq8ayeFlHizrotO9BI4xDW6FcQORw
V7v0U4WQH7RgQufpeIgyQhNhFsRseNZvd9m983g3SKh57GbL45JCu+TRLg8lwo1ln1senQiEgxNP
20UJZOL01jeL2OjnYz1AXh7Ws1kKyVE549aXG+CSGN5qeztoHNYWWeQvN5V7JBXLPNiZ4vwYGGU3
6G2/AZmqjspgXUR7EZeIaY/HcL6x/Wk8egWybUt2+xKJ7qLfAMHT7aRMD5GvjZt07F5//hisV2DJ
eFc0WXus5puF+9mGqaRiQmhKUqb1MaW5b7Ol34fDMOKL0+BoLzc/NRc6wosmCb5aaV9tQSADNXbr
cSPx0mz7LPmA9vNDZbXVzulo7sF3SjaRA6w8GRGDG0Hgro1OhCc742KZIOfdwdZ8Qmsi1uRhJCyF
jlk7mIdujn5cdBPLzbuHUx8RS6KV5p3t1kQqKMzVXZ29YMLMWBwgNVxuJhuw3ttDgiDVHqU19tsA
tst8w1wMHu9/7vk92B7cifwmgj1cibl3a2M2H8RThKn7oDVMyXZia7uewR4Z1UhsqiSCi7j7HdDt
ZwGVEwFsW6+7eHzQw4g8B8gYFTbOjS2+02C/YNYjrko34e7ZHV5Ux+rvmnIqV8ovvfWgLMjeZa+v
k74nVSbKr4n73FBj3/o0lzeaTF57t94ByDERsiOPbbsYIlFfbGGeandB4a1g5iBYG0FXYd4jPbCE
L2pTrzgikfuhudqrK+N1qNGj9QN2uHGTHKqIPnPj74c6VkglUYSzxDk78ZgdZg+tUzL3J0jo9mH2
Cuph2ztZu25Al7GM8JGZ0WqSQ7Ls1WfvhvZkmSEhkR5ihcovgGMKUmhGoz5RGtovqbnJgmmms/LP
cFumr4Prk8u5/Cia8c3L85Z7y8/envvztf/x129/wQwoDjadFqze/5vpgpR++2eKUieFYhxOv/zt
eHmOnOnvIrNJ8Jzzh9/+eDGviuCrfq9q4D6IgPkoOcMT8mRsKx7urf3Pf2X5zdvrlreyPIz9QrLm
xxjvj9rarKKW4IthG0VcITQTEdZrbJCcvPmGf2CnDTNeEMniWrrozGEG0o5fbiaJyrKNdGNlRg0D
/ii2cgSkkQkHCaaLztMxY7aXpq2fdAv0Yux27DiUpBhWyK9BFFqHUA/MY0ZewTHuzTmbhYDfrdYE
T8gZuZKXXy83LfsgBIDEw8iSyDU3M0K1Wn7DLGiCEY5OFZSz3fK85UfLzfIwNTNwHaa5ruc/svzc
TJx/3isSZF+dHkFOmv/Q8gJW8kSBsFtepcXo7E0vheGkNYc0bqajWTF5eppey1UyaSsnnQChffJ7
7wk0hQOFbBbJ+yYA/OVuRkTmtKoXsdjyg+Wmt/SCbJM55SOHx0pIjkH22cxNXW4gVv7z3vJwyQZB
cgRh/O05zv88++1ny+uWZ7/7M4NPxJ1bO4wxPaEW69aWFBHkTO2MleFM85r92W/6cCvfQoNdcDzH
5QZoF5FXb4/Hmfr+Hx8uv2hmaPnbU/wxcEailP71F9/9heUXLAe6O5todTwg1Dp+PjtNc/efdydj
4F28vbIO4wbRbHowCXM0AuntPSeEKL/8sbenvf2jS+TK28N/97ylG/b22l8++PKbdy/pXfrXYMRc
o3gAAErB8ec/PrQUOIH3zocJyXvdPOnzXS+N03S/HJki7rJ0P+k2Gl/b3C/f2ds3ujx0G8kGLM3n
fOqf95cfvz11ubd80SHk7Ikiy/yCrhPY1TLU9DsDFWKnS9b9/eQWG1hb65KNeDsPc9XYmxB35zNg
mGRUf1pii91l8LEqdkdihssOBBSaGZLyeIZIZ8h4f96Q00s0yNtjz/RByNUB4WjCQrw/meww5j89
D09LKo0phU9dwjslWoqkSatgoGHsX47q8r1ULHy3ssyfUb90BwwJRGPMX/DUELTXbJYD+O7wLz/7
5SsqltP051F/u+vFBadN2Lafndb/amshXSwzzE9jjpd7ah08O6Wd3drBOw2eBlBgMofHPI5RYRXs
uHQ83BpG7jAq7B020BZBKD1MFZMnaSOW2RSYdJGVtxlGJDabkZyqCy2Iy1DK8qP5oFmecXaymydI
+I3d8eBDEASkCvawDcSXacbBlrn+bEIEOMjm2sZ6dXJTdSudSu4ptHwJt2Ftjldlx8lGMQQz59El
qstqk8sSRhR5kxC0bJYI6jnqywh3k/MlZ7C6axOkT2GPm18LmeuH0P1cVpm45m1vI1wzvIM+aifk
cJTGLP2zGzgI9mU07RuHNCk4KJsRcEMrUw1hVYMoacJJ2GbwmHRvwJLChl5T42s4DZ8zSKcok6hA
6TqbJzpMkrWBa22rmuSxhcUNkW84uGL4igoP3HWquTvPr/0Hvd4EmA4yVd0if3wxrRxvcWZ/y7x0
3OLUcKFj4Fq2dfexzPzwESxYuSu66EOXqmZDcxhr8Aj40xhz1OJpb77KjoKZISZ/V/vhoediuPdz
qlUhzJ5tGeZkIuofzRHLmcg8CAbpgMpbr67Z6IDoqLKvWkbGbFcMJPdl0Z466AMDUnlSkxXgzkqu
ETK4Q2LFN4Qo6XPb+QbLIvVlkKP+UiV7hK35Kddse+tqeo5kb9y1Fj70ZuoQezk+TMqYqTAq3WNt
UDPg+/g62cYV3zDyLgzvGQK/Ld2hH6Ag6DLroHf1mphMs8RzfUzpA+Grd7IXBzqnZjwPdeW8Jj4O
P1+2ci9yPwG6vyqaoT3HFoOCKeryQdZje2fWAmekcM9ljvqo0QbW2d4E8aMDkd6We1sM42MYVHuz
RTVn401AZEoJxRjpUaZOfPJn+6udRGz0mOg0xyZwHmsE1i30uRks6iDZtQ2JQlG8bjvlnJOueIHL
Jw4KrmHZeQkgaGqIugmksPIA7jkd3pSh1z63+yRWN7Lg3XMSpARl4sc5heKLhl2WlFXaCWPt4/yZ
8EB6VkkutmWSl9ihFJREP0u8zy5F7I0HCu5b6vrhNXLFC/0bVrDs0LcCXSNXd34dSk4sGNsrI62y
k6iAkxUzquB1ouX80rhfJNyUMcy8mwjVZ6NUAzxSzzzm43ihhZdeTTtiEHP17lDlA0zNvH6phsp8
kmV8SWQVnWt9+AqKBDJRG1gX2Fz9uu3pI7lQmyaa68+Olmx6PRowWUOUzOr8pTcc0sjK4YAoQt+F
xnBetER22B0K+iYQQqtTJyZ3s+CwRw4waahK2yfj9CEqkuqZMNjIk8NDbGzJVK5vDk7ZKreOWmgm
lIrpigoo2bsWAik8gGFXYV/c0bQhYg9VNwwAHz18YOW7PKF/UGajf8LNuII7AraJebWKG3ONy0Gd
mskl4woGDrpFXEiyhak0USMc9YnsWE8ZJ9ZRwypLJcnPpQEAwYaenLUYmyKck7xzdvskDVbNJy3v
SQYGunnBfPIdffSnoLC3PCXbGtLj7Nbb4lQObfuI9OBJVpJ6Ag/X3lQYdFuIyLTtL24yoQ4unGsb
QGUZbSKiseBcgbyFKMXlqjCs8BgnUwqtyPkq9Rzrd/3c+KOz9Qt7n5sT8PfiU65VV8ushp3u0Wt1
hz/0JhYgo+JxE7mVB10LGLrxXY8OvXCrV/FJetl00QJtU1WHAojAczh+Dm3DOOSd+tzL1trj5Xhs
ICuYcIb3mD3RdeZUc9Ng3bGXfa7pUN/Rafg/7J3HcuVIlm1/pX4AZRAONb1aK+qYwMgIBjTgkA7g
63uBWf2se/Tszd8kLCtVZZCXgPs5e69V7/Px4cWVvu4Hx6FQV0xPqmfCCBB6WVgOWWNurZmTaC+G
qe9cF4pmYj5Hljez3OqTXUH2ZvOAMVbDODp64D3GUN+XUb0h2P82CZD5gCDai90j6ChLeMm++4Qh
oCat1zLoxyc+gM3dapDSSU67OMmZRy0cTHhFrGb2jna2u5VoO/lkNh4jLQtKdqfylRcb3Smfvko1
1nePcV1nqieOcs5asT0YoOO9W016tqzs1FhJ9OSHTrSlc1sdqqaWoP9V9KJZQX93QWbEk0/8Z3Ko
TI6/Y5NstdY4lMUrmiVtyoeWaWTBNRrmoOsO47LuCTiHMpX3seWd5mU4E7p50ccPxIznu/ctErif
PxNYYX20huKbSni2c0QH2wVduz4UJ0/Y2m5qOEOZU4zgPOAHRpYJIBP+f0TSy3OYDFAFbcXPBcwK
RsNp8jK2YDbJvy5HL0+ubdAhAJxyNh5+zS9DcR2g/R5wgKGLBmjWOOaxa3gxgEKlSNiOfxy7vYyI
GxbhGH9qeu3uw2J+bOfMoscCbWzNoZKjV+1vshaWcDcSeuja3cQZ6uY67fZg6aW9Hzxtzq5XLa9e
oT1luJ09If4WYNdepZ0cUkh7BEWy+NEQ6QUnEm71MplukZ9+WtFYnpu+AIzHnvrQQkhlCehUYpPw
oN+yduEqL1xQLQXYVwDPq5apqOns+9JRL4xW+Phq7bSobWtZWqCUPceZz0rqk+G8vs0SrvAepagz
fSLCQ5OJfTQdLrW6h2CRLWvaK74Km9GY3iOnppOj06FMNcoQzPyphgtGpgFfGarN7ksLqmepa3ZN
HQCiK5STN6oIARs9MLeRMhuQGiOjOVrMGxkgNtabaDlxUn0XInvp50qSCYjZD6p2NcbK4TwwPKd2
YRIuE+lGqfA61Ew/iYzKZaLhX469bKesETMmFI4epvdBdz5Z3hkXHYwuX0gL2caHVTQGDZvwO6zZ
zJXsme4DPhS/aqOT698GWqA0wMikh3yU+9jraYXw+OcIw6dinK4QQpKDz11ZtW5znQzME044vAIJ
TpkgT/Fz4HTnkAz8srLHaTuNPj18sbMS/09cDYSre35cWwJE68RtQPC09WoYrXXSCDSp4i+numzn
m8pdFXbBx6UD8zgIeqem/sfSYgbJvvPG20uu09FdGYJclYQQEU359BmF0LG6ZELlaVHmHeDiHBGs
1AtpVtrWd41ooQHz2DfQvaWlv+pV8eVKufZj7ApBbEDoEPjWczPoTlMY+ScJBN5wXM71pEfWcYbC
sEm5aYCK6k5cxcGmuHetmU9eQbZDrZJuEQXcp6qoaUYxLtEnpLumIcu5JSo3QEJWtKM6xsJo7qNc
EYBIMAAHBH8//DD75VFNXNiZU52U0a+UGsKj3o4RjgOl7yD5+bCVrJtX5N7NLtQ2cJlgZCo+shLc
McpmriKmj8qn6lPxMGhYx6yMjjFcaQEGINsWHMClPhIyM0vK/e2u0hpOy06a7VlW8U8PLOwyDvtR
ZtHP8s0ToQTmxYL+VPIiXVC1rU74vHV1gki+d5ODPx5SU/8Y8kyuMoMXistSFZwbNgfO9A0vvp10
hz+VbVyHcSOVw7M6d4NjhdSGFOjVNBi2GBVWxclNl/B4V3Fuuzd4Qx/SSI9xJ7WtbpgNWhQXjBbb
t22j+M/hWJWQiWj7fWTkj2TU+r3vdfS8Ne8vBx7rqNWgNIHzT+Dt1N7h3XaFormvK8Wpop8bS97w
6TQsYARqyhdbT6+5aA7DEHBsgn24iesqXaety3TJsvmhFy1Bd+dSRBaMtPSXLUf3G9j6pyg/Yksf
Hk6iX7PO+iiJll5dX77BMzAOrSnytSmbkfOmCtgC2sihje5YpsDjItBXsFCMHE4NN2BeLMQt+/xC
FusQzf/O3G6zpbl0Kt947jNJsybI2bRNHuQam9WX7j1Snr/ZCLMpK8njJyC+uK1U+VaXvbk1xIAK
tpz+Mht/RFHBF6sEg+pCP3CkM+6m0PgoVXDmeNQcPMvZ0vKbLnpM2qAebn16AqX9UQll3EwMrAuj
qiSy8nK6DnwnFtKqg7WnMce3ukVJg2wbjO1tbJFSYoo6lOLJoYR6NtrWXg6hUZ4Byd4zCqxp6cRn
P8jGpSQ1tckMmsI+vX3X86LtTzwzjDNzLbQo2/B8XTIvaVhyzISEATgZGDiAufNhPNWGy1cP/4z9
MOZll9doHuEv0nX3osbmt0E5GfQ5XmJP7QDSUsXGArbkq4CPPsY/YEFR+fmME5NdpWEO3S5Wf4kh
biMDyTzLF7b9LGsWg8m6Oh44U+riWHXZNyn9aUUMh5I0q+MD1k7GjbnxoGH+GnnaiS1NecHSpUmC
mh5DyBuBaOAyFe/7n19Swq7nKh/fVOp2O05+OQA5e5d7FfczaBkULEkiZV67jMSYQ023nxvgs236
3tSCqKQPnC9wZAD2BgShUtxBftZOpdkfEhVY5ySoXv8zGsg0ax+m2rHkT9LG4u/rNyNx08mW/qng
PrJIuDivUl42u9T3/rDxBw7rdMeqSe9VmhrHMHHEJkjG42ihDgh0MAECDucyqKD9G4P2EGr85n7d
7OAKf5kDcP9EK6KdikoYqhoXd9t+Z8Hn7b008gnk6n/KCeiiOxXahhJjc+y6CGSgD5kebjgbMThN
bFWClW62pHQFRc9CMBcqmcGLGvyHUCA3MuDguEVGc0/POGW2D27EKkdw6C5ltFJA7GqKsl/SVVVw
2XkX5PxwLRnbZMeCss96zKebM7NE56ANTpAGuTXkDVAhhJHWBemrddPD+3R7680u/0ChXLtjqQBq
gt7mHP7GZ6Y5NtajZapxT1P/gvNB8pjUqepG+nAbTdgRbYRK3iLdE4Yz4dHXjswXqL4kBShOXDdh
jidah83ElTDaTNLniBCAVzOZvB7MhAJknzWc54l1IdClVtmI+A03ZHq2a+qQdti284ALWVPk+tto
BDtHDlNtNRpuS0nq98i/bMQRsnTHatw5jUParaZspM0Dkqxt/si4D86DDG9miKJidpcNrUFEudCN
I+/dFlU5POeY26JOMPBQCIMjKQ3znU9QcG25GTk5u1uz9a0ueVZW2za1kiUyk3ytWcmwKoF9aq35
EGPyXSp2rNAHhm0a2N3Jz1N/Z7MoWxat8VdrdOvszj6Nrq6uSqlm5cTxYeJTuhwgQ+0Kh/U58rTm
GgUZEL98lzZldJKsvAhColdiPzQcIFqoWzQlB4f5jBbB5mucFym1s2MB5RQuGMzO1/eEO8Zzm/hi
0eYzWinMrlpVQ/SeLyQh2q5LPnVvUxdtXOAQf1TvQhPwsVSIznzBZsCw04mf+5pum+jdS9WY1S8f
PXEtst+m6Yfcx82nytbiHfgPfWuCzMYl2OX3zuFE0qKPC5ANr0t/ajiZS1gkWXEjfmlhtuCnIaP/
ymGsWSStg9+C2cOStE6yIks5XxkUfC1Wno1JgM7tARdUhKJKc+0GTrCrJa47i2caie9i4hM5cluf
DyXJDLALJXcE1pds2mW9qyLCl1NM2JHa3bMFXpDdbGuxMAjM9ZDQxWgBEs2kIjPwVsLscPHQvWaD
QYWhaUXM/k4HW0fNqKr5GqfyvU9T7dDZZvIwLJYh0Pkgfy9/Kgmex+UFqApycYnJqg/DL8AEPWvG
R8jj4hJpxd98JgdaXMm9lPJ/AycMmyKBy6YreO5PmY6TK4bZmiTaps/iQ5jAIXcLlZy8kc4S1HZk
j5D1I2Paes2LlhT+OvVibc8K3iLNhGC6DcwWRgE7+yYX7iFtR45paWdu2jI2WDiJDT/RmB3qn47a
qg20q0ltPe1R3oWJ3h311KPvSropu4XtEO3l/JhVo6Bj6EZyW/bVE4RojxD42WKFvyPnnbPwFZt/
5mt680h8TtS19MfrOHFdgH2QgPIN3kZZg9MyvXAhMtlcLXXjbRSfkMC8/4xgMlcJUGemsUs/rDIz
2OESCCqXLT9ukxhYIvb6qgnTbksbNK5tqE6xErcCrL+do97JArVuEp2kfqbsJQ6eJ7sptGVV2sQm
qpHTQenfezCE+1QCrwutIWBKKv/y275bVfySF6G5wiXgQ9GD8U2XjMNRzxQFzj/wvkD/1RpJsvLC
VCd22+bYTAY+OxFSSLPTD/EoNpAB460kxA3buZg2WhRUO9MFWM8Kjj24JbOHaWQvXh8//AGXRhjG
w1r0HEBg3uUb3S/xLuX2ZWjcDmr3stAxzwTjwZbWd0fE4mTk9ooCI3gBn/QErCc+br4DnjfXhkUI
v4VkiocnMIbOXHVGuqSrwwGjJ+PYSPsM5zc/JmlwVYW+8WYHjJJnc4q8k5UzR8oT2id2Mv1JtRqa
oQ6tpq0nELRxDGWpK79/wvDB4H0VwMbfFsyqkILYXrDV+U2usRo1V0cBFzRf4D+ov5NVLsH7cJq2
RL/rjS8OXPG1nUzmfvWQnS2vvPVOzLCxzKxNUhJPTflpBgWqoGl09blU3skG8fhgbkstN3bcFaep
lzZBnsG6mfRAbHsnAkcfQsr6WIV0JDoXv1+dBeYiaTIQIVVD4sEbWH3UzskJnOVI4/rChv0Y9J3O
Zttnt++H0fPISoKoLvmQAlh0Ujn2ilRxt2t04zRlUpwDYtEDTRUxPo1ZJDEw1OGGsRL1z3n0mIS4
nLT2ZqYDU3ptTAmAJu8Vl+FT4mivPa63rUfm8xim8trEc3jRxzJnsfTEnxwelP+QbuIef37JNMFn
rgFe4Qb0jFPxHXFHJThMem6hEPqNyYVTcnkqaCW/pbFL7jRaIxSg3gD+6VkK/ynjB+EYNv7aafz5
pzplGDdkjLjSqL2ShGuuEOe3fqBnPOPXOmA7Br3W2vWzv5Xf6yjSJl5kjTxbaa4fWbK0+3HCqRiV
ET5TMv9Gqp2qrMswRyXpvf4yAbsVcZm+8HY2TsVc9q6rrdDM5EknWb/OjZGVjSHGs4+dSZvSZjs0
mUeIo0YoOM8WjPrBFUXb6UrCNI5JGEbsP3Svjnf6nyHSomOFXn2bWtpT0fK/zM5eAQ7yz2Oe7rUy
donc19WBAtyvuOrgxqOj2pQeNEPlMeXFJbpQHGpdUQw7Og7MsCITZjpsbgY28W5M8pJHkBHsSIjM
DBdApGPuecseA8iKy4izQsHzpDfWsFVGtGkjy30U7ri1gBdZpWdc8iL91U5zgqaXzaNI8aQoVRI7
7ZKjBKqzTwoGhUZctkcK7dtyMPVrVJSvfAlg+U0cwUfLuFkRv/2CDeWScHuOPzVxlpB8UIJxIt6S
0QXIw4QloozsV455GjPtS1O9g6gU0ZqL4mUj49c2ROYSBdAC2sLpGazGOMgQrYVZ354yD8NBMHT5
pU6//JJGp2fmnwlPU2iCKGGUF55l2qp1YVrJBiEOTyMnLlf2QIlDU4b1bvcMh9P2DQtGADtWe4Yc
JS9NyHPLFQZwFHru0eBP95pS/S0Y/hYs5dd9xO2Ckc94Q6GRXAe4oHDp32tdNoeSyhjRPCBQfTyB
HwwKvImFhCdoc38wkSDAwjhTOrLPjp/+zsMq25fI2a4s+59oywP38f36Mih432gFGAY98c7xQYzl
7rEBqtRE2UKjpbnr/Qdz7/RJ0/4Cji237Az7JYgF46FkeqJ+TnYSUPoSwQ+fNrBNJye1rokoy6tv
uPkla17++R9mz+eCSPZSiwnsOaJwj5pFYFUrlFjHQvBF5nL2HJuKD4kR9iertdtF34FVUAjLdj+F
C1NxgjIbbpSsisqtpxNvBM9xqnpWVmaolSc1Jm+dYpKnG/qtZGHVgJ9cZ0OFt0caNZMoc/dzU+S3
QOo30fAktHx/YVUfPbslYOu4IDambunqMCGjmOHdkAw3O+TGGQb3OjKGK/8FnNCh52bKBDsZlMOa
zO+25Ju15ExjrEiHzp336nPK4VcNHRGOKjRglNbpRzg/T1w3KJYVWKCwASah9+OwI8eorThGujsQ
jmsu1f8U6dkbaLCaMK1W89oRgIOxA/vQ+AJdF7rGK0nFbkckJlnIjpcDwy5vFvH5i6JNOZY25VEH
boZ/JGel3pDJwukIWfJY2eCuG0lsru/pm/F7IpPYwpHuGMiFg/Hal1zLKvWbAWa6w2UcbQKVe0tD
1u5CxLOu1Wytk1TGUepTcuWeLLkKxPYSIhe7iEKCGM5DBq6tbTwz0O+ZdDNj3dmuGp9FIpI7ilUG
ysDzdHd8Uo3N36HHHrky3JByPp7FxjqYzBPDBYpGCW7BsRy9VVADIZFUaEbUVs8gzshJJ+dcmNRr
LMa8ypPfjpWKvca5+FIouWQQt0q12Pll0VF0gVe5ndXyYOq8ozE/PHNX73Y637cZb1ojV+bwZ6Sr
OonrnVm6zO/yY0+ajxZtZJORnuuTMSNClliHMqySW888Y+kMjHqbNsGURdyCnaZzkR4kxYkL16l2
TEr1v4bQaV/5ZkG19RT7ihmJZXWkCxw0HoYeiU0kzJfeKr+EWalL4G3NHFVGZnMBkoHP+cPJH6Bt
2XPW28Lu5Ifpamu4BE+5iexQ65z2NpVQUKpkWdpRtvzZzKUZP+rSUN6uNeCICjMOeeGYxsUUydEd
nztBAH3GavKAzMZrGQ0EtBz1MUOPTokfrMzS2mnclE6Z+NKI427DDkc04BJemx1iZB+275g50bEt
dZ4cRhq85lG79iLaIwXeywVyQSBgdcw0JCTBnE0oYJrRktsiZwTbqiNoQXV7DgkrHW0BvTZ55ehU
rQgzJ7yQa33dOdPOCyxWJbPjD9HVC1Hp4eiLQR1HNkVDY1sQeNLqXBNY2fre9OVaYXHUTSs//vxR
acviqFLjNaxquQmscjqEgl9+/miYUPgN2sgsKWvOABTXDmj2bWuTE6iNYFyaJrExLw5JTnflQ1Ef
YpP8w9eNiCUmvr4o3WJmuEzG81iHSHNdaux16InFUETDuWZ9/1MvK1ivPk3Jb4JY10oEzkfDfSXy
jQ8JAfxhwTI/uqqi/K5w1zgaeNR0LhXEDAObcjqb8CnuVvKLWKL91AqEc9DhCZh12FdmkBrU6NIE
49P+LeP8PeLkv2X9wFSX9Dov5cndcLY9sDLj/JXHhzgc3oWe85gD2bHyPYtLZJ58/uQjhnBkPI11
+TwJRBwkpUmXq4JBpufh341QhPkJ3GrsFmvGUJ8d/yEJWb0FaYq/RmuDarH5Ma51Z86rtMdeiNcc
7z3xPH8FB/N3Ek/51gi0FSR842BP9lkEXrkCmVDtfQgvSTxyMfSATrIuOsK+PMkO66WS1HhFyanb
ajvqGn55YGf8EtJ7P3BMclYtW26mp7wdWnda/BORrc1LLEdrE8/B5ULzJOtAgKtZBytY0qNbk+/2
Nk3O9CRWlobPPGKXLJ+7zKvWaN14oAJ1XZIKiJdJgW8hBcy9aAYG5rVvMFZUbUAtPUXklXc9q73S
vsexk5FPtffJmQxk8GI12ARtnvZL3yGRAmCY2WgxfhINr3a6fQg1zTkzyuLYb2rruNHNFy9zv/OK
XBTvzW3O5iXvYOXBTYUpnTDTnWz8fXD0dgSrAK4RQSgiBs9Vj7VN13da/kXRpdz2qJ4jBrILmiXN
rmmcdeOobdol7m+1a8p6rSbVPUqzvnqRqle1rWUwEZl/ApZw8JD0MMNS3+CkbRrXqm/PiaC2nJfv
OSO1BXUil+cLQBdTui2Me255LqGJ0Ud8uPOzlt6L4w6bAXYiib48Ow9F93tIDOaSQbq3RvelMliR
VG6qLQaR0BaH1rpupc1AlXUlJ2mgaZ5vnLmg3Gucnwdp1x+hpWPoa/Jba5sbK1bhufGMG8RtHNZ6
FqAdysdDFFKo1wudfRj7J+5/c+ZRXTTh6vt6ah4/fYJWGM8EPMt9i4b0IkTylIA33U2F8woEKeNq
7Y60VLQ/tuJNkUdptdZG36duo6jpsXVaOhliv6JtP8O6ao9xP84BUvuf4vP/J6L834goDoCc/1Fh
XH22n//6Llr6M5fPHJbK23fT/us1rsO4iD//FxTln3/yP1AU1/23a9qW4QHdcX4IJP8HiuKZ/3Zs
SxjU7oRj8jdQa/1vMor+b8fivOiS2nUssBrU0f9DRrHcfxu+B42QaQcUH9/x/1/IKDzUoLL8j/Ks
DXHJAb0ibKrLrC/hCf7v4mU4CkWOK4z2SrOTjWeW33lfNUtT0SZx2/qoCCessxliVnXdZ9t5OQPO
U8pR5sJQn17PXnXQ6osQhQFAhwL/+8oWubZo1Cw+c3mwB9duRq5z4ggwkoNoTisZsP8mrK/C4Bw7
DFQmEL7Mni32t0CctWVn1umayPab+qQKIRnPVu6q44XcSYVxVe5YZnJyooay0R1m5621mqpqX3tA
5MWMk+9nsLwJYd6dUfMQQVld09o0oND3M45ewVBmB8hrIaqu+YysN3i3ZjDso1khNEPt/Qi8fQHn
XisB3pN1cNaG+QTPNV5ZadezR+i5i1jTbXBoE+QjYpCKZs18IqMHOoJ65trlrwcLzDQJnXwrsFlD
XtD0dRanHXvi4SntwPQDpanB8S7GogIW3aEizwQnXrpcvOV57M64fwnYsQP/74zyXKsBBEnM8d2p
uMdicUsWbPsr1j0VoOyOOkDcJZsokpBlgetFRJqerd575DCjmzIr90idAS3YDZZfmHy7XJrPclYX
6DgMDFwGY9u8OpG620AuelwHFc4DB/VIUQOgjd8mM17E9NMqXTsq6V8djgl957/orvwUvK57+ImL
FN40uRQKF623n/+qlZGYaPEwhPgY1CxmsGdFQzvLGnRDXNr5cArGs2HcXBJHAZsZz5IHLWLwiPVB
zfoHjNCHsLSzo6czgu7197hs0tM0mtzHBqMkewMop2LTHaPrYjCA19FnrbZN+kmuLI+cTmAQD0kE
gOA+IkTcsGkr+YAvWvAcS71y7WMXZ9U71Ww6OceWFTMfuJB8MLe/lTQmBQglX2LMC7EZAkLxht9M
859BqsmNIWocPWF6NusoYW9lPSSeDfYOdzPzr2WKfKxSv0SYuevaYAQlo/paZ/piiFEpsZDFl8ch
w47Zo3Zz1EXD5hXXBkdAvIwnLixw8+KIYo+xpbg/8ZWsDs0sCxFYQ1A/jCtqjFAoLfZPXRis8657
Q/yH6IiC67qb/SN4SMxZSKID+V3IOjgFNfRyE2mJi70kAqWGGGNrNEihS2GR2cB0ks3KEyNGGt0I
In0Tx64WsHwl3Usr8gpxIibstlUv0TP9agZFDy83YYOJAsGKnP4kLQAiVgV/bK+6BMG48WcpiyGa
nMgdohZ6QVDZZnkL2tpZWHILZq2LPwte+ln10uJ8YbHJj817kjwqGyNHp+Sqd814Db/n4tZJtYlD
VPXjG27Cbxb0KIN6+1I5w74zagK3mGOY8oybKTVKph/9bRyjbNVxh172HvYd7nirRHU7Ih9IEILw
XrfRxsdx0/TX4Ed540f8G7KLW5TsZVOgiKY0qVYKckk9wehVWFr50ueWu4hifac3n4zb7aXRfA4M
c1au7q5Y83zqBGXX4IBp9MFCdINu6yKgZbXQhMgtip71Wv2b/Algz1yIbVZP+8okG5EpHEW6FUBV
9IOXKAealD3lESaFlg4QZxCUDlxGD00B7KYuo29JjcLwlXWNFaakzHJBwQf9YYjUq+tb+SESr8B4
K3Js4KyVNzs8PBxSA9R2nEZDjwvI82uET+SD2fRxD1WyPeWe/e0kf2OsSJQ9WS+NiJJsjEkArRcq
Z2cyOtywNVt/RkrbrFXzO4wtdSH2i3gpw9vJApv8IvB3n3Y4xFqyZl608pllReyALArWgFF5MlXl
tB04ZBLVFuHdgaXB3LnVxnwpY/LmUR3n2wApmtPWCOWoUS0ESJLU5ZaLT2qYxVIMtZd1JF7yWTnF
6A7DeMKklAVOgH0UBAOma60lDmAApASUvYlggOmW27EpD18qJC4eS8FebQcJTYmtzqwJTTZBHZj3
3NfJv5CZqhhpHBo4GSvDXttzl0ZjZdfj1QoVUyI7HeSaEzYwQNxLdMaf6ozVVOaHyXZK/V8OTOxd
/pcz63viCbZKmLyaWell7IZZ8EXn65qxbcgcklIDj5dWdvRp2abWLRlHNg3ZQg/rreVIvHCzRCzG
JlbNWrGMgUtik97N4lfeBVAdUhRk7iwj67GS9TWvNdIbN2sWloHwIiFZ0Dxk6DfMUjNnvvVPeM66
WXiG5bY8xTjQmh2pS+i7mNHQ3fcXF1cafTP9CBjxKW7QqJWzUE3rdH7JkKxpibOLsK7Z2NeMtnua
3OqFxs4z4GiUCelbVBaYmj31Bl4OgRuyN6xgI5aAivitY4HuxleqLH8PXnaiMAgX1+JGooEEItLj
gaa6E72SyluSw6ovvmKfWE6sxXFwEsqffOivqJ0sbbwHXUV1c5z+dNAsFvFQeRt+1H6xdXp07aiR
1eLz71eI3iUfTM4cagcIvF2SuDtEAJXLjjlpjt5Z4cMqU7nqCh9NnuIiIuQ3QWo0gZj0qlmp51SM
jowY4xB87k1sAwtja3Ig818c+ib6yAfrue68dMMt9RFyAIkzSKWd73frCImD35UAvHD8kXI54W3g
isbrKK61cYW0jhGB05/d/j02410AYWqVV1yDMQjaAypBegaMEpELVu6sGZyFg6QgI74s0Us/ywhH
rIQRdkLaL7zgqWDO2kJnFhiaVf5spO6b3Q2I1IalcwDtFewsaUTrisH8zvHbbjOFfEPJZzJsjD9t
bVLMicPfAMzpF3rp1jKto1MpLn4eXzFdowRtmf5LT0nRjT3nZIIDnWkWBoRen9eYbb7ms7rRweGY
tExZM1i47qx3tGfRo6b1j3xsX7Oun1ZlBeq4JNvosgAbQ789hQO1V8qlL5WPmmRKeHI1SkvPZUJ4
ynUneS4H0SyIAWOg1GcVpYWT0iYmuhpYkBymkQJbHN1jg45BKu1P2cf12qine6xJbvMwYnFeItPl
iVj9cmrtGUIYI/8I0Z2gqMa0XkMS6UbnBvcfcbbpnsU2eVgrseElGH/znCkh1XeurJPHJdDksaTc
ZC+baJ15c14heAO/5W9qM9m4fJ/3nFaykwfo3i541sUqqDf57P5sG4JcXogPlCvyuKlG1l51fQ4D
UGuT+5WkUi3wukis1IssNVkbDT0pdKIvmql/QQ35JcwSEynZRpZQ8dHIfYaYk6Stci10HtGFQq2k
jcUjqKor/tQSIG/ySCaKONEdAUG+JoLAkXK2ohazH9WYMKVKlKkuE5uyEVAX4HrqXc2CUbfouOiP
kjXDBVD70o04os8mVrZI0cI254d7IqotxKxgRYxdV8ZyKOs7g6yTh9g1mA2vZT/Qfpitr8Dkk4WY
TbC+jRN2GHptxxOpW0+zMTYX1RtHXs52RGiWVs+qsJDNjUAim0ED5yw09r2cLbRp23pQxZPuDCig
J76JrTYisu/N/lrJP8PUgLUkatvBNXqO5dhu4x/vbYsBt59duMKyFulsx21nT24wG3MzjbUqBl2H
GPQve3bqghWxutdabzZagnOXfuelD7HwMovGxzubeZlt78ceV+/gsxfGyhVQPKFKPxt95ez2bUYs
v63mptdkNv9yTqp+VXKwF4Ul0ZbPhmBrdgU7szW4Rx8s0AhPbnEeXVrNJUON90Amv3uP02iSDtcm
6r87q7GWiXCA8uf2TeeycbJRFteoiwc0CQsrcJiTzH+Jz18JgHnPYPKrsfqj7vEZJeKqYfg2v6Ls
pFEgpcJRxptIVW+jPX5T83iw60cNi+pi0Q3mqTkLzd4WVXEuDILbZdPgk03YVjYsDlw9+iI4MC04
ifwCj7f3yAkO041J+KHp5Ce3qDsQ7FdFK07XoLuZoCOz6ler4XRg88FMa/IfeR9u7QCnAZmuSIf7
PbFJW04PR/oPewg/iYDwFa7XtU3GiI7Dqg4/A63b+7CGbWZOIdcbV8x0powoitGtfAAJtAsPeubu
45xtqckKjzHxiizTzgmiL994GaZpPXF768FeSlrshuO/CHeIF82aONdzMPq/OX1+uD3PEFiES43R
uXH2BWN+TEYJrxZPz7gbFPAjePy5wW0iWVhEMMw1FhMa4ECvuQk/RI6XuQ+2/6ssmnB4A3BGOwg/
ZkiwtHDfDBGA8K9KsvwuRbvqHetgwKpfEafJF6Y2XG2HxJKqb8lkvheQfxOKDHZPYTHgCa0F64zo
vU6KvbSbiPUT/BCeCwNfTT6OTsUUzbyXuvFqVfWO0jlG9tT+AvQQlOUZigc9uip99gUZQFlfqZjc
TETJjfOB52mtpeVpVm+4jQafXqwnKePTex0jvTMs/Tkq8HolPJWNfVCaDg9vQdBc/KpK+cxo/kwF
n9rf2tQ0DoWzFJworG9z3qvsLyx/iLAwd6fRwAZSMOCrnA1pNIJe0VJiV0qrgVcBBwFq+RVHOyeB
Mmp2a2rgv317uGcBQvAALZ9uujebOS6Stuc4NpdVztBg/tYUcbG0/XyT1zs/4vLO9kozq6ekZCps
KBwqA3QMyMlLqeWHoTQPrW/t6H9Q8DbfvIlFS8KzXfFGmr/mqA2f61Js51BDIM+9kp8ufabChLrV
O86itN0VEfYbNRF6YeBTm36NLx6BOi5NYb9wrHhlepFxjOL2TIjlv9g7k966kTTK/pfes0BGkEES
6O7FmyfNkiVrQ2iwOY/B+df3oTqBSjuBNNDrXpRKaWVaT3okI+K79557m6p+B/mD0tLedh7uK0p2
zwWO3+3YpkAz8/Q2hQlylBDPSiYuV3QymJfY0cQcZkqaex4aFQ1Ww8w5Cjz+yuNtykxFMa6/SpSu
OCgb9Vp6/Z61H9i8bK/i0LwZOyYALFwJ5hXsxIPxEJcCVw3ylRHg/GnpVuQEiHmWdAbe+eBchONl
Tl2eu3irmrL+QUEzO7kJuy330Dy62Y2u3WfcbP2h5BQRKSosx04vgiuFJrMxX5OYWNEqdhAdZFnT
jN4atnVxP6yCrMy3poVWFVZ7Jlds40J57URJt3OvKfxqarYFSSQ4zEdX7B3fsVeiyh91wzYuGVgt
FP7uNVcPbaSYi0eOaPgx4sNcle9YFb1jblc9dWHWsLbyYRf5+rYK62jdGuWzUsl5ZPa8CrT53hhI
jWZ8U3tBSJiiKNdB6zzaoXfF0nfby8RYKRPm02Q8KtjqnRy+Cc0IptRMq8zK3xmxuHEdImddOb+S
9168SWh0LeV+QdkduC53ojGXIIyP7likV0SFves4tM5pICLaBqJtQ07nZKSgson3rkvQFduM646c
Y7ePKvEKgoVNdPVh9+gHY6M2SZmRFzRd2sWkuS7T8q0MQJoNLaqZe0n9BYEaxu1jEafHwE+2UdS0
54yJ58Yxo1NIAe8Qeau4p/3O1QsHIaUXV1bocIG/x0zFud2i/zkhfwSpg05zQAyk/s2Vxahzm6dg
s4be2o4LpdHhyFGOD0nUo7LkwTovKF3wRLJq2dgMGXhV25iODhmHNZ6FM7Vi/rbtghc0vhVeQAqF
U+p3fE1IppHWwWqGa+x1MedRhpPxXFacKH7mPTdo59acJJ3+hXIkzgvDQ0Z0aI0zoVvFJRFG7XMq
GTJXnv1mVjuwcXfEA4sN/zaGqiUsQ3JgP8o2PQgRcLqbnQNrqrvKPEwrPTr4DVtx4CUstoML0iN1
nMM0qlMTZbCU6NSw7QB2nWa8gf2mvx+7z1IOxKNQR1i5B6ZV8qrubO9oAare+LYm1NyxL8jHS1sx
qMSrh1uquXXHcm8xil0NYz9ua2OXWvWHEzAKTFTyOY/KJWpB4Qk70Q83cH7krlXshgw4See5ybmv
zIfG1wcTDNaG5qzb1gzvZGygBfdc1b6LN5zwdsUph73g2K0tkK6rNExuq8z+iDUGUS/pL+ShrmYr
2KWiWW5RmW8ad9GEK/RMzODHQjwGc7Gd8a0GZNHWuEGvM3Ox4STtXVbKx84oGQ5MBnlpITco5Ke2
R2vHRoMxxqQ5CHow9lXC8UCxVMy+zZTp3sl7c+3um6D9VuqQeWyotpWf5Fs7xTcipCZqyWQUB+Gp
I0wNsOrTQOVSS7m1SkIoSk4/7xmoHuhsOBBxyVdGTL+Y24w0ppPzqtAN2ZABticrvSU27K2j3oed
e6zpKwS8jXb40Ri0n8AwGJYj052fTeLkLh9CVLhTlGTOjt60W4nJ+RAnFuachL1FqdzTEOm/PkPB
nfHV44z1A8M4caNwIuSss3E8Zp9fH/Ioo8HdFuokppoL8OsPWz9GK5bc6ppn5qkL424nGVgdEynq
U9hZ1wxkqDStYQlVhRlRqgZjRsVVeaJaBppZGOK9wRtcnqZi5FNJLzdQj4bDRmId7Cme9oyT61M1
94chz3HLFEV1kgup5+uzoWVT403HrGIBQ5I/duVdbtUxuiT1qMHgcxT5+u4RydBTBc5IFaWfbZjJ
e9g4+b5fL+brM0biJW/7L3/GLhS5uxIHyDZQ6dAmV4Pv4hBtZm+Nb5G6cNPAI67EXx+igmMrysqz
XDgg44KXiL5QGV+ful8gjHphcHgx5Xxxy/pDcdyljimsxXzrnNEukz13XnVqwdaR3uoDjGGdvbYK
folfHzrumu0gzLf//pFwvBO7XLrbRcdI7b9fQAT+67/6+rNkyi2scTza//uFoUTAkDWbubLi8bZg
dzhKlqf/fvAbSb79659jmA91I/Cu+dwF3oJOywUt1m5nnAC0thtgmunGy+sH+mTzq5IGvrk3WE0H
Bth1HpxzfAOAY2PaOvt5a3UUpGNylZuGSA/ytIfyCvAa9ArS7xqWMOQG3zB48KSko8L4Li9Y+KHJ
mfdZ0CBys0dKWEtJrcyC9XSILy7BHgrQGfICuMLV1KsfszDaQ1X0R84EzqWb4n3Tevm2YipljA8i
JKOZs7tlColbH146+jPwAhIDsMHypynRJComUAdclOfElksCtqePlQlEOiWPVpBVF6NKGdC70ZZn
9GkKx2URIAXhiEFsy6C7tTOcLeYcba2SUuqqKHYzICXWG5kcEH1ZVV3q2+i3XvOYK9dz35HJ7Mxx
ndMDW5gTVYBB/7028idzxLSWMA8CxUHQ945zolxHTuUes6DjuEQqk4ekRA/aQ8vlQ8kmToTvnH2z
28qwYlrTMx/RBvOgPWyaovqsRXmjzevQFodaclSR0z5zmXvmzrfUov80beSP3FAPDYdq0n1nfDMZ
QnbJ6NMOljY+YsTiidDehAlilafekRxvg3gClyrsx0c9uackfewF7vxQDjdBZ1OQRwLJT4hgTeSI
y28M4znv0+TBUbJ4msAVS+Jc677rX6Pcv12+beVB+CA4R68OqfYoplW3pJ2dCT5C3PQSYGLF8k70
0cwfkPKfbfx2fHmg4M18KTqerOXcfA6NfGn5CZ2EwcgC34OSq79HEzPsUjw07aXsYsqwQgvv0KSf
l59ubTNuuEqVmmlyad/cPrz1DTbnJVgmRrvAewDm9ddJ6HFyow/bdB6rgP3PzO2RVQsvtjKf6nbc
9wJIYRR3n3po2V5xzmUCzloJBnsxfej2UST0jDlmTgdV5h0FluZY4NWOEGpUvYAU4/xHSm4WxYTK
USCTSQzcNaJEO+BUQT0XBSjSmh4r4X+o0JnPumIGZWHDWYO4bQkMgBjzh5p9Xwuu1ogaJg57p2NM
T17ZIUbh9YQkYkWrPVtoyrZWJlpGVlJxnDe0SBYzP0KBsrf86hCK5FtNEL+Xxut1XnJKJVLqr9zO
eTHUsAlb9WB1yR6V0r4SSHBJ39KWLZh5BxYD3wADk8LmuLwfDYV0uyZqyPiXGpa299w35hvPSrkp
Svm9Lyk2swN+5rrpl+rnj7TBL0lgNxQNOdshwyYTNI/KThkgTIqNjbwJi4os6kBZFPMaaDOJAyKd
mbdyS6ou2+R9KjD5CX0XK/3TTRmEzjMso7ykDd2BbkHZNz44hAiTd3Ejx3BFKPJ1xum2Kn0PxJ5/
mf36Pujk55D3xCdgF7OhpnG3BR5nLxBIvhTHLtzTVH8KjXHKs7+pmJs0iHtux/Jb41o3PoawHcEQ
wGs4vLP6G4csEgdo9/hybcgDQ5Mc/QD2bsqRMs+dRxR1m4uU4a8PTXEzw+R23Zo2cqyzse7ZOlPo
U383u7neOHnAqhrzlnjN2XHLZ8La1zbVzhvGCGBJn3VfH4U93LRWuIvbJesgPJti5Q5XIZ2KlLw/
JpFT7zzVLNtUxDvPsPdhSHyiNWoenMmyd+e05Yv9pBWDEXIzK+/ANPvFiCTRH4/F/Jzi/24a9Vqz
BdNOIVlLUzqOvfvaV++ei3LDZVPI7oco57uqvnVFuZ1sxoCk6Zj48YXESRGC6+BlueBJh2672N8a
wPikbZxGjcU26myyae7GmJI3KmQPvqJLBUDYplPM4kD73k4Bkxg2C2JDM/gTFQRkSVPjPk+zS9W/
G2HQrLy+xWtkHqc6sal1D+UK3N11AEdM6o7uc9ooMclnK/CUm0Aah1RN18yp7pSrbmXW3lEctyoK
tSHAcPP1fac2w9GcYrNW9LI1bnkfabNcCVwJFoVfK9uMuTpBOq7YILEjSidaObMnF6c0qmuocROQ
OfTbfelRyj0yU1mNDkM2R1AF2t1rl3sJYyl50Ka48ovgXuHolNPQ7HP7jQ4F/MaO80HF5e0wodo2
9VMCkEg30dkBOi79/hRHPBVH/9ZjmiRx2nHrkrZHhX3TFLoak/vaet5PL3s3S8B3aGePIMdJ1sDy
LVyLnCuqe2MeeLgODIWZsI7mYR6aV8a4i0k14RjZ7gsetEZRvyUhJbfVcNP4Dg2uNmAjnGakS8n2
sAe5RGZ4orDm0THt5wqQg8r5AdhbHuPJzTbYjV+nEDcD9s2FGLmqkGFWBuNT9uRb1NdT4gC5yJE7
O0bGXVY9Jf0IvvPedNoPM2SPI8hfDxpoBYzTvttnFHCYLAZWhGRjT8cK+zjvC3NJDwTxuiaikTXw
OxLKD1dVIvYN4UjoMsDV43g7mfZLPZuLehWcS6CcBe6EzqUWNHTQUkxSR3X1Pen6Z5225poikxsZ
UTsMs/puaItP2BxI73b34mX1Vrf6vZ7s17wuvhUZ2wIC27Xqv0OZgiFWgEDOqmLH+dFlAaBxMRvS
t4hcpY86QVQPoaFo3h3ez8Aj1RAh6I+ltaX4Pj1400OYGO1dUpqXatwIs6YauxrlTRZYRK9r+ps4
t81rh1uplJvY5R2tuhEUzhBzJdCqhU5J2k1UG4xJJoJXiy5ppW9tjSMgYKFAFpM71dZXVJ7BA+IX
g50ggYE5oN+K8LvGm21O9blo2fnYHislFpIzk9dbxzAjUhfHZLTfhj6lQ3R69CbrjaEZCMmh3xs+
ngaZFx/L/R1gQyaLp9aM2Kp1LoD6jbZ6hDt/7KOep49ChRvkdHFclDavUflKCXfiUdodQrd1bnSX
cgAVxkdZ87c4xrdiCRzomlwxDGQAOPYz1oCDXahmaWuZjhEj46/tvtt+CsV8qg1hJfmGtSzNN0Uf
sFGpeWSCVbPS9sMgvcWI2XrXJKZm4GWzj32S3lz6AGkQbxwfW4d1JJk1H4wTsNanFPjQLixTOJ7e
LdWI8blDKZH5IpvNKDIlAmkZPPqxejEjdIEwgJGM8bg1+7PSXrq1arqJuoj8ZFH9mOqCR4aY7wrY
ixSbQubM03PJcYipAlJI69U0MCe4mmhd1vG8Sl1n42JRZJCUbOGIHwoSAzYK/xpolSJF7glKHeWw
Lw3nGejLAOiM4pOEXum1Gz/XYr7p2ETuA09AXxDpHVsgPAqT+4Lx5tDQ5AKNMmoAlIF4KCUad7cQ
pjFMZt31xHC17+qRRwaeccYV5Ph5rvDm2rvCiO7rOqy3FBEHNBTsYORj2dYvYk6s7TDKeWNgTNL+
kgQBt2FJMP2oJycQEO0J9YYY8PyJGHSuNKeKUjvXVtC7e+mNT1wKBPoAcDnDQKKxBLKSPA0mjEns
O+E6LljI6P/ZJuNQbrCHkd8D8caumZ+cR9SxwDsUTMx9tM64VbhXyJSkbPJcA8OU8iHTJEV9qMLj
DKF1FXIgNGvM/T1+avaL9sCcQN36E8aQkhROxtxqj+Zs7nsrvSfc916FKSFk5+in1w2H7LvOms9j
FMojkllrAm0J25ydDQsWyQvihLCmj3Y14343ndVcJXilmOZVXc4+MjJX8LKfWsZCgyA6R7C7hlKP
l7r51uoy30jnxa8+FMSEjaHjYGWK+D6P5/tCMqZr0CyBfA33QXrnleF5ZibiGozFIHyfVZcNO6Cb
P5uZwpOF4MJjmSAY8fyj43Q/hZ9jgg8myqvNJ9t4hYTzw7Tn9VCI4iwLnDOyjy+AR+atHwqH7bvc
xkNxLebs2xKXDwq/QsHATzDrDVi5YmeoSO26KjwMur3urdHc2JNgONi2uyCy4i3zaG8lUpJ3szR5
Jk7FJpKsIbxr7G2So4buzlCUGFcWwPzz92oERVsW7t4bvzGeYUaIF31HQuS9EMgyeRU8DKP7Ygnw
L1391BVE3fHCNHsjV9fYe5lFT59Ww0Q2g8wRNKg2Yabidd4FNY+J41yZ3T71uoGwUuiAv2chMTJ9
C2oAOgrJrA3w6l0LBqb2mdWHXvJGuHAluvxloCWWguxXgsG7om3Q5augZkM1XCGIUzuFcmDWobpD
m3Vl8UMVvbem3xzyb0fOYeD4Gc75Qc90wMQg5/IZzjAYP+ugZnFD+wEbLUadjtxFOt73AzjwarTe
QRpj+s7IUobJgbUv3JfWU+fb+RqZGPNJlgMCMyICwfltQhMuu7P+zi/EQ+9+6iQniQo2nN36e9V2
Lyqh1bjJrzInYW/D/2YsSyvfzbJ9EMwXaXYccwVMy0LYJ+TuQxqrbevPzNK1SV2JRQSQqlwOYs24
VWX+FMe4pHNJSbDdyI1vzuOmjdZBV/ysCzgIfhdSphqrd3saCdDnYMf72LqPbLM9jkPBo3lSL927
V4rokNaoSYwYOxdujLOkxJOWI1dRAYfnSJsOT55TX0VCxXvPU6t2hjHj1E9xQKrRz+cHJYz0FHP/
suHLkm0r6FHtlvh4k3Vii0tmL9oWZa04WLId1uhbD3NIDNUJb5yGyboVxG/KE/GxF/2NNhzU+aWg
NxvzZB3FIwXTGKv9onfpPKaSQJkXCEgDZEauXE3jbVc2sBFHqLtWdkDMIWE/DZSRGAdR9d1dGvLK
RNLj0OvRcENSS+b4+eU+/v9G7T8atb9qSf6lujLWH9D241+bKyFt0c70l0nbU/9hGIM3mu5y2sS+
nNjDD93+r/+BUes/nmcp4aNeegQPnL+ZtN3/mNTV2p7FV4TrLlVdf5m0bfEfrNRAN6nexUfu873+
9//8pcJP//bPf6/0s37vlfJ9x3UkVZmSv85S8jeLNmUpETbhiCD9gkcCOT9ivrp3LLBPTj1OOw8j
67WDKIy7RB6LsAIvaE7b2GUZ61C1v660X17eLy/n916u5eW4QrH5X6p6lMXP/ffCx5RfCr7H3DnT
MU7ioqJoIhEf/eRWN2bx5i9DFwfzxsroq5tl+Hv69+//eynN17e3Fb9dqhk99jK/fns/QTf0hWuf
mzH4Xnp99+CMwQHXMFErE915UFibe5yKuGX/2AO3/Kr/XlPEN+dS4VpxHHQ60/7tZ2+iIQq71LLP
aQ5LFQAAbaGTxATZeZukicWjkbAw06BVujMovuRT4dNMy4Rsv7bbPfu8ZgXjPSJEr+c/VAH+o91p
eXHW0r7qeSZ9or9b+QHU9JNpNDbUWt2AOKu/OwsGrK4DC/MQBNROc8CiEAAJoKDEA/9k1oWo5L14
yEpkNTas9TB6u39/w77qVX/7pXE3WL5wlOUpb7nz/n7BjGUGyHmM7XPUB0wsaqpdiMCaG/iyPzmP
h0+2meAYy/DfEvva6KwHQI415VQuRZTpQSfMRKXuqTeoIQJNrbszTGDDgxsmN6Z18v1+Y49d8yDL
WqwmisJIjsXWeVDjJ3q4uuvK76rW7gEj+CGe2UNSH1K+ovkC6hD2vZFWt9xkKdn3YmMyX75TZrLL
QlGdOn+6w0f9Uy9R2KA0qJTSHnXrifudjodnUxT+5d9/WxbFu79dYsrktlKmZ7nKpRX7199WYoHi
odHMPsdlaYKYwS2jHPgxhLk1/QFMkeYRXS0uFdPCovkoId7jX/h/eyHWUr1HRGWp4f3tRgsTIk3R
NNlnZCZ0JTO6yunLvJ+7cV+J9gGEyN6pJn22A5sUU76wWcfHf/9lLD/rr1eOwvhPOgUKBzfe77WL
MbAYQ5Wdfe6D6KchDlhTOWbiDbV9/9aOIfCI6k+Pt38+bfmeSlhwOkyLJeG3q9XsE9ttRWafqYQ4
jA1eb0ML+IQ4ZIPc2JHImM85pB7RYoQBI3cFWmbV1Jb81jTOH24d8c/njTKlcC2hpM0b8XvdI/FT
i2iKJQG4MRNPB3mRNPR4AOppjvfvTW/6cMB2b/LCjXHHD/1u7osrayzZt80FOZWosq66FnleT45z
GpAftr7K7qXJNrec6DeomzQ44iK6EDeYdikCOZIKXlM8dH9onxP/fHIr02Ydgz3OJ+L3K5uJM9Ra
ldrnwaYIvJir4KZZ5nrOSDZmTEgYLXnjyiCzj8MfGJkG8RRMhKjLqr4Hp7saKpODVZcWOw8m9FoO
TbopqwhNaZDn3hEG8f9wG5i0mqic4iqGTxNmxpBANYHcVauYXDoVe+zE139qYv01SEXtI9eLbUuf
OBeXq/t7g10KKXLM04rrJnXqw2jgxjZNXu5QdPAR+5cuHMs/lP1a5MD+cX8oEmLEutiGiN/vj7Hy
mhKVXZ5jxwffxzD4lnq8W6sCTuY7sFF9eqD24BW989cHT8DP/UzrIv/Dovzb2sNCb+PuNl3fZodC
A+Pvr6SK2jID12ec2iA1MBybD4htkLYVCnuEyRZbTmLuqmX7jp1bXnHSYCXUjTx4Al+Kn4WbMGzC
h8Lqmz+Utzq/PlGX1+Z67MYkjUPLBbjs4f6+/lSYSIWyXP8EqnKtKLDbWk5L93BPDYsKffzUXYIV
xPOuTFfoMxb1Ddgm72ZZV0KSYFiiqdsKkVfOg8OpXI3xwelDuSMxhu3G8ZFNuIyLwnEP4+BtfXZl
q3jBu4yC/zCZHKicWKBGq3MuY52FMNbphOZwVB/AF/p0zAR3ZuitqtDzt4V2Tm2DtqMTz9yPEYmJ
L7hPSu6MPO64qxvcTmyPUmDAMXprUm4to/cPEC3MW/zqVlme//0xzFv465WGUIcPW7rcuL4pkTzU
b4tB4Y2JPebSPoUhg0rtqCd01HlXxsrYqSK/Adk0sGh3Jhy+VuPZ8lAjsEat2aFF+Spo0uGUJKwj
NVDhbeyRszVLCmVzOaXHBKhj1mKXiFumS2y7XnM7P85JOnDtwH2AsyfpMcHW6LvqDhk73hPFB9xL
7GBjjRySU+GeCsbm+0EN13VIl18ekg9kgKDJuYQT+JEgWc+znSLMj011SvJimte2H1cEDvjnEZrE
Rvt0ZZmNZJGpgEPi5WjWcq6io4FNmPQLbAFG9BjfYpqhhvEQdMME7mHeBajmZzGExboVqt2xPeAS
GtJzW4+S7ADCi/RRJloJWQM07SounjNqLo5zVNzTKwPaxIwOy7aoyfrXCfIUFCP9EIm6WvU0Am3p
0hjXlVIBjGzS0WZu37Y8Q28Goy03tIhGW0pTmJ9BH6uTSF9y7eHJdkJ3m8rFyzJp/9KGzLtLnw47
7YjxBK8oWNdzRoX8WLHtIfpxknqhK4kX18yWC7jLGAqNb5pFGHPUa1IkL9I5wBOP8Qy0qJ90KV60
DURnHsxnkjohUSvnrUOU3GKIhaBhIE+XTA33GtDcZnRNA+m4l6ddWYCNsavYPjr9ddxJdYWNaD8T
9zkXjV5nre8+DOHsr0oVANlpWzTfAO/LPD0lC3MbIOhB4D47gv//UYwgdxjNMMhc/OoUO4LcQ/Hc
uFEb3vY9Hh0Tlq7MdPSaFtON7RUH1Lj+3sVnpAfJRr7t7lUKgDTICtwHTlBs6yRz2cYTaEtrl/bu
oAEkwcYjzxvcQqo9xl6dMYTPfmqlw3ujD34Gpgi2g4Pe0UcZzjcCcRvtZPNVEX5LK7wv1LVs4q6I
rtsgn1Zi9ryXoWqWofRVnQxLq5zN9BHCGMMjdwBJTwgeXElDi0K3Ravfd0aAF1NPxOuiPT1Q47VB
bZWEtYWv1oRVxmV9tEBYrFvXQHKorkWN58rMnPnAtSYBtoNlMizeG+kziIpE4XErZcOGqEX1f6/w
pqDvKg+4UgnpMdIOfvpxo8/lXH76IWuw78/l7eAtTQGZ2FTR7O9DFE/aT00Y/h25Lq3fDW6Np0B+
T4rh3k9jcZkHdhaSk/S+ikCADEV/ZXS0w9dT/aBluA/tIbhtCWQkk0YATrDI+OpHXHjt1smbZqcJ
ga79tC+PEF7OGiId8PEk2qk5Ce+mpH6zQb4dGg3QU4fZGyN0KtmVf022pr7lBywJGjTuMRAQdP1g
Ord5+ZMZ9XCFQcrEWimZ6fGurshvxo/E9S9jgQHdiqdvdvDQCMwIYde5n+3FmfsIbAEickVl0Np2
ZXOji3QzU3p3ysxCkvv56ZM3YNKm0e3a+sZ2iW1283toFkub2qS3TirLfRo3L7F5BNXsPmP5e42t
YKNBqJCmBXUWBth2Js9Pr4JwWA+DK0+YsykqKfHjgWIDwrVwn6nBu+7sZtpjjje3Zu4z6jQjk5Ib
I7mUtfGt4Ti8dwYyig2KLw+C8iNnS7FKNXNIy6puqzTUx95LL3kZBzBzKYQRc/FgjlGwUz4pMWN+
jZyFmV1DcrEMNzvWvb3IVK9NBMg114zGtEvl2KoJAXcyOe0sdYk96zDp4CqhTuBOMjZFlkCXwmtr
06vFbVfqbaPpyTZKYT0W7iFs3fCxs2S/crL8qbGT8fKFdalt+0dojtRuzVPKMZpXQoxI3mUVnttc
Df43uNjltQx4IiVu1m+KiMk7i3VxiF1QKE02r6ygfh7ZoWESD5tDw1T2kvf+YzRh7ah1v5ejZd8Y
kdp+YdzrUY8rWTjTY3gZzZ7dtc0A2w3N67j009ce4WuwkpCwL2fqnHI8rWvj2LfWbR3U3qam+jTQ
2rsyZsgwBM+/DmcFJ+MdY0h+ZU0TATf24nJPYYy7Hpixs198mDVJonG0IZHwdLpLoV+Xxbi1SFye
p3TGVE0guBEQjPOceJKZ6EfGXO45zOn1AHD9GuSqvM+pN18nLfVxCprpgmmVz72NS6qiUINMRr6V
0N0ujHp/zKgJm2KQ/bEIAtRbTkOrwam7bVHuB84MmyiyJ2L76chFIu5Cg+425XCW8EVABrmmdIQI
lb2tiuzRNcbsIvVl6hvj4Jd1t8EZHk7nbq44LVbjrfYILNpUx9IS6VwqYTwRvrBXgdGPCHmhsx+7
imN82rDmU/aMJsUzRTFqH43FWW+68kYMhOZT8myiHvyXWk8voDibAxJVtxd+/d0g/f4C0ABMsJWr
rQlBC6MK2bV0hnX7BTPy7EF/Tokgde7G5jmFCb6i3Sjb1jYQUC2jjWc48lJH7l2L1efG07hk/LYa
d3kHWbNvmzv24TPfzg9x5ju7rEK/z7RN9h7p4WQ4u8rFOApK2sachYloRo0tI4NGKMlA2pO4BqMU
aMI0crqU7cb2jX4PCtXcjVg4DVgkK1plKDiBNYoBM2l4HztKo8eS07+9COS111xqOl0AOVZwP0S2
buZ+OPEcNguOxL47uZzHiW+rEge35aubpkRm7hdTc2JHoAKVZZ7pFbn2uwbbmaSYI1w2YGjqS6vu
qG1EsaS71oGKScun/haj/XVSSwZ9OOL3YyFbYkqMvASzVBZ/QmvtWDQbzE3LPjn1DkGZj0tQcth6
WkAA8G2gjzIPdrmMkysSR5ZY1bXhbL++I3XMsPPg7lJM/B1Y3ADnyjfXTPJwLgr8QtHckzTOG3Gx
s5PMW5CnxeQcQYx726BT6dXICk4CVgNIaTCWNxmlvkyjgMz4P1Baf0Zlj93fs1/7Qn1WVcJx1za3
RQCv0/LNd1IFMUcSqkcGo7/t89ahpXfk+hc0vTe48XB0XUwJ20uBoYJl+V0Y/rEdz9S4Vvvcqn7Y
jvUqfcHdJZRDHjDZW2PM2mF/lNUQQRLNXzri/4c+jXlM02yiLXU/5iMZS89Rm7qIXpU6L8OwMZLR
3i1HtFnn51jMGPxEjjOne3Z0Sm2v2ql49Dck7kI2cQ5t8gtba9YPI7fsVtMETqfMq/aqdJ+PFjVV
OUp1PbZHEscB1opi00zgmdHoruy6gSCU6CtDeOPBLHZFZ7U777GHoLhqRvnN4/8ni7eNmu5XZ0zV
jlqII2IMeXKnnXivyzczn946Kzl0k/XhbHvg+kh82UM/DUArPLw7dmUf8uab0ZGrgb1Mp5SDJb5x
PkVG9h6PMI2kFjJhl6WrkTejtDVbbJ8QUlkJvB6jcz31YNaHmhaHKaNBXVYYsIrE4G2pkTAp1sR8
V9z1Zr1eHBNbVB54dkBIPQozzAnWJTE58uL49t36Uo9wp6hAQC8cwmZTZDW7X3xCSwdcZtp6M8Tl
dZnQn9X2O1dgtG/G9qGrMKVlNXIquhrQVdP2rbW2MNYAUAHI25O3mMeDtdgeZmBya4x/28ipOOy0
+jAJynfwVDIUd9JthSmTYzCA/rnS9spK8N3WMG8tgrpbDn1lG9PG5GbR4vBtSRbc1Om1IdPvFKC9
kkzydrYa1bqFSied4sZwqT4JzHbd+zzQOalt2CPSM63jbuPZ1A/X8Q9OvFgpIKQ1dgADubG/sTCQ
jYw+wZSXPJNYuUO32rDvHDY2JGLPgK8otL2TDaYz8I/3WWEVUNHxC6RQw9mhr8gYHXOgBzxCecq5
yIRG/WNyOGLIMt3z2HymMZzeP0ZJjszZVoaGBf9EPJgRT4s8x6Q4u+XZTgBv5DLFpdieZuIP8E1R
Pnmh+yKUBPxLdfC7Kt4QpcANrEN/lcF02gfpJ+S/H8MIlJb+Anenp2Q/je5jHNTTNq0jFoIEBkYe
yY0Kw4tpEQeXLe6I3uuXCE1wl1cUeHvDfcUmmOcHJYW24X8sCc9V3zCmR/YJdyThlGcs4bKN7J0H
OdgzAdbgCZ/Vp6xov5Adg/McW1RTx/2mFrvRB15jKQtdu2TnWLL8YJWBtNK9S+J+GRTnwTecTUqi
zVDrYS6WGmFZbvLeQc8v3zMDUGlbhPoABhxLIpHCsndWGU5I18CIMRX6UnqYulrrey+cZrG0XUI2
gqjC/aFwfVr4cCPzpB2jZwiutb72AqdfBwNM3czWdwIo5NYI8IjxQo7UeFJzZxKx7bG6G/x1M7Zq
u2quc5VxWgdM3UeQ0aWDE9XKTo767jSLVmuX4/9h78x260ayrP0ufd0UIjgGL/rmzJOmo8HDDWFL
ac7zzKfvj0euTKdQlVVdBv42frQSEGzZKevwkBGx917rW7djt8P/isE7snC5dYG26B2uMbeu4vrH
N7h8cXxJynGTZhWKFpJwqCZYKr6Gn/MBp6s5DF/AmrDVo+ZIZxiHag13YUForznnW4xhRUWQpUJx
FWb+2bQRCBUxTi2PIIN17dunqGJ3TaW1BYGN7r/CzLXt/Eru9AwLuN19qayPid68am7M8QTnI1uY
Poztyq9NePphsqTKMcjdlqewauHhi6ZZaW18MPtg56T+cyaKb9JneW4ZZ0e9SzlsYV9QyY3PLofR
MljGrn2nNWOxMZJ4OdGe3jkM0pe6cM+ot1ZJnXUnWqD9g++iB6O2IGTSpUtkTOQVWirL2X2guUmR
7AyJ92s505A81/xMx1McKs/oNowLvFXQtclO+gpbTzeITatlePaIwl2WJdAwpw91uBnlb5ar5LVt
56eOZfggQw7aIDc2ogNNrYvcBpE+RDd8n+jm8qtkyKKbwE/vjDGY8Bz97es1KhnyUIARmnYeUlEJ
zJY6z8Xlt5dPFCWF4DKz4xYG4sXWRGAw1F2z7ZIyuCkMIxacZrvxUHr9vpm/Vl2+NjbBawD0fJcP
lX/T69rOF7U4OFj8by6frN9/ZRt4aAEEVovBV09Gb380E6PbtfZA0ympe3cf+NqJmQ+/dfryhI+f
W4iUIHIwNn4Z6usiTIrPySYv2gJhWJLustk8OEYjpkQHxUarERmop+IzVfGwciD9bC5h86jFhPTX
YVq81lk0x7FEzbImlUv1OxdHCLs1EUkFDgnCWDjDBIQYjGRwwz90DrykLqs3LaJZPKL1dWXhH+wa
wr0ZHrJwpubKscG8WRX+cKRjsU9/DGc8drH2IYr82xbh/Bbr+oZve0tTBlHURDXnSjdZLJjSxkRK
6S6QifGxLo0vY1jbK8qTby3CI+SQJQ/Q3GMMDE7/uIlSTGnxkpYojfTKqfa1OQVnJbtTrRvBHSKa
GM7PdW9m2yGkI2rUdneaV8oeZyQ7N2h0I5vzbnxI7gppyB7FNKp9kqdJN3TVEe5Kc1J1SWZOm93W
UP5vCj/JyYYgPI7kvhl9G2pnq8VahC9jRRGt72sxkCiTTq+jkQcPTC+uHZ2AKKUATlcFovFh9KBM
tYQg19U9pjF3V3G0WEzEWD9Ii83E80kw0oI4PdZWeltbFpu1n/S7KCXMJI5HlxUb7b8DrmMxokc3
ghJ9ayij/ZATHKEBzaybCZlkHYTbSu/yO0GrbDEg53XgoZ68aFo7ev8hJQpwxXjDOtVZ9mDDSEBd
GZ/y2c5eOoSJF+CZFHoUiGi62rJv9mSO3mWidqB6KHlvBed4Bjz2Xuh/6Or0Bnlr8DUv0OYONN1s
QNlFaRkrTYdfy9PyKdeSZJcmBIm9QYXHpNrlzlPkNCzv/UDIHi8VptGmGtgH/DasHpJon+hmfrSC
/KUqq/rWTHLMrJ2CVjSyu+rW8NntnGdiqvFFVzI98tKDbZGCwhoGH+CHceCgGm8rBTp15tcdB8wy
DsVtjB/9uh/v9IkIsMHv/TUjSXcBxRgFTC29JRNBYhOsajwXHO8bvy2PuZ9/0PNUIJFJrJ3jwCZX
ZfbgwmF3tXxWtLP/N02SnvKU/onfUfgMrv+BSIkvGrKcg52r8zjn8SG4eJKJJY941EEG0KPDlaY9
IWjMyX0w9pTbCj4IJJtL8annpb8nj+eaTpF/h70CzGuGNTw2/HKb0j+8LkQnrhMzkte1SHLCLUx3
U9cCQfPli5e/02dWd60eMoK+NNOu75EwEcLdx3BVmAHTsOIIsOyJVBtxGhJjYDZ7tkI8bwPBJACm
TOuUewMmT9uA6pKaWbdAE2mdoPDSHQGc56hHWWhwaciWx28zYrkiMKik/Nn1vf04w0t3ZZWOKweV
uk1bdFv0pQvMhBk4PzpzLb0X+yKifAaujw0JUyX38TmY5EcxfCSdp11Bea2XphGfaiE63oMAhnox
AMcGTr8yMo6eLFiCOnRNwIIR8jTy07LIEdPjQ55AABbu+ojQtTQPXkOs4txJK93MZoM+EuLQyjap
6a7a6talIMOJOiYpyuLgxSATYz1p2ngg1HzZBra7w2OuH0j1sPfCf0YgNR4un3iOzpMZvZiaYiVV
Q8myS6tlUvTo254e/eVXkFzo4SMAr9eEM9I7bXzYBRT9EKQ85KuOPXIut7gqiaKlGUx5f+gSxGu2
PBAoHB67bh7KUff3DXbWHMCYkgur7wDc+QPWEEIgKTDonyjjZBOWdRQszcLXho0byD28Z2fRuEmC
eZwiRB/th7G3X2of205kX9ZX+diXg7XtZHHfV/jbB5br9WANt2Hk05PqFoFHJl5lQE3E5ZRRTrJ+
1QbUaK2NCOKqOeMZDV7VFg6rOewdsz4C2GFWxVF9ZafWPo7pRpd+/s2qSFli9d/RhSvwUJnjLlbb
sKDkG22UwllbJQdyXp4KME73IdYGRRRfa5ZAfUZ+4sHSonXXsDpSki1EUvnX0s7Q0aaoPSMNjGGR
4X5F9WzsqGL9xAkXJSvnogjJvgjKwaSsSq5pNMVr0RAmJ2hF4LFwn41O0499oj0Ms1/NxkGrYcx1
HZr7yidTaejdWxHToHKT6nNHLbkHfb3tJYJLp+PmRuYPC8lct4MFg6oW8aZNUq43uscR5DKiFtpg
oz4eKDtRuUfTnSExygyzoSDY+rZJYgO+Z2tqAafC9Z1ajG0NRpU2QhEP/CTYphpzDAupYMSZhLBn
RO7ORGNTMz6FJIlutQTcmFml+2SQK4a3hHQVyZaRAgZg8FBrfXihNQfljtIJ2DYLIZ4rf0bBT+Wr
oEmUJuQCjOXc8hnSZh0Ae4j14CYY7iecbrspFnfSh1eDcqZmTIyNPzXJR9XBO7daiwOrb5d5Xs1o
g2hdYLBa0wzpYHinK1D9RGLYLa9tZqc5GftNYf9WminIAze+N6izKXyiZTITCtgYNj4uPCVN8qK9
T6DL+nUpXdJMIafgFZzmaEbQc1NBqNPgEJFIXc03Y5hCAsPKKvL7Lva8jSxQ0wOcst1+lweuR//1
jL8/WTW691rZ2m+WDy20w9+94OD3OUTPs9BcDtdmwiitdKiDwsBBgV2YGxaIp0CmD4LcmbVve5/6
1CbirFPZZiAsYNnDKKKjBE26Iuhg1aTODtjm2s2MZ8/3P+GHBbphjAXhB9BdxpEQnZxoxXVGtRqE
OXuixzDV8Fa4o3DJZgOSdur2ujb0G2eMnhsoHes+rs5R1b5MQ8Ot+K0POS2UjJ30sC/QPBcOK8VG
RTRFQihD4uNUhbTwQ7y7SYwdt0A2DgwxXGu5jZsAfT8FvD30L24xtziYSMMriJdRRUKeBvhzBcrZ
jsSWiTA7XjIgzpLjSdKi2CAjI5qFHLO+Tp4tu8LgwclqgTudqUoBxTlMoZPHiX0/aebnUXQ264GC
Bh9m69E2EdzqBtr+uu5Xo2eyWBjz7a19s6JRrKqqTNb2iIqV5jQtD3mEAw5YzRhZ48fyFYkYjwfJ
0MKrdTKagLc3UVCs9FYCE6AJ1FOP47kWeGJpZJD7Tq7hk5bm9+5ETokmml3d9OJQFl25LlD83oGD
i+aDJM0vYAdhyIyUrjaDOOAuW19GDwMl/BFNv4F2bjVy9D4YbsSZlPiIJcoa6PC9TeYgcasHKwQR
aZbTJwc/wRORD9atHXS3bef693rt7Vyrjx+TpWKwWnlEyfQJawKkgGira8yTe1Fky9Qcu2PP2Q6W
ar6Z1fjSLk7ohzPXesqU+mKDCsWe4+zKuHFui7xduPTpNxMZZBsCfk99qlM+yTq5JQDjmLbG8JAy
MiSyrHmcfM07BmamTmYbcL4yZ1qdt51a090WDgelIq0jWk4GdbBOdQRulXuxXOe1zTh/BEXI3ID7
r5VPRCUNa1zeqywuDlpn+g/WFP7WagatnHzKrtN8uLFa1W9H4mnWokhfMrzdO5p49Q6M1RckW1gS
CkM86/7kLRtimfUsrndFGC7bWJUM3Ie7jAPXgWyTo2m6H/J52OGBijOG/APBy3LBcM3fcSp90XNe
TY77d6nSlJHRNNXbJiLOIW8ag9GsvBM+SbZwEQC5FxxXwkLbyA5YZBwC4TCBF/p4ZjKCxlxaTbgt
c8EomCnRJeHZ8rPX3GlfzBJkT+PJaysnWsMIu12MmmRfKTAvuZEskyA3tqQz9WvDYodmhqRWdUBu
dkug1w57uoD4qMhza31QG0LV9KxauUUX85V5dLNkPHgP1dzEcJJEy9EuocfUFfrDrIlAZIwkyEEH
i4EBrCu6l6FVMOEazHtfplvboBIl6xTxQrWyQla31uTwM3oppy2zRNjvYlwvRrnFBXluK0tA+8b+
7OMJWCNMXdZlep1Zvb8lAPGAVsdfd5qDPzVrGUsyD4cLjMncZ9P1gtEBKq5/8jreuQBxRKIP+JqH
eC9YOZcqZChKQzcmpXM/ddzt3iIwh4ouJGdoOoLALeudR3jNwYBoy3bOPDMayuC5aGevCkeRnMnN
UqBLXXdTTL/A6Ua2GtINAPHKjS6QsYNbDRm228URtxdu0WafddXHykmzbTfPBk0BtcHyom9wISAY
9MbXwcId36rpYCYjFXrp+6umHrcYhpJTFQPlUoPpgCsOfKITY+3BK7cqtlZV6DAxNNGO2CB2l9lv
+CeX/lCYp7wZ7BUSFXORaeg/bUvfEWmb8S6RPcJR1ajYvFHPLM0A3FDrhEzPcLcFvbuGB7OAqFIu
A7vgDg3wnNIGxVcGe8AbJFqzkvK6Jq/OyMkNxXNKP42yyNcZiWvolJb0xikQnCDchCnFp++Ya1DU
7kHRML5DRAWVCrJfHuo3CSga7Cmc4CK99LayJOj4oz5g2qI/MyOnY75j9IkqW7G7ugJsqPWtVJlc
w/lEhhLu0jD1mYCE87ZRo6R2+wMb6E2XNFuTsvTWquGHarI+6VUFmcH2kdC2xamzq+sOU9TGII/a
7HJCoiZJ/TlJh87BJTWXa1eNQ7eyuwGXmQ9mcBKjXHld+eSMPCpKS56ww8wGi55+uaiPUx3omO8z
dvvOmm5arhx6muZgOvzTRY2vmgTeaeWNPkM1bKDoYna+3uwMt9SpcDW5pCFRMXqgdgXuRpog5mZu
bGRXs2oeYBkTFGIqlpEEKDxGznjXW4JDp1ertWrLE6qFZp2Z0x2kv3ptUIUtdb1A2EAa1NKtTeKQ
Cjluu9EuFpXu4DaJGkpQQ3mHuHuOlnYtQCflAPgGD+IeYK4HyKDOom1LQmpI/FuPA5OcomNmotLu
7CMVfCBc8RhXXLdSRt7BEyC7h3Zda92HkMu3FJj38VFVq8h3j/3gPkER+irbYMe5EBhEGP346fK1
7s9/cPmalgg4q4ZBdJ+ItbVZMIyum5wkDD0/RA6hKYht+OXli5dPpaOiJZkJ/bKtsmqbI9H0yro6
RHpUHbRJwsG+/P6PLzqaqA4le1fCSZtfXv5m7XGfBcAOV6njUH/3rBakP1ewpObvlmbT0cvZJmOR
8zNc/uXg8uNcfinSLN3jPWADgffyx6eym02/f/zeGTmHhnb0okXAUkpe3gHf9rnC5bwxwTNsNX2m
YPBnf/wFUXr4eHSgujUjmbefFu9ZDRdvfomXT8H8K6ftTh0sGY71dnNI9YFP82XvefwTGHc7Z/II
4zDEQxkb6caaf0ek2q1r27RC599dvtQrI9/UvvlgpqCBYsKVYNjFOWZml0nw7M7a5iR17jqPMSvs
3y/2ZL1e/vd4fmcKU4HEzh5rkxA2ci+npeYiebio7P7PwvM4FiQmfHlNWQrDuqnCl+bHxARpXGw1
/9jCs/vSfwnDv/O/fPfvSMucDTxotQ0TjeLvCQvSFle6aZvSvAQcCANh6PeEBV2/0g22ENcSjmnO
8Qu/m3ekunJx7ihiegTCazI+/mfmnVkv/oOG3VXIc00aUzqKflSyip/vR/WpsN1kiiAXPYiC8C+g
Le1OS/IR0Ze8psemfUjmzlLRZ7Pw1HxS0/zEuRXRjGnh0kWYnmtczLSLM7yqIZlRYjKHQyNSSGSl
dhSCytZGfLBl+gfPrUH2XDQNqQzM5bLS8s+90rITiOfHsFAb0YQ7x2y0wxgH3gG/TL/SmFM1roZ1
Ucdo20pfA4UlaujVzC3lYH9WLt7CRDoO0OqCRUz1BmGWYqYS9s7OICFh7Xb1dDcNcFLFrDpAmRZv
sFrelzTzlpNo9E3bM95t0LReN5Abptp+YuaNgKB+KPMBcJpHxoPWWEQwknfV+rspMqYd2weGRIcZ
MNJL4KHJhnupWorQQ+VdObg8nU5wCOrN27rrX0jqW5ABTMUYFe02Lfp222v218YaPygMHDe979zr
ZlXcdng4FwmtUEQs6f04H6hU7VAEz9G8TF9nRWa0Mkun+YBu5VtZtB1UOzCQg2FrCwT/xTpssb5z
IItpBO50Fyu1kHW2G6JwE3V9e2OZ/nU6eN0+csqVTGzzkOfDt5xou9u+1T5qobirc306048fOZmz
F5HNtWkcssIC1tDrrvLlQoewRi6h+NbzGtGeipeoce2bitHwCo1BsfJF01CwTo/l4PjETQTZtoCb
fZf6cfi2PP1D35f9ZwmwOd/Is56Ih0MIRkdqllm/fDkzcKv/6z/kf6YTKTWaV9sPGfaTGAPOzjJa
jl1DMq6ZLXozla9Z8+8GaRJ9FlZG34AOAoiB6GDNkeqdmxfIvaSzsvt828edvHcyMs7rqTPumPbb
rv8oc2puFLP+wSm6+zAW3XYKopFAvXajywxgNUAzSAoFJF9r6WoN2iBwRX5f4hsmVR15jIPtQSum
U4cKb/b7C4DBNzljGsQtWFeTlhq8SV6cIgYiNNUfakxG7uQ8d0lrnYOC49vUf9bJnF11Nbeqi/e+
rY38NpLjuTYJSDfanF6s3+uPFR1ehD0CiD4pFg+X/eAfXnBdvHN/4BtE1sQihJ8La4F1MVb9cMUL
RWfDo3p9cMoY5jvGp0MTjOseePu14ZM14FkfsG77t8kJ8VB3jEbtbii6z40AlxqHACbIrKRZ11Yv
FkwKAp67jNFiWp3GELRVrF+DRow20cxXhFoYoRMhz4I8LeJ9i14eMN0TKEaXmcakcSejfA/cQB3C
4aufmfEhKWachqZ2URLelQEjPhE6wWpS6XPFKbT3h/BJL3J55CplJ6B+W9X6ziFB4kUDnohD5T37
5oDsqERsaReyX8ZZ3wEzmMgycopPvahPCayNLepJbWuqExylZjViC1uXLvBbBhqfQlGrO7s3D66t
0h1yq1c0Oqe+IrXQYXEDvYZqHlXKsqST+Tz6/YnOx8pKwV02ptasDJLRW0UnJoioKI2Iob/p5y42
s3TZ9iJehVSfiyQNTE4lcs8+BLVwCsl3ASBhNNY20Hvg4c5Sdrm9qWZUXB25Hx2rfcmn8BQHhncq
SCCo8/DBMhnrNRxskxqFug+9MMiDM74ptZzm+TjdChfPii92qdtCXs3wyWXVieERJ9BEA9qPMiaO
JutY2PLJzgA+mD0BOHU8rMah1BdJHTKzDFS8C8MaJWgAsbCbRphnlQ70hLq5KMpdmcTmDTompxr7
oxYodpKOR3rqivEIBG9hFBx5wHutVO+3e0T2DKEh3HaJoFtBucTwHPG9L8nsmCzTelCq3V06+OPo
X3edRRZeXrxittE5qHcz5IMYBk/FL1lAlyJNKoT+jGybRlxzXy2VFUN1nuJTaVWrIBLFsWUx0Qu6
HT0W+M0o5cajqtyU9RTfDuO9EaB/92idLzMP3WBogSAarWJLkkJB/CifHDgDRQmzcOSVEZISF8A0
SFp2reaaGQmG7l59NnQ45qKtYtqa9o6HIN6BlQBtAx1X8zKqz14fdpEwIOQDikQdby0hqBhbc0Ik
NE74Cf3YP2EJZcNWBerl+qXFIfrPbJ3GnxdeSwhFzpPEdyEN1yDGfXas/bAM6H7neT5Ai3OUVCg0
A+Jg9IweuetELnkU035ycSfGpTqMQ6/AbrbgKdtloBHdwMNCgHDsjkciZgBS0OSllO+efaYXS8n2
vu/84XXyhfUQpgdUoMUsjq0tD4FXeVCZZm+1iiosLYrmoIEeQ0zT3JSq+DjMJOtyGlrSkrmTNX9E
eIaJ4+T6Sbi2Cei4FYTnrHWSCXnL5Sknkwj4R92sU9hja3MGJcBHP+KoJXRJl+C8Cq87MpS0lxWs
paWfIcQkDSKvsCOYpBUs+wGqpCV0rKNLWhlfcaT4u1SY6bHCJtkycaMehaeZOPp12bH2I+cLl5Zh
jaeCf54JgKZTe5qchwrJyV/MTC6sDOw9ibkFs57CDWjSTWPAoiEjwDqWo3ju0uBzV4RfbQ1KG2qW
JapH/5hKpiOdL9etNVrH2kGD1NgTba9S0QG0dAQlyL2relpGRVQgaU+0o+3qdOfgvW9Cj4ZzKBvz
uofkvlAj8qjUHTmXWbF/DH3e3maI0HAOScQCEMOJ4h2lLb1D4h5f0yHRV1WeZMvc7+OT8mM6adLe
luM5BNOzMR1LWwpDq89MTNpTUtqPRrb0aF2dJJL/nMySUzs5DEXnT7uha7/99eZlzzflH8fe+aY1
ODw7gjMDbmnlzHa5H27avpS15k+Vd6491IpuRwHtgWM/wjqvd7gDn4FR7DRtGs6d9RJN7nhtWhup
QbU0SPX4gtN0q2VJvNYEVopOh+UY6iCmg1hHu93TX9CmszbW0WFobG0bV+pes5Lxk8qIylVI4M8F
lEvYcQjlTeiJIawcNDZ6tyzwxS1dVdG/y9LhusxZywynmmj1ImHWfURpqMq9LT/GVzskbLax4omw
z2nd1MZ1N9xnnqNOg2fXS0ZlDrnipjhbHr2PxuVNsyvx7DLBmZyJ3FxjamA5oU+y+jUDh+YuSoeU
tIcEBrRVr8qw1TZ/feHNuZ54d+HB2krebV0YjPLfrRYZ6u5KBr5zTuypWcMTGm7KgtXzo9lO3l1G
7PNWoCNe4TtC1kk6FmHdOVLBU2ExNx9NLTqn+U0WWNq6bJJxM4axvWrj4ll4AjRq6RNPaqIHJjdn
wb5Cl01J6yar6GWGQXKUnAxAuUO2pH3bLPUc33WuJ9QEVge0cjTiRyms2yRWn6osyA/YKYJlpnsZ
Oc4KZ5WoHxpMz6tJJP6GU/JeM2vvn7kV3T8zDC53p0kwk5S67rg0f95dpD6twgoJjHXmjMiOGcX6
bSjv60m0hyro0NvU3kdbnxXojOoPAPwGypWoW5adNPeAtUIaAFa2jWvSTTxrYJDmpRxrzRLNq1OA
Cia6kgaVPOIvnK6FS3vX8CBH0jWx9wqk+IHI92v4yB/yVpi7vD4FaXcSDn3OumDM3Otqbp63m8ZO
3S29hq9jkFqI2cbp0UExhzjX3dPlPxIREKJLT1eSWRTwt2jaYATKVrqiJy9VNN4kJotcHDKQ0UKC
KBiVI1PKzQM8d3VKRQ7pmh7gfsyAq6oYfmYYfNQkrOos/NBpbXUCfLsZ2zi4dmzDX7VjYD4KydzN
iCcbcBh9Vg4SLCRYA0PiWJFJ3XY6k5Gg6/utPmxMxkPLEiH90i0itWhK66M9W/h6ap01KBhrUakA
4SX4ZvjC+IeizJbHnAkNyb6+a2s7sszrO2n2zNkYyqw0pCLXjNaB/wYhlhkbWmjSnsNJbDSCwhZl
A8h9yj1nFYUiQDQSfmyNmmWjHmZh6ld9GJovKtaXYUOkKElJCjuYQYdOOHdeZ7x2+GQG8NANGUEk
SjNMky1Tq8sOZAbZnWKBOuWihHyr3Sa9VLcV2fYbFST52tRXU5bUN6YFnktozNmRCecOObEwv3KL
RGk9crRDESB+yCr/2YhnEyq99PuwDA6VDWEtHMWHtFHyiYbjPk6qepUNGgw7kx7rqDPh7GZBWUNW
2DFSzl1TPKV6Gt2WaDxzVFMbHS/wMqtZefwUik5nHOsBWHnZtcfeDBl0JP1vjiREGQ2gv8EvLBaj
nsaPRngIQi3AW8CErKiJWLv8FpHX1kmjFzQf+X4cOMXxSFH26jXnb+xGCuC6Zib6idMSTcS+eTCM
Md0EI/Jmp0GrOw6+uObiqsVfr3QsZu+XOtegb+5KZVmXhs27ipRWOoDiuCvPls3hYEghkRdW6xCB
NmU3bErnCcPRwqoy8xbR0QODdWuhlzVpZj3y0NEDPiVp669R3t4OhlUdjciklendaWl2b+pR9gi4
xwZtdy/0KNiF6DFpNgT6k6tqYD8KG5XqRLbN9eKxiZS1BV/nLi7rrFEBEg+RJe7JcuKd8Nv+VsXe
K8rjs0gM99H3s03O23zDYB3Lh4yqGR2OgGsiuomBe7HUOzUQP2mJFd2ZWQ4gk03d1/HK0ZhfeJLc
hiGAue9qHoTb3tlU2qhQipAH4JW5jyYEwCyR1hn/sJ/dWi2qvTH0KJ1IXGLg035yimkfRfH0aMuS
qZ0vSHgadGS3xX2XNbTetTx4Qp1aAoPi300YZzym3oMNUnRNEYRVhEk/ucl1smf6haPDY3UTQIs7
mYprLBzTKhUGZg47XPSqovNhGR9qGwNxgCD+ZJec87vARGI0ighilPOS5n529ltcJejwfFK0Mc4U
+S5zjf4o5+OMH5los0YXldw82rA4Mp0bOS0begjb2h0axnfsXGHGhCKmoMMBwWk+1Eoi1bttxmGP
7PXUwxeZw7gVjJjJi2m2KqjSRdNo2U09xPQ1eu057PIOhwjzzWpkcOTYLWUGhw4AxdYRmD0BFOXR
mlXZnodgmHxFi8hw0teQFiJM7O0FmZdQV7MQL25vg9QNypKEcsS8O6wYuCT86EMAhXNRDsJYJS3m
FaZwzIoSlxq29k4ds8l7rsMK48dLbyXyIbcboBu54R/CIqtvCYhfODlW9qYv0xcsbOy4SObymgZ/
wxPpy57YgXyeAbve0TPTWewegkduk6dEWl9p2Mjrcv5dU7rQhaZzWSbGIaGZ+chcO1770jSxmzyn
KLaAU9fGnRfM4+yKdAlVg9v0RKp4C934rBjJ4Jel/Dbjb17Vf7VLZd9HzzrxRIegRkYx7JrIyInU
eg1xqiybqpqpBBZEGicztmNnqZUUuXoyp4S5a94g3IkQjsY9dRfbwLNW49KAM1CfYt+wVx7Z50bA
/jvUFzNtGj5C3C+WOJGivW9lT4Wft9t2DmIuxGNnABDOcyP8pMD8lyh7Jj8/TT7s9yZvXqURqeOY
6tXGaUYiR5hf+zIIbwSRwPfkju6J97M3PjBrltdifI49bjsORwETxo8wmLh54i5DXCuz5cgqfkqT
LMZw8akYUmcJzcjZzT4mmPn5HXENEz6QARC4WT20jfI3RE5q8Afd5Bq9UkcAAO3JLhw4k+G5g+Ef
fchC3VorzlDLVrnpNs3AXWd+N4doyeAjMlg8iX3nwIEr6DlUr/QpdMTcBXCBEKxtFmPWB/Zmb8mJ
QXoSStIyG/XI9NwyzpxW9mQryZMyg6fIa7Q1c/UEV8quHPuINpiVHu1i5BhI/bRo4Y3vUo0xuySz
YGVEsjvLYgNtMkcEVgerBP0N9PfKuxssGqdmlyW4drtm1ZqGdyBCDO+HhWnJkShsQXfprDp9t2pK
lPF5klzrahy2BrqXlKSnxeXYPFpfGqx2e4r3hwnh9HIc8Ytn2kjGOgG57rgt2uglifoEsYYSJx1N
wKQxPe0d9J55Xi99e/ROWl9ON31HOD2SGmOBOZjDLMExu0kanxxMqLKuPyH81ne4moa9KzkkxE1k
Iw5w+htJRNVEs3gtMLOgpurPzBBcLpqLNzNmaiXa/iYphppek/EtKWEpxoMcP5hjdutX6DIYjbGm
4XE8x5W9cd1nYr6yj4re+apJLFJgg7be2Zzd33bK/28mS99fyByyjWiTXOP79jcEwr/VbdL8Tkqb
//QONVPzmP97f+lvyLW//42+p3v/k1mV47gwiv40qrr8TJcf+K++RfKF19W+Mgcz5RU4N2kZBmXI
/MGpBXI7ATqXP9Yc/coxlK6kTmXHv/TDxflHL/+vX9nbdfzrv/OnH/0lb/ESc/39MP8TNk+feWf/
yot/9x3+ePGGe8VQf6Y50ev+8VW77hXPmaEzd4PrxgcV2f/Ki/+HY0pFQ+Nfe/XvvsWfXj19EcfW
DevtRTJ1/PEiONaVaSvbBPT09uf/W3fAu1fw2+Wh3L/+138YzFKppf+Ve+Dd9/jhKhgMWOEk6VK+
PQC81T9eBSWulIuJSBL/dPngVvm1bgUmw8bbW/M2zPl9RfkfLAM8CZCIENhJ4+0qvFsGpLSv4MEb
rmW9Xaa3m+///Wrw7n38417gx3p7SH/iIrDW2bbJaJyZ4vzx/lawr5RJ41sXGOovH7/arUDP4+32
/ImLgODApYSl6fl2Ed7fCcK6smaE1dxj/bUeBOnOsK2fWw3QbvDyEWd8XxPZX39cDSCwAkei38TO
cPn45dZEnXbrz66JpriCpmrRzgAcN3+8fxB4UIRr0KD+viayc/xqt8Lcif7ZW4HhFlxACb5x/mBm
8OOtwIZwxWphueiFLhfpl1sS6UO9vTE/sRo4V7plgqqDO/G3F/nni+Be2SiX0GF8v0q/2p1gGOL7
0fUnroLFws+az3Ho7VZ4tyoo+wqtFxfqbxsHrcFf63mY9/WffR5mJZrpOI71ffd79zw4EKiZ8ijl
fF86f72lcd7df/IqUC/xGlHqfb8T5gLsxwfCoZ6aFTLzwnD5+PV2SWb3b/fnv/9A6OqKHreFr/5d
zaDYHxXwcR2N6+Xj13v5HGt+9iYw9KvZzcSt/vcfBWVcmSbiT8qGX/QqMJL96ZvAMK+omkBpm2/7
3/tTAkCBK8ngnejdX25rlExb327Nf/8hMM0rg9k9zo/vp6B3S4GUJjUTnFKO0r/afkC3R//ZRYDX
L9gM+O/d8ZCeETIL8La895ePX24nwF6t/3SpoFjqTFaAma48f/ANf9wJXMXtQReJ4vztKrBf/lqH
Aljmgnv2p07JlAqSB8CkYHx7le8eAuVe8c+A4lHfr8KvVyqYxDb85FWgfcIJ2Z3VyN8//nwvcECk
juBUgML/v5k7t922jSAMv4qeQBAPIqWbAIWDJmnhtOghRS/XEmMRkkmDlJO4T99vOUuFS9JNitHF
Er6xJQ+5y9k5/HPqLtFAAcEnZJ1k2hORAqWRlc3bzmZ3gTL1JY5zFDnoMqDl4+Nt5Hwq9EGMPEyz
NSUc8pJHYnGbgDavqAxZuc+DQxIjrBq1m5Av13HOJJpsLAnWnAFkJQUuwh3BnQE6G2y0RkGyWlKN
AK4+VorbCGSJoXhxH1IIcPmgm0pBmK7xhC0qMlB6Q6WYbZeUskdUEji4ILhdAD2zSI9OKSbLjD6Z
ERDZrCSwTmJO4KUrXrHfCM4+jFe4ccpdSAAMrChYj3zEPAM9jMDWGE7RXXLmAtIGzARJtYKAqVvg
YgkzCrB+h0eAl09DLjDV/oiICRbQ8lHfsfbls3zeLV7AC0B6tEJPkMKbshPCBR23BbQLBAS32mAK
LtKGxN4t81BkkVOdSEkVdqO1Hu0VnEkQE2LVWsephUe3EYETB4eMPaV0GVHPBywVnhxkqJx2+aBF
dBjd5BcPaCQPcZEIISBxYxdxC5AJgPr02iDJcsJmhOy7C4JDsWgja/SvtZ5isEeBaYzKXUgByRH8
zMOb9xGiFcxAd247YSs4gRhvMvX6sXxioDesn3ku2C6xni2sGmp8FfPWzkVT2Yc22yJOcpb4FRoa
noUutJjjK8RZeLKAZr9q4wDQCFh4ywy5WS7IAU4Rl/SxFVGwDe8sEA7UWogJiRSbBHfYOQkTABEL
Cfh8tSLNT67gJEKCL6c8C9ZQZBQBSWZw1fAQkH6GUsQPQVp2l3BdSBZikkXa5VsmoI42Z6LuZZXe
LoCf0rGDAjonEMMzkRjAJudTAZ3lBMwyim4QC3L5vICYIBfRZmP0EiG0o2BTEcWRU+wCATVYKgUb
mOUFuwvAE5jSLowd0lnAgtUKRGIJGzoh9ap/ElEhw4CuHxsbcJH9Cc9zhg3UeUcRrM7oMXByUY5j
bwnjgRxEdsEFn8PbhTWjwZVqIUH5gRExrnzeUM43S3onIHmou+wuEcQBnQgcmVSrHXAXUsIlJBY5
c3nECxJRAbXHrQpOIqK9tRIRCJF83DXwyQuJFiuyz5IcW9JxQXBQIk117YRxlbsAipShFzlVfXjR
144ACARcyMfZ/v+km+84MJeal5tDedp31S5l0c4Vxbz0hb7aY/q5q/Swyfy2nMP7oi1+kXtLlrf9
/ZWX/91Voww+7KtTuvu4f3cLnN7au1e/qv6Pb8uiMc2O9kVdsYF7zPfmgZKZH07mzjwYrwNclyL7
9Ukm/eUu7/8bhNvjiK6NyKjpNuU/deUTZiz0NQgfTcXYyJ6SfY2ShK195Bsm7Hysm6r0nloSWtW0
61PdmH09fGpJnNdTrqpidy53T2ePeFempSX+ujjRebAphpSlCkhN2bVBXNQfFzeU2z7c+dsuyaPa
u/zIrpd7731i4dgsNC3lN0Xd3PuPjGK0GlFL+eVej51YmC3P+66j/m5vDh4DuoQ07QMzn7Ws6tI/
kZLmoyZd7UszkiKSOqOmXH/22UKSMbRkf57KJkn7UhOGwNPu+NzzVyf2JHVCS5reIGU72WbJS9DS
vjVl5UkPgi7XUC+3pnk+mWo/3A4XP9Y/ctuaHXXGxfns8bSL0KrplzsaNxi/rFTifnrS6IK2Pnuc
7aJpetptW/Lz+Fh6my7BqmtQr5+aMWkbAVKTrqvzSIbEURdV0VJ+X9w1ZmQ9kWtjAxZ60p+Mr7dc
xaWe8OfFW/Pw2B5KX627HJRr0P+paNrCk1RArRbAvwbx2+JLufPUmMsrvwbxv5lS1j9m5x8I2Kwm
TT/Ow+LG0I6u9LVZLHDudW7w2hzHZ19wUi35X5gW422L1PupyR5PWCS+VwO4YoMcatJNcT+u3O+S
TbWEfy2qqn0+fTIjNyEWLFJL/rdDvS8W79qJbpMyIi3535kzMM+Irqz9OjeYMqKDqrXk/2D3i7Yt
PJPCVdvpaX/xvUq6jV7DYf3zbA49Q1uZ4oK52sf9UDQPaDaPshRYqCmXeDYj9k4EXtWS/sugd6r7
s380HWqpJl6058WHuYcXVFBNv2x3Nc14PMvNYW1q2s81swHuvbcpGXH/TXkOabo0TJniT30jlLl/
88E1+43dqTDNq38BAAD//w==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732D8999-0D23-477F-BCE5-12F327ACC86F}">
          <cx:tx>
            <cx:txData>
              <cx:f>_xlchart.v1.12</cx:f>
              <cx:v>Profit</cx:v>
            </cx:txData>
          </cx:tx>
          <cx:spPr>
            <a:gradFill>
              <a:gsLst>
                <a:gs pos="0">
                  <a:schemeClr val="accent1">
                    <a:lumMod val="5000"/>
                    <a:lumOff val="95000"/>
                  </a:schemeClr>
                </a:gs>
                <a:gs pos="100000">
                  <a:srgbClr val="7030A0"/>
                </a:gs>
              </a:gsLst>
              <a:lin ang="7200000" scaled="0"/>
            </a:gradFill>
          </cx:spPr>
          <cx:dataLabels pos="outEnd">
            <cx:txPr>
              <a:bodyPr spcFirstLastPara="1" vertOverflow="ellipsis" horzOverflow="overflow" wrap="square" lIns="0" tIns="0" rIns="0" bIns="0" anchor="ctr" anchorCtr="1"/>
              <a:lstStyle/>
              <a:p>
                <a:pPr algn="ctr" rtl="0">
                  <a:defRPr b="1">
                    <a:solidFill>
                      <a:schemeClr val="bg1">
                        <a:lumMod val="95000"/>
                      </a:schemeClr>
                    </a:solidFill>
                  </a:defRPr>
                </a:pPr>
                <a:endParaRPr lang="en-US" sz="900" b="1" i="0" u="none" strike="noStrike" baseline="0">
                  <a:solidFill>
                    <a:schemeClr val="bg1">
                      <a:lumMod val="95000"/>
                    </a:schemeClr>
                  </a:solidFill>
                  <a:latin typeface="Calibri"/>
                  <a:ea typeface="Calibri"/>
                  <a:cs typeface="Calibri"/>
                </a:endParaRPr>
              </a:p>
            </cx:txPr>
            <cx:visibility seriesName="0" categoryName="0" value="1"/>
          </cx:dataLabels>
          <cx:dataId val="0"/>
          <cx:layoutPr>
            <cx:subtotals>
              <cx:idx val="3"/>
            </cx:subtotals>
          </cx:layoutPr>
        </cx:series>
      </cx:plotAreaRegion>
      <cx:axis id="0" hidden="1">
        <cx:catScaling gapWidth="0.5"/>
        <cx:tickLabels/>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D29B0C32-1717-4C5E-A9DA-47EDE43525E9}">
          <cx:tx>
            <cx:txData>
              <cx:f>_xlchart.v5.9</cx:f>
              <cx:v>Sales</cx:v>
            </cx:txData>
          </cx:tx>
          <cx:dataId val="0"/>
          <cx:layoutPr>
            <cx:geography cultureLanguage="en-US" cultureRegion="US" attribution="Powered by Bing">
              <cx:geoCache provider="{E9337A44-BEBE-4D9F-B70C-5C5E7DAFC167}">
                <cx:binary>1H1pc9u40u5fSeXzpYcgAII4deatGmq3Fjt2HCf+wtLYHhLcwH379bcJyZbMUSZ+a3xvlXROcYhG
Nw3pIdArkP8+Nv95DJ+32acmCuP8P4/N75+9okj+89tv+aP3HG3zi0g8ZjKXfxUXjzL6Tf71l3h8
/u0p29Yidn8zdER+e/S2WfHcfP6f/8LT3Ge5ko/bQsj4S/mctTfPeRkW+T/0nez6tH2KRDwWeZGJ
xwL9/vmPcPvnNtp+/vQcF6Jov7bJ8++f3zB9/vTb8FF/+7OfQhhZUT6BLDYumGkSw9S5rj7486dQ
xu6+W7PMC4voGBu6wXefl7+92UYg/44BqeFsn56y5zyHL6T+eyT4ZvRAX33+9CjLuOh/NBd+v98/
38WieH76dFtsi+f88yeRy9GOYST7r3B3q77zb29/9v/574AAv8KAcoTM8Cf7VdffgLl+juO8Datt
LD4QHaJfWNw0ubXDRtfRW3QYu7CwZXHG9B041lt03juq0xC9lR7gdP3HWeL0RyY6GX8gRJhcGBwb
hoXIDgL2FiKE0AVMMMpNaioUAcLd5N1PoF8P6DQ6r99kAMwfD2cJzEZmhfdpvA1k8YHoEHZBiIl1
C+HX5et4eUO6fkHMHj/02n+MzntHdRqit9IDnDbjs8Rp/Bxu6232/PIWf4AK4he6bjHTwPQVg2OM
GAWILJNgZO366cvf3s2g94zoND4HyQE248lZYjOSocy2T/Ll9/kAbKwLzi1KdWLsVBCsXsfYIJ1e
UMIsbILdcDxx3jOU06AcJAegjK7OEpQ/smAb51swXHa/zweAQsAqAJsAo/2EAa1/DAo3LgjmiFK6
txsGE+Y9IzqNzUFygM0fN2eJzUjG8fNjIR7L4uPgIeiCMoooxvTknGFgcmMLDAZjgMs7R3MamjfC
A3RGX88TnW0o/pLZh1rUmF0YlIBJjfb+znBBQ/zCRMxgXN/bcy8vxk7ZjN41pp9AdCQ7ROiPs0To
xTP9JP/6BOt2Gf35kd4PBuWjE8YY3fueA9MavB8dmYZlsf06OJhP/9vRnUbt9FMG+I1HZ4nfFOwF
8fSB9rZhXVBOKTIwf6uTLNBJFsPEsPBuURzYC+8YyWl4XgUHiEzPM44we5aZ+6GTyLgwCWgbi52e
RBYGD4lgRvS9sTAA5h0DOg3Mq+AAmNl5LnXrrYifX3TBv7fhCL3AoIYIfXF6BmubyS8MZCKis70a
Ii9/e6eHfjmc06DsxQaQrCdnuXotnrbeB/o6hFxgi+vMIPtYwMCsRohcmJRjBs7QWzB+OZDTYOzF
BmAszjMusN5mbbiNn15+mX8/RXr1Tw0GE+StKmHmBdMRBN34fmoMVqz3jOQ0IAfJASbr88RkEYYi
liL/OEwgII1gfhCICOxiMYM5YvELRCwTU+sQyzkOC7xnRKexOUgOsFmcp6Jfb/N8++iV+XNRfCRA
xgV4L5hSE4zh46AAgzC0Dg4peKWvyB0j8+7xnIZnID7AaH2eOn8RP4nthyYL+AU4nhycy32kc7C0
QbYN4gKWbvJ96GCg9d8xoNPwvAoOgFlszlLzb57/zLZ58IGOSx+0MRjCjO2yNDqo+OPpw/mFhcA2
6ONu6jPwNd8zotPQHCQH2GzO1CqT9UfiYlyACWxSRsir3/gGF3zRTxUT6ft+80XZ7ezkxS9GcxqT
ndQAj8V5LmLLj44+W+DJE5gJkHRWHzSYKRaY0TosYi+KBjybY0Xz6/GcxuRFboDK8vYsV7Al/CTl
Y9C+/DYfYC6zfgXDBuTK3gJiUVAqABYkQndaZ6BU3jOUn0Dy+iWGoPw4S1CusmdXxh8HCcEXHFuQ
u8T7X36g7pGhX0CSBiEMc+h4jvx6IKcBeZEbwHF1ntmZlSxF/sEGmH7BQY/rFgWn8Y0eQZBTQxbU
cexNs8EkeddYToNyJDrAZXWeGuWu2Hov7+sHrFv8AhuYgVm1d0wGkTBVQMMAGcMc6PZfjeM0HDup
ARJ3X89ywVqLR0+4249csiC3zAjjzDodBANlwrAOHkzvx/SfASbvGdFpXA6SA2zWizPFBnLL+cdW
M5kQNOYIkvt7J2RoepELxCHBAuVML/NzHy0W7xjLz2B5FR3icp6+41rkef//JBEvP9IHLGKQ0zeg
iOk17DXQ9BAXg/o/AyLH+zqav02bdw3qZxAdCQ9BOk/zeFc5N9pmEiKY2w/ECcqVMITwKaxh6jNQ
NgzilxYliIH/oj6DifT+cZ2Gaig/QGszOtOlLs9lmX3kfAIn0mRQv0TAWOs/w3AMpJMZg6ozuq8J
PDGffjWi0wj1y8NOcoDN+jzLz9YyLj40hgkltX0QGXFIGavPwJJGOqx1BEoATDywod8xlJ9g8vId
hpCcp9V25YmPTFtCBTPU+oFhsI/HDPCAygvYHQAT5Sclzr8azWlIdlIDPK7mZ7l8bZ6r7UcWwWDw
aKhJwFLb17oMzDSETLAGQA9BoYyaQdB/7P3/ejynMXmRG6Cy+XamqNSf5tsoyT3xkdXmEJMxLWoi
mBEnly/Ik1FIAhiQotn1Dy2A53cO62cYvREfQnWuE6j+dPmc5c/ty4v87y3qPtOMAQSKT1sADIox
wNyGrXc7Q44PlM0GcPr1mH4O0ovsEKHLs5xM9yJ/lHEuPjZSYMKmGoph6+Du8zaiBi4PRKNhjeOn
K/7eNaTT+ByJDuC5X5wlPP3Lun5uxOMH2gWwMY0YkNBEZJ/RHNgFSDcvkG7BHLP+pn/eM5rT0Bx/
kwE2m/XZYvNDZsEHLm0GpAW4AfuZht4nvYAYgU4ssK7VZ5A663/cXw3l57DsJIeg/DhLUK6CEGr/
PnQjNEQGLAw5sr1ZMNxqyyG9BrNF1xnEPtXn5YXYhdjeM6LT2BwkB9hcLc8SmxsPtmV/WuQfWw0I
BRpQ6g/6ZO/w80GWs7fbkAWlM7DVVn1guTs2qt87qtMYvZUe4HRznkrn23MWgWP98jN9gMlGoFaD
GvC/gaqBHU+maZjcBG2jPoPimXeM5DQsr4IDRL6dZ2DgVpawB/r/QdQT8tA6lMsaaG9LD/Cx+mMG
YAMApNp2+Ayiae8f12mYhvIDtG5HZ7nO7b7Vh+9YB7MNQ+E/OKE7LAY2AiB4YWDYnIbMgcfz3vH8
E0Yv32aI0PgsEfoKh3LAoSPPzx+3xmEK56FAFSBU2ezgGaghqODEBMMWw5+ED941pNMIHYkO4Pl6
npm4r8/Nh26LRnBOALYILGO7yM0g7AYlnBgOsoG6tf1OKIDu2EL45XB+Bov6FkNIvp/ljPkmYPfZ
R2+4hVwAOJmgYNRnoHuYdWFyiLeBcnpF7RiV94zoNDAHyQE23/44S2zutxAKjd3iQyvU4HwUKD+D
5WofJBjMmV2FGmwghEzc29nyvtGcRuZYdoDN/Zli85wXnw4v3O4F/vcWNWyBgrO5KBTj/GTzpg6b
1TGDGM7BsDuePPfvHdZPcHorPoTqPPMK962EM9Xcl7f534NEIJwDdVCG+ZPjOGDbAFR5IkIgsrCz
GV7+9i5y8I4B/QSel28yBOY8YjqP/3jK2/EUesP5vz3gjkPcBlOmU3Bq3lR8wrFDyAJT7aXiExTT
8dwZnDr38/GcBmcg/uYr/H860u7nx929ngg43hbbiTpK8OjEu3/uVV8XzjcciO5/u910evNtX37W
xdPvnw0CauT1gML+Eb/+zV/lnrd58ftnzTQvINWNoQaRcANiqBBMqGGh+v0zbHy7IByKF6FyxOAG
N/nnT3F/rNjvnyE6BEquLxjZn7uS9642iMAeU3gFwO1FsPuHw7kfr+c3XsuwhWrw1x9j3/4Ul9G1
FHGRw+GJCL5NsuPrRwlOAazUOoc12WBwqhhsu4f+x+0NrDfAjv5PiPwsRnVAn1Ms1zTW8V2ThsY4
8To+Q5Vp3NUkNcZRl/GZ6tUtDe16jSzGu94wDPa9p2TVoxTzKVnEt8KV3titknSpLlYYpol9aPOm
TZesvwxovtslL4xavjLjopm7pMtWh0uY8OOmIJG2lMGcpxzfu0kYraAO3h1pfTNtY31S1x6bGWZK
7g1WPAVxUV+5TWcjz5tIlvnToKvbB5qko7hA/L5ymynlflE4ts46Mg6dzlm2beos1Z2ZcGcZO66Z
2Yd24CB8WVW+HbS6OyHMae0iw747tuoOLZsQsXQKG1bRUrU9s7zSpKP/mQTCn7c+iVd+58lV2F88
p2GjUE/IaNChmupiikyugiTQclvdJnPu1sFK9YVNo01cr/EnrttW0wZ31sbPs2rqJo618fq7rmka
O+NUjhM0kznOv3E91a6LUAazQPOk3SSV3FT9xdECuLC0tWkS13ZR1G6Z2CQyo3GSunyGi2KD3KLb
uIlGbhHsAZ4YleNOsyajt56b1Gs3ye/SKHLGuqfT6iYI/Pyy8UbMpPlNqYfFDXyPah4LIXY01dHP
FZsL312optkZ7s0/CakHhbSa40zKRd1gmdpUlO2ytoLji6IlBmuOOhStIsndHnMLb1q/mhNUh1cZ
Ft6t42h0lhMTjTJierdN3iK7qvNm7Bt1MUuDAi8RMsrLhNXV3EKp2NDGNyex1ckbo7HwiGqBdx+E
LLbrhlfLJE71sTSacOTXuf9N3YWvd3mtiR3tcAf5TWPuh545QWEmRojFdMY9p/RGql3HFZ25EXfn
FWrLcdV5qa3ltXfLmiCed1mVzt1Gt26SvMrsSov8J6+pJ0XqRQ+F06KxRzSxpoXhrFwckLFTtM5U
loTaUeK4yIZcBLXhpZfTJDTkxms9udFZJjdtf0lZTe2GZ8lUdWRW6yGYN9CjeQW1rTR5ZGWzTp3w
wfCj2hslPNUu+2YcV5U3kqzTLnEpH2B6whd6bWYxyb7k3QLhLlp2tMCpTQKCln4cBu64gOMbJ7ju
sh1x1+/n6E8zibw5i6iYSE8zR2Wl+daMao9aETXrgDl4EzV8ZPks7L5VYR3aeipcK7YttwhtRJPW
dmnQXvOONrtLTMYgIY4pbmPZMs26mUOAtQmbUUOMdhYyV3yRjjRso82iR1G788Yvm3uaZxsWp7Og
X0fUBVY9Z0n7dUQ1I7WYHNoA4JXTxcJmGfJXRYWitZcRNgZ10313HX1l5ob55InulnRU3EcWryc6
dfyV7LJoLWDf7461iruVTyJ5f6QKT2gX8MsG2gXKIQzCobSoPxMWFE2vfY60C0ORKD3Ts54DU4QL
wQM/tA0ukkstMeVlERjQVrfD9pD1qP2326Fs3nbBSCsaMiG40+/K1L1JadtcRUL4d7IeOVEejRzZ
OpOwh1ldkNkRWMOiYBWHxY4eGdLDtuq1eolGy5yJ4juIvUoc6NToXGwriV//jTTO1mlcx7etlQV2
Xsn6izCybOWYnj+mZpFs3aC6dBvsfou4JhbEcqKpm1nJtloWwg22eSTzKRzqbM3NMMi/aVq0iPzA
rrvitnG7+FozC3oTeeXabVn5vaXUm3dwyMsEsaL8HldpZEdZ7l1FNHfnmcvQCGUosnnWeg+Vk7ej
SNebVRVb7W0UpNesp+dW4030qHMWqaDxfVfqI0Uvuc+mbeEbMycKvAdUXNVtw747bazNqzIjE0V2
K7Io/ETcudwqlgXpgrFTu+IBG/74F2+fBYVPb2wbCJyBq2kQDFkc2G/L+/6jt6/zsZWbuimefBTg
QIxAdfl60D0QvTNHdWuAzZA4+KbsLFDlsn3QQ26ONLfIV13e4hvP1e5bmLBTVEt/3IZOsMqwHqyi
JNvfKZpmRddB3LnzAV3xNqXZ5LbiO3T7Znqd4Qx+8ROPUzQ992eJV35hlMhJU5b1Si8iugoyy59E
snO/F6Z/xfrJTR16nZpEv1eshkf2rFVnHLFKFrInqeFrP4nQvem0coIS5I0zr3CJZ2tE65L42irr
BUzJae0T37X7Oz0kgWu7pbe/e9s75NMaMW0CCRJv+aSVo0sjK8nIirm+0tru+MITtPCxmS0G9ANv
4CT6SjVNKldFEzlzEbRtaR9YDrKKRmV8ZdRhM1eiqlPRh2IR12+0wKjHjQymThe2X0F5+iNkoey7
2RbCFoVV/+kmxboLXM+1/aCwhdBKYUcisQvKsxskomyk0fgO+Y1/ZXi6cffa6riL74RI74wq8q9Q
3+r7VMsATXXgfJdc1/+F16cc/p4Lf0G1XvsOf6/vO7ReR0bjkC2CRJS2j4S3thKXjBpqyHHEiLtW
NHV3uASqww3JyETNnu8Us9c4zvyfZzKDDNLxRAbfCWM4pIX3aSbYxsUGE7nxhGZ4GdaehK/fFl1m
fbGY76/zwKlGakaDSfBYxtj6AqaPWKevdAvo+Su96kQ9kqnR9ibEY8MEP+JXdOyyx9DZiozf8CLs
ShsmN1o5r2/t7q6n6V2eTnxhEpt7uQ6M/UututVFvW3qTjGCdiQ2lJ/DExVx93ALOfEo7Tx9rEkw
itMwSOy44vEy7Y3iSGJ95ulYjFVTj63wS4H8XUv2HNhxE1s0kVwK+tAV4chyWroM0yK/qo06GRUi
iB5T6o18x2weIjCTJwcOkz459DKvLHPBMA7sAplgZB3aCf6FNdCHL4Yo9s6uYVA4mt/CQxSTspUM
1iDrSXNDRDWbotSYKMdQollYGtpX1QiCeU0T7WsiTHkr2m0VsaWT++7aNDOwCl+biaPDgP3a2fVy
wbIv3G3HOugb2qXGCpPQneeJbqxof4d7mrpTtEOvTBxtduBTd7Wob1DciVXNOPggxGimRZrlV0Hn
7i+qQ5a8AafwhaZYOlCyI9WR0LChdtbLQT38/jGKWzHyoOX2P88U8+8zhYFzCMfncQL18+DTv1V5
Lq2EpjcefqJx4Y5yIdCqfL2YuYA3VbWLgoB1mLgTXIj88kBKYwAmFBWedIKSjSYCsgny0Paxl69J
W5KN0V8UXfgknPAWkdGgQ/U2PATP1hCTouRasZCdYOFGl5U/Fkb0PW0EWlBJ86u8KfMr3N/1dEnM
dr7jDXwSXJEyWFakMu46Q/JrxsQyqxN8h4PWuu77Ut066sv7FiH1VynDdiINLV3kdeIv1Z1ft/u7
8PXu0Hu4c2vmLwMjz2b/jA3Cf58AsN/OhIItCOD11Q36W3A85jmh3+rZU1DEXU4mLOHTzGu1dWil
14nWVAvV2pEYcjo7i8t27MIhcKNw1+65Vb8fiPayZtmijS1tjSOPVrOWy6PHqA7FKyCZNS5kXdhO
kvkjX3baD2rENzLJkGtDgKQtGPzXxdeNEacPtZO4o7CI9Vvd65pJLDVnnSa6vzBEnC4s08PrAJTm
BNV+douj2B+1uec+9E/0Aqb3TySOG9xY2MtmREuwXdRp9AjZtlna1O13UUXOpNNYfYlC07lWHGFm
1pvQ9327UK9r/3o2pNRXTL2zddomNsVuOC1few6M0ijDMXareBTXOP/CG2mHaePdkpR7t0ZdGmPB
rXyqaK8cRZMGY9Q4N2nvP9LOi6eG44hx3jcVTYQsmqYcbD+mPE73tR2Dp/ZFMSqaxn1/3CE//6I6
Ds+KlOMaG8RGuVZcktSbpIUVb0q3AX+4v2NGJDcJjekSpe5kQFccqrOXVKwHIdpLZr3k62MVh6Ir
NkM0u8cq0kD87WNzLn+hs62/vezUgCwcHBbRbyOFAquBzi5MofttEDtwpEg8RoiZ0i67FDx0Hdx0
E1nRUjVT6iCbZn43lh34hLbqHjD6lsfYaMeumJr+GYrzwK4eqZrqkVZCr0IDR1PhF+1GEJwYduGE
5SZZKkpX43YTKDJLfGfq1npjh6DUDfvQD1Hb0mYsDGYdEu1m171/CoIokp1lEZ1Id5JkVllAxKTM
VsiXaTRWt+qSa6GzjNyJaug1yVZHzAe2tu/xICm91MIJbAWGxynS7tYpBSgghp2pk4dyncdxO03A
ZrcZxN7WiqYuFCILja1urZqtEr3NFqZXeHvagdHjxf4JisYTymEfwWsc/JTzTwbOPyQw4DBkcL/A
/4cVCo7YebvcubzzKU8K7c8gDyYFxC6wrWVWOkaybMZKRxx0iVXxZmM9KIKIE2BVOqWNcDoOum7P
r2hKshNds6keYSXpn9prqd2z3j5/90eFz/5i8BIETZR/ifpLxW48naTXO5uhNxzABT9QXCsKrhN/
RUpj1AAuX4IipLdcq9xxTiSZuQ6nt3Fn+kszNVJb9Taoobe9AHFgHVAkiLiCQN3ZYZ7HM2XbaDwo
xzBn5Fw13Sgtx0aI5Fzvg+me89KrIu+HXhV5V716zzyQRYEe38mojhZd0vzltEZ07elevLtobvXU
JQFaKJLqLK2wWvhG9leE8vg61I1u3EDxN3wTqL4spz52x1VvOfpVHoxao6VXaauXS5bTZEJzx33I
mTbKHA9/7zpn7LqpnDlN6Y1BuXi3VYq9WxQ0E+4W2pUiNaKRYMgm3rimPui4sjYmvCjjqaeJakSR
5Fcp4dYV6+8S6ro2RFPCxaGjCThZp1o3UmwHunpIWcTVUQfECjsb6xoYG8Ih3bLKUohuBGDN+Ym8
1jXzsWhZ872tZDxliLYzM0na704pr8zSqm8Cz/vFQsggh/PG7IWoGJxkpMMGUzhjH1yYQQysrB0r
09Ou+bPJINKv23GjxbZJGroGO+2LpJGTjFhB/sKVx5edr1e3ELbN5wGL6pFqqkuVfDXjLr1RDUPA
ewPbjZ2panoopmvXp19Uq3Ti6rYSzl9BmJZLo9KSDcRWyS7O1bbaRNa1tlQxrF2sKrS4N/WqMBgd
+LCKYvHSmaScjrXwUhlhEQdLOUhCfazsLvm2yVsejQuWTCHtRdc4lLcquK8uSRBdu1WWbFTLAQgm
IWbmZJcN8DPzwC9Ri0cVGKiXxG/wWN1FZmN9TdtsVfdxGkUnbUAueeFYXwsrGdJxrYM55ItsVCPd
dX5lydE+KwYmI2TXVNaMwYZIOOMNw7GHFsEE4ptvlzYrNfKizU35Z97W1jh2nGxRROXGb9qgtZvY
a9auzJq1upNBnC/MLN+AP5fTS8XcN6Pa8Vub45tQD9maSxHNE869y0KrozXzO3PC4qi5Bc3C7UyI
aMuiZhmUSQ4GVmjZrAqMJ9a2vh3rdGNATHANQfwYIlxWC3klsEjSTrcs2wzb+Dpmgc1ZNysjx7C9
ygjEswH/htk4br1o1PWq53AxPZGvrP5yoFVxYuuocW2oVEMTDuZdcSMrcxE72TwyGnyPfU+O24TQ
BQ01fF+Y1soxeHJThm194xfOEpbA4FvCrhjrghUMJVipO3WxuqzNbb8qljIP0VzRMl5Bhshw9dnO
bYbE09cwyZ3ZwdFWvvmhqRxr5Xe/8iqS4jC1ZOLQqljkidsuD5euStplFEbzKCqMOcZuktqH3l2b
eZCwMp1uQf2aXHVmPS7jKF3jvqVIBWidpV40a9WCNWZPr6Qupq2v16MDTbFADucBlW0+qyHGm/3p
Yz2e1EVjLnBsgvuVtO6PCMd4BLHLdinbKL5Hmb+jS8eRi9bz/QlE5rwfWOYQi4LNo1ckis0viBR3
Zk+nECCZBrxxZrHGYkgitV5X207aoHZZNbV5G2Mp7go5VYEnkiPVUPEj4lle36MaYc/mVkdsrpim
PvfgKMh/shawDknwwZSCtZEZsEXS6Esf+jPhjoO1Da7jhMcd/jPyYL70p7+v1EWzOn+atmFhH2jE
K9rKNiAQvuOJw1Bfwcyjr1KKd9BU/FRvYzuM4CuxtLj1tK699CsOgdH+0lJ9BLukm82BZIpct9vU
iOepIcmOzcNmMDX13BopGq4DNKYpT6c6t5pR0uTRAjUp/5qamj4xcQIZ3b6ZdCSbB4XlgdsBTb+N
IR8ok8JWzRL2WF1VOlmrVuB18qtLd4KKEpnV3PF9du1y8ejrUbyMTAg6l6RxbJUCa3sHZEDTe1rw
lu9A0yhkrne5toFcia12SWsjsDvN/VEGUfAtryptggwPVErrOmuz06txSAP9h965Cx2V5tNb1oCB
9iE9K02raiyapp5Zmccg81J5G6u/pDqEc3XdG3ki9DYmTSPdVr2qXVvNBpw9stAyI9RtReMV9TaZ
FhQj7LXx5Egu1Qw2Cy2oA0g9L7zCXfHQwam233wTzDQSQXBMNbOkJjMWePFENXMjFBNs1c5sxxw6
3sgIq2ypmq6WfmfUK69MN0PfvCAfWZg+l04JyUQ4Jv+2palYJyb6rrSYIkFubgn+rbhikrOVG5Ab
0krIcyqHDEWdbicIYkkHT+3glqleI4WA0sBf0xxdLhokrEveObD6FGXrX6aCLLxGj2zfsCDl3uZL
3F9c2J4OCUO462QgYbXj4wNJ3Sk2xaGa6qIXLF86DspnkHUXtu+W1sxwGJ5IKcR3U8rWFl3brYPa
db7x9spjlfiuO9RZdk4cj1TT4BEZw1m10UI1ZREvqxg5N37m/3Bycxuglo1d02kuOeyTuyu8cJmF
Vfug6KKnG0Q/SWcQU78UGu5slQ5tTB5MVFPlRFU2VHUc0qYHWtkV86TTF1qu47Wje3IKyk+HpDc0
Dxf+2nR0Gtk0JWKmel2IfbQ77iw1/HUnFk6S4rXP/XTiNiSe4A5b6wbccNut6/QHBA66kfBMZ1lB
ZPIuKR2Y7CL9QQKNzHwjLKZ5pyc/UoOsBWj2W4t4fCfe9WwD8ajUxooOphKZUOGvRGppR+UPWCa+
7UcMX6ryB7AE0FXeIcABiibamBUj2oGVaJVucMXKO9E4zLLBKwfnAJKN40Zo2aTyIYGlaHAIAWQw
2B0v5Ru2mH4PavB8bC/R+BfS3nQQ3JMjxGNtHBhYTCkuvVudp07fmfa1D05lwuk0/6QhEO0jBsdG
F9Qrwr8tyk0dyn/hnzVQ8eWjdB6LtDit4ip5SBxSjSKwv5Z6JeLMxgLBdXdvOpQuK5boI8MzyYiq
rh2D6tpdMprM/FqENiQ/01kVxeEuEA1nO6QzC97NiXK5HGkmM6nl4UQ5ZGYl971+FckvHKaqql9Q
9QzqrszLu4yVYnGgH0oh6pdOxa9qIg5sXK/v/C6/kUZsd3Eg7gK/mbAq6r4bKIQ5JSINQlxZ+53X
XWNziPFuAl7v2LSOVeuo0YyRMnjAutCnDkVilx9TtIMlNMhoHJgH5tSgeXgy6Cmxy2IcHmo01arA
vnXFm2Kj8pKRqL8gLajvSUbTCfHDYsW1gK80t/UmmuZH33OcbeA0zXZbqgAx1JG7Nw7oUhslRXpF
KNi+taFfgtZuv+OcRvO8zSBf0DcVmwGlTKsEVbEtnTaFsHYTXR/eZbeN7qqk0S93LzM2k2aOI/Bx
FYu6FP2L75nyrqylfnmgH3jVM3eTRqNy9zxftmKUd142Aic1uIFINBo3OeWThFP/Rl2MSDx0EWmX
quXUyLp2gu+qoWQ85hgLXPAcimVA5tRzmjjQf2Fiwa7Gv00g2EwCURkoMoJDXv/mtQRNkEeOJ5OH
wjOiS4jLeeuQcHfd5G00CsD5GNOcxvlYEU91q44ioT/ynCRL5WgW/Ko03epGNYIsy8eGY3kz1dSa
Eq11p7nZOblBoD+nkrmrKrPovEVUjJymofXY56U7xmkix3XWmvPUL+8FuD4TKTwo4Ok6fkVJjRjE
D/G9FRP/UtHMPlzgtxrk4px0plpdS8q+1g5qm+oqgRVQypzYscPJF8vrJmpQkQGRBz0wvYnylh1Z
el8gkT0ypVvfKo6MhJDAiUO5UM2UmdZl3Qd6VBPhkNhpIOpZSLp4lZBmXIC1tDGTtt10aQFxRuTp
9cQttWLkWWVsjlVXrukPPLHIvOVuN3Jd15vLNq7GbtOgG4/l1biD4M6NG7TVuOnv/J4mHctYa8ps
ZwHioCMFpNJD75p6BqRN+kve55cUHZy+a9XqhD6BPDb/v5R9WZOcPNL1LyKCXXBL7Xt19e4bwm23
AQmBAAkBv/49qD3uHj/zzcR3YUKppbpdDVLmyXOSQxQycp2s/tVsHV2dTeteWHzjtDo7KEnDXV6l
d7IcupOhrEm3Yrs8blMkK7Glm4vF0zvGSHcy1ucMQ3kzq/58hplRZMOYeHjik8990Wx2rtPlJ5n+
/KvbmKR38xOgKmN8bplmfzRjqfr5uVmaVuOf+i5qw/N8WImIsqOHXN0ecSPIMDTQJ9upQZaJygF4
X17gSw3ok8r9PuGyqb83XF7j0k9/hfKtr8YQLAhHrGowCH920vlWhXH1mrEwW1RIeOyFi4DatTxy
Gl1KTpRIciqCrt5VDruLWOVNy3zuMwNVdB/m8AF725oD8CGji6p3s80nNDdU5bqO+xPugrsoy/0f
fxplRj966L8a85B0yMXKe3YI7TI6WXmnpkS3gBZVYLUIRdAZO2BwLhuZinWlSXFX0CDYC3soklxJ
u1x0fpAtLZvFa+McYPdp7+h4Ka1o04DEdvzc/wi+jTX8Pb742Pr67ibzyFoRBzRLXbDyAfNfnNRX
b6oIedI7SPYEftztiS28VdMih0R4l5gZtXKKpWxbduJKkXOY+mLBGuLurKjGoRvFwUEgcj2088WY
n5e2sTfaK/PdZ5cKmd54I15R/eS0ndoA8F4BfMvPLrKR1wGZ7Gtk0RAh1UQ2PfGtNKkj2q/zJrQX
ZtifJxZDThF5ZEhkNnQTFWWceL0Xb2jZTnuHV9WxZNJZK6fFzYO3kS26ICXPDQl+DFNQvQvmJSQG
jS+ZsnFrNe3wxixwKVzVpcsRoHgS9XV7X1t5EqNK8F3ZRc19TVWxshVjazPoFZJcUitem0HTlTmV
lUgAkjtjWnapD0EWIMDXTArgNOVjSb3yNDWiWooAfNx109l8VXCkQ/ISyRUbb/CCmzY3Tae5sHn4
o2W7QZ2ICsmXzznGxHYbbiJ/sPYszV2SDH5b7POCvgz1EF/ShseXfm41bmEtbCbGlRnQrB62aZtZ
CaIXsmBpgW0lGsYX10XmbCDPonfTQzaIblEB4mm4T6enqbJt3LguvZlLZj2qtEmvFkDnmwyq4eCM
7bfPca/1o5UWg7s0fa7dfY/qgcJRICCYbcqxQKYkE99lwMMlVC/1sdA2OTvOqBe4U/iP/zBDZLaz
1sJ/8RCe3TLgnx6CjEdj0SD7Ys1j8DSQcp5n1o61+rTmsTEM2TsHiHsoa0WvCpy5j+etKQH6D0BC
P9x1Qzyuuv6Q+iDspYKfR+lYT0HULdp26h9Sq+tvtlPhrUK19eRXwXBsvNJJ9DyLCk02tMnFyoyW
NO+WeSfALhagEJiPduuyvDpSfQkOet3Xmzalv38Dmnl8IzNGk45F3nGY3JviZCrxlynKVR8i1evo
qLuZC/Kl50HUwUqm3SUwxJW2Q4YsLyTA+5kP89FZjkG96V2kUtOM4ggLLcRmLquuwusrUGEtfaH5
zvR8dn9OzZ2AX81AyZ1hnmoTK970AtqIbVHb7goYeZeAXVq+dyCXOXX6TnhUIEMg5WNQxqDsO2o6
DsJxDsRKBrWAk2gtP8g8ZbGPw6l/tDPS7vss+tLvDx491VP9xjPu3XD4LOzSix8M0lJH6SIutLgZ
i6bkxenT9AOXcQGCLnrV1Hsz2GcyXiIRV26MWXih3NCCuEvzaeHYjnviWiQJorRb905NAWnGyBWn
bXC0fWRWWuKEiU5l/oZn7653WPboezjAhMu9tV3UzWmcM1yIpjddaxU/SenxBFuwuk+nzNqofBy3
YCH1t3KKVGKmUAa0BSyQb6W28Bfpc5DXXN7/Dwzc/w/OJEFpGQiSfBwYnvMX08QDrzNzYlF+KwqW
hH2jro5ndTcmXbYXHWsSsJbkzfQJ0jnY9Eu1MaYZmDzy96rBcrZjHUvrPgj7pJoW0RBzlvjqswFu
Bb/z7MxdAY0CJYB4sjuYS8qDZl0H9vfJsrpDlZFBJC5xuwNekfN7ijH9SmKdaX4u/rLGfM4wtlCs
/dfo1ZA76i8pA3d+IQzUP+BB47UW//i+utbucs09/er2FV/zzKGJN/sTznwxLZGXONYLW97agtCd
6Stmp0I3AQaQB+g2xPJoYjoVK6ITR536I+sJQqA6QzAaOpe/Wr1buh99w5/W//887bZrGWTTxuQp
AxCCk9wHsGbCYmNmPmUHk5g0JvMH+sU0o5+TP9fKuo+SvyZ/mlnX4geVVrqwB4cco7quL9HItnxm
d5gL8HpvwWPP2wCAze/LKa4uIfEWeDt889ay0UrAUZZ30Gm4W8EQROaRzxAXeF5Chz78ydKkw1/7
Z8iUlfByoHvhYEsORSeSaCirl2zElm/lg7MxZjWQB6sm1V3lIhkHdt4ZxZv5S1HW3Ta3FKQGxqTT
lIQ6HU+a9uOTV71TPlUvuqyqg+dH852Nj4bSoFjWkd3tzejoW4s4r1oQRu0B4QR+A/NhNi+ytfkN
Pkw/fqijvrpTcdXcuj448ywPVkFAi50CsW7ZDiRASkOk14LOHFnWFG94OF6LqPbuPZt6u7Bw8nUX
0PZbRN4sSfK3vxamynn+7/e/G87Z/q/3PyCq0CXggqACoutHhhz1Bb2ZPOyaVhzyp3CAL/LkO5G/
7nIajuusXKpepQcr9NJD3jd3eZb5G2OZfmTWSJt82lDTAHkHDWyrtc93Y0gR4+V+zRfEVU5C0qnb
eX0w3JomFNc6VIusLceb6arqoV/3ViWXxjQDvhvfh60CYXBeRCDOOXb59GgscxlSR0DcBVSlB+V3
RV3olsjUkU2t0mk1UFAl4WTmi9aW5TEAGeF5KMBKiPj4CCZdtmsooYu87wM506GmheuTaGke4o9H
3jzKhaw3vt8eMmW7SYBjaUPjqbv4SHp9XATz3cQvg/LLQD5PMSvIvMJMrkT45nhpCP2MgD6uzxSS
UzFrDvJPqzUjxkaiN4oWeBnvj0HEIHzPE63BPks7vP6FAxjzs68YkwkstqPpqXEcnT4hA+lmDbJs
qZ/kUZXvoQCxnjKafvOx91+MpeSl9Ovokbspv7NJfkHayXpyVT4cUG+uWLSBsp4gUio2IaDWToOd
eoMAp7phr6Z3Hf4gObODe4vi0uS6TmJBm4Pp4yLe1JKPm5SK/mClljpY9dgf4tKNRPJpm9bnnGie
bUyEfeccILPbO8P2I4jLAV7s81Q8GhqFIU6Ylp+rJhnqGEzzUSDYywAlf84LaijAOotOcA8c/+IU
QbAIW3hQ3myaiy2z4FL54m5m9O7HNihIInuWnto+Tf6aRhs5Jh/qOHtK/QPr2vxiLtXQsnM0Xo0B
NBCwM5Dlp1q5066aNPcTM0KKOfnkO4Bt56UxbqZDJOkJOw69DR1JylqXV2OJkHHkL4p5N6I3c+El
UlwT9FVwL/7V54scvryIFpz1+alqx59d2nuPLBSRsURBvUdqTV8s5Nw+rI677iNj6ZexHqKoJaBX
vsxEOO2DnNp705J6mD5apg86TC+xdQmCviqbPeqyi71XOynSbURVZfLRdnzoFDktq4Qg572LmnHc
DVyVRzdKocezxvSsNJ9WFlKdt5qLYulXuXysgoYkqUbeYuiLd4p48kdQObidBwkFQEETvy8QdHRt
mxCW8QzyDnXkjRW9hXn3Kw1l9FLFdZz4wuGPNVRiyzSCGOm/b6j/UO5GHhhV8ytmXILNFMN/0atY
mOaVbjrymMvUTszRq4VqFqWm5d7A14MFpaqw7XJvjl4zyovu96jtlL9HP9eaUTcYdsqtxd1/Wm8+
zizIXTCMg7Z1x0PVDOC1yLxK/lIEhAqUewTDvZt8gFgRjfXRd4tugXhZP4o2bRdZHOpHH0G7AtnV
styL7xfieYqKaT+Qes7IwgRSaK+izBuxScIMMwIqfSOb0ySd+jkI6kUzNuVGBTJeZTIPt9D+NJug
d8NHNQU3EwiOcsqTCITne6qDYNtldrPJJCWPVu/dCkiltlmQ+1tvaPZ2V1evgQVqPpTSzsn3KveQ
x26wiuuwf+Jd+GRQ7j9TeVf9nkr61PmYGsXDc62FtYRikpz8CLLkpVNCO0VrdZBxDp9OjVl0cpGC
PXlSR28un24hHso322veST6Er57gKol5Oj1DtQZJZBj2jwOBCIPHrrovaTUuGwWQwrZkv4qa3L9U
ldWvQQzOz2kr7M2gfHkMtU+2rjXE+zgifO9Z9bAjWtuHqGnq7RhCDBgXdbFRgyBnQQNrFUbjdHVB
C0YKUKtbRetySYtIPnSti1jerfQTNi4vUXxwXgpilWBNaOsbmaYX/E/aH3AATmRqyHug+dpXdb7P
kLTZNhr/nd6vystYj81dJZq3gXrOq5P59rLLnGbPOgghnVInpp8PkmxacNvWQ0bs1zwLtnkZ5Q9a
XQY83LspHulWQCoNpVRXLJDUYj/8RiV5w9T72ERZokIlHou0zNZuYHkH2VTZKcoCvirtJntmOnzS
8aTeLUbXSgX+Oqypux0R0yxqj6kbr1Nv7Sm7PxCwWbEhZmKt2lzcd5xiu8w9/hY009oRrTywuigX
hInogMQ/+bgYM0Q2Dj5IkC/NAN7lodvENG1O0TSTPprxvNyTU3VgxZePMZOjQuoFsety51pxtxy0
3Z5Tu3D3KqzcdQbW4gMIjxUOHL969/JXPeXTjwoH82JoK/vObaZqa1E/2vpW5l6tPMKj15Dmrcva
hVlTRdEv5dr1o+A+WyvceofAgzLbcioCCm8+AI5ubRyLlO+xG94XxvuYL97spZj+Vk33YH7+7vrs
R1by3lg6dSGKKIvu4zP+n33mQ8xPGPryhXugCYRFFCwhFsoeVN90Z8mjq2vR/MF0hYHcd0gmX+y5
K4pbDgFlYW/MIA0iDjoZkgHGjN0ReFy48YlNu0U39CvI685eOclLKC15L/PikJUMMJbTl9vGCbxV
P6NakE7TpHfj7tJ4nrp3VfZlmhrBtOTxs8fIuBWA6XisweJ1m6g9DgG4a+ZiTM5G/P2CoFoCPvKu
qVNnV1rsIc0FXmm6LB18wxth5O++KcSDDhpAszKj8DIESrH+twAVOMO/O+gRBCMRWJ5IreLhREWy
vwg4jVfxqaaV+4j8J5Ixa+y1Yq+naBMCd7tr5oN8iuMNZJu/rXns05rHzEw5H+vDv8385zozs5s/
889P+LOuYFa70W01JWmfIp2SKo30Sny0ux6cySgcz6bHXEaQpTYWLVGK4N8HurBEFGCA4iji9jJu
q33OAigZ5pQbHvD6HLTp1ljm4ndFsMFG0S6cINcMDMRILfo4Gjd55Swm8JagAVTxhYxFui88eldU
NL6YLtOyCqRrVDZZODH+NQB0q11XPBvPNO5WPp/cazZ7rSNvxDJkVgPaSRXc5w61D/AfWDJy960F
zvtQONH7JN38sXV6vR6r1Nk7KQvOvu/lYAxn3U7UOl4BjYJ6SwY3Iri4Z6LaMB7Wz2Gl6TFQwAaN
OYCviF0rkOt2qMTzOLnFwnL2YS3U2SorvgQm5YJ/X4d4zHVQn7N2NTkdKKOdZe3gSshVzyGC3YzT
9D1wa52MrJcrINPRoxLuzUOy9QfvkUIZakhCQA0Kt6WHTPp/mAF0s17K1HE3EPI460lIJDVczk+I
gcWKC5s/4Sz7CaFI+u66r0qq7lpCWexvU9JmCJ1EAPSmDK66rJ09BVKygugieLGFtc6HgP9wrPL3
DPz29n4Wna1IiPRVJ/xukXMGF3ym/AJSV4uyRazsCpBcwDktrEgfPihyaa6yYzEOx8HOmgwQQZFI
q4MetKMBKndo91fm+GfAzOythS446UGFfY5EUy3glLKHsS+cZYr/zLUsYrmuQB0/BTkft4MElWUs
+vyQDkG9raM6OgFuLNcUVe7u8BdDUQYPCeUx42G3hg8+nbxmhDbCrb1dZlvjCxtwBoghBmaetqcB
+oPE9PtpNy29fMC0eeMamuHLNJs1QSLnHcwaK3yaDH5PYwwSbxb/wtHOnn18hSii0L5mKHewKsMo
P0ratOfSYekig0DvzUHlkcwOfxS2XS8myWIwo2J338m2wC/rNs+s5mcesvAHL8v3ytLtA2ka8b9c
37k671csAVsV3lTiuw7gNBvvvvL/2qrkwBxSqnp8BFsnvrX+U+QpbLwol7EP+hiKgZI1r7ygIgkt
qS69bry7wXVQWgP9bGKrftTLHDqMhScGtjOBiDGLLvhqmtGwloemEHfxFJXH1Cn0Om8HcStb1i4G
oB2vHp/uCsPLjaOdCEjzqwvFd28so2cLEs8F1w7fIfnzS8rOPlh2h+SNEuO3nFS3DhWD7tu5PwcZ
f5n53vitPzY0rS/aBvRuIvqaTfZaT3W2MPG+wQWQ4BpOhSuCXVgSX26C2q6SJvDohpQ9PEsIx5Gr
jKr2N5hOtLMEW7o/ElplcJDsQR+NnWa1PmZDoJCVGOjfA2ZKKEIsMRNl3A4rHg2P0g+vhklouIdQ
uZfHucuCaOAuF6REiYlILyG+tE8Rkc2K2HMwZNsCJUCK4acsoFx1s+AXiZobTSPrBQUFggWjrXOd
IFbH/u8Ai/uzvEjBGTPL8c19LA+DzP/VFv1t8sbsovxUb0kxVJcOsoKkzsLqpW0LuY5IyDdW21Uv
OQlfVerra9FMxX0M2azpHuMq2qJ4Akr8zIuqEdGf77bp0c9t+VzUW99L+Utci/CALHG7MOZgjffQ
31zoXBCoatMzoUHzkGlZHrTj9UvTn1XZBaS65sGT47KKJyexS7H2pYQLDk/+CPL418tnn02kXvl1
6yVmyueAMcEU1Stolsiy0t24HFxe3sVNFa/gbtg4KIt+U1DeHLNmrHcMbuGeg7lw8PCAbj2qFGqE
cGdtZ30E+vLEVyOnw60s43Qhoqp7ZLJOk8Fx1IuddyzhdPS+u+mcAxb1eyu69cjSNE+mYBMF4KIm
3pgmimVFltg1kjApkT9UVtx7/VTRXz3IFDuTMRs65AVSxe7sOZtWR8U+xf52Z8aQ0fkY82ZR/J8x
k5P757qYtfmy15X7oR6I/SIEqTTOt4aBCW2st69FDnHWrJGWGbHWvi4FqK64I9V9bGc7uPHZLygV
d3laF6/AQhxsFAM7l3Hp7W2Utllz6pL7qEUWu0BplncaLvD0k5+t09jJ5FbWLXKmeiPhDOyHDOWS
sgb+ZuOW42vdZIciLuWps5m3IUDyEgCf2S9QTnnle78sIV9rJJefiWJi2URqunhEjNvJc8XOS5W/
ZlaZH1AppViXeeccvNYpTrZsyhVIX+zZ0+UT6gCod7Bc1or5+feRoW6HCMf8CmEEdpqmyrdZ23t3
JGc5wmI3eCP6G1xmyA3KytOnwsgUwkHow5yf1LNewQyAEfS75TvjgPoG9ZTYYxBeey1fWxEPL300
jmtS+cAaZyKWdPylraz4YSx1c4SuqVjY0i9eVE1BV8PtsTVmPLUn1WX61qZS3uma3bvzrLj2yi2X
I4rSzCbAOyCfVv6jCrQ6I5+Ar0JAjPRJkpqKkSDTXADL/0O2GlW/tFBy6mK6SEWKbVvmG+QKvEPJ
BgguMhJvfNFhZ7BLa9k5Sj2wcAgTu+31N5mJO4q7I0uEtWKM1XlSUXEYvT57k5MDYX9W+I/2dP5w
DCz2Axv1Uyp971lIZ9oqXuUrY8ZxrxaWhSftYxT/LV1lISoh/zc/PfzH2ReiJDBU9GDwO7H9D4W3
oydIpMPGetBx5YDb5HmLsZn6i60523e6TdeQS9YPaQ23xHc5+SnAC8wkHuLPuSN0jbuRneEWYHoh
qgfR5GUiai/8nM7xcomPjy4hcN1/zJ0/OpjVJF0q3cWHULuaFCj1ZXmQQHzfW+nsB1Wzb7Lr/UUh
aXX1Wetua8Qd26x26DWDanQRWnX2jUORncEpN4t6TRhQUPA0JvAm3HknEAEvHkhGE3fOzucoePXA
NJK/8w5ixv5YI5v+HpvXgeVC/kdZGVDm/vY+oDjxUMPADj38AwMd418yGYBvUh90QvLgIbW7ZGpk
4rkM0gQUM7YBUaw7RLaGNtM0W4V0pJwvHyOVP8YL06nLDpnIaYwWGQ/AJA2nk+G5GDqMaf3FifnL
1DoYUT1Chv4WYinUBlJ9Dwe8j+6J48LpjHp1cKyGHCUL+1WH0hqPKFWSJXMU9M7FEcUYgp9mEbcK
LCJUrW0PMb9Z1LEMj2UeeY+kFHD1y4vrivyn0noVuR2ekiarF+EIMgzUfd+JDKeX2JHdAlqW4GaP
DLJYVoQnSX1rC/2hvWM2y08B6AJrf9LWPs79pzwFoFaCZHMERBcfwA+la4tP+qGCJg5npR7fU9Cb
pY8bBHw88D16+qhZHKyKuP29CEB48bEIYWvzZ9FomAItSnW1pVt8LKLzT5rDpo+flLqWfrDTECkS
EIA2vR/zVQViZ/E0yey7E0TOUXuM7idBYzi7QBm7FL5sNwzZ1p8xyMaz6yRoxvgDg0R5qWSONx9F
GSy1Df6mZTnhi+h/dTPPXSo5rFvgKdsooGTubjxaXzOfvXDCU5RHg1a369xnlDFMz6bLXIwZ83IN
4J0e/+r3O9ddKK7bVTXemPLGQz4XQEQGBGLiufV5MX0s68WWVUfsUFGPuM2+r9hMOC7T4OjMElQS
gk/rRlV4dPvQfTSjo7KDYxvfZ+3Q7VzOvGc2xWsk6cJ7eyD5XZvr+3IWgdV+F28dzsKlNbneylKo
B1SLttpq4O9L89Q60Vht4zFSH6YZ5aHYpc64CYT8Fcyh2QCi/howTogumBZ1Tg34n7e0/umNxDp2
8UhOxsHNnXVB7Ob04fO6USgnoPNuvwQ4DXeGobqbtimqp3U52NVw1RBlZkuUK8iPgub8Ppjo1/4J
Ud9QBfx+nh8oHr/67rEcwfDnEhpbpvKVb36jgosdXP9oqb3e3oZTgD8Az6eESxmdJMvrR0tmKxNn
jpUSOw58eKGZq+7HIRcbEXl0bRKFKeNewpkfHxm+sueKXoXtjE9gnz18kGDA9fKWk2fZa/jGZM9T
ZZ2iXiK8pLJ5CSS7ZjPW2VOxD3kVvGo2UBDF4+LSpEW6i62u2xRZ7N/KqnSTCFyVn9Jd+6z7VUHr
8FrVN4DBNUSE/2pY1t89X4cqsBdo8nVO1UjyakPcZ1IO4L7MOSICuHW+naoOKSO3cLK1Ge0hk2zq
8S0iSTUiVk/x51xASiDPZUHYUQV1gdprHXlVvF11pXR+8FrZSeyw6a6EkwQiYBity0LHj1z2D2ZG
ywsErEX5KEXZbFRUFTunVM1NzeCbmYG3kG5E0I8ngT1tKed6I+180TbENHbOnWXk5CPi+pCik4Te
olSEPvKhOHtu2VzN4VPDwgJxNbfxPPZpSS/7Yv1Zl6a4Ef/76R/b5J/n/0y3QebHQaLun7WQvMDq
rMwexocp3reWo9Wu4OAk4QUQ/bKvaXgwwgjTylSKAMiHxmlJu9QCl6xP16pC2R+IU6DDBzZxaPwh
QvbcfmCExasQW9Vm9CVdh2kFVHimFhuSMZ1r3Mga9YkaCNYKFDU6hNhZn4gfP1URcy/GsrMh8Sr6
wAqgNk5YpXvs2+0yq0jwCsX1TwKi3J2IO+vMpn5IOBRm5zG2GmAQw10u+w7iP/UzQKXa1xbIGrgL
/fhMPVUsira8sjHT55pChV5EUX1uY5JuqaO7XYvolCOGXI2q6e8H156OZaG+OZPb349N5S6o7LN1
GCOrIHDW/YzDLvHw3W2ZQ61tk8q3sUUdOO5zge8j85baidvvDp72yhXk2R/9dAM5cLUJG6Hu8lCc
SlB5X0vuLU1eyZaoSzTqOr8S2txpK6e7YSjCQ1pBi2IuOD7BUKwblFubdUKzrqr/pV2ct8jQFE38
ktcpCm16dnuIyCgvSInhKFXFuPKCoVm3LPUvLXanhU6baB1pMAoSqLZRtUkxcotS++KBBvfdAWEm
qUVdJSkRAgHPuK7t6DkPqv4tioo6aXTbreik6CZsbWeBHUA/x2FYJK2f9z8yyOHbrNF5oryHvvLj
X0Fv3SEo3kpk55cjgWJhZO5CSkcmmufRhvkyPtRDN2zDyNqnU12tnBEq9rLrExvs6uepUsO6By9u
XacKEXglL64Af68D6fBNMX2NkGx9R8oJmA2JF1maR2uUC5L7ErQYo/bDhH/JAqtx6iFbKI9DltM7
c2ka2zlYDBS+uYtZVrsoeBSsRFA7J01G6A+0eBkicW3CSjyAlfvgtHF5QREl+7G2nKc6c8jZpaI7
jUF7hRAAlH5OKUK4d2qr6mgX2S2GrnuXEV74EGLX/tECAB2vpjzkrzoEaiyU3a6NaY3hJRIID0O3
12cVyiHJrKp69S1aLFtb5Qc3VifQNCPwn1FFzCho8hitBjWbmMizDR/1734zyABiAq6Zpxgb1ca+
WaSuln06PiIzUl2akj7CO+nO40DxJE3a2Wvd9U92hJ0a1HC+AUjyE+euvuNR752GgWyD0s+LBQpq
AdDzQUGfB+0x1Xf9QMheTOwNOUbM0KiQsIsL1CX7sAtUxE1GqCaTdKj6lQCy/AQ3Rq1AvcexNpuh
F8YLO3bUrkJ95nURi3GhZWeh/EvoVYePJvEVwiR4XNFCz70swwEVudYi12eh83hfdeO1GWlwibjc
IPpc+bH3s9YOPDwq37Qf9NdJcrFw66hdt8Xr1ILoSxHpjIp2v7R/ryOiHzuWx8cmnaAdbkrIKpiC
iIRiS0cJv3Rr64InAo/zlVtKXKu5RXznyrHpH0yXGezrjm+09rKFMUFu4mfLad8YUsJ1R4KHltn9
TndhuzAmKbIJyBv7Tq0qfEBtYX3jql6UsyVqKDaLrFerwR6s4zRfwCb73SqZ12/6PPz+2fU57XNu
DEUxUhv46X9WkrA7gMX7q0lFtB+aju4ilcaQhA58W/hOdtJF0W3y1mNnpBLHtSe85jJFLVnFHKU9
tM6uMU7mbc1rfkA9YrnP8fj/H21Xtty4DWy/iFXcl1eR2iVLsj32zLywZklIcCfADfz6e9h0TEfJ
5CZ1676gCHQDlGWJArrPOb1rWemeDCilbnSpjpehbsp1CPDHYzumkJ42e/W5ym6cW0AduGN+g651
sutMzvdJ5DUXyVqGuFfGv+hhcVZrfNPTDNgCrRBfE94aPpB6+dVA2nUHIJW666o29etSB90OUdS9
ZmO13lKmn4y+9l3H0L7ZOFjoKrd/c6v8ScMewheICl57Q1lDXKT63QSpLMaz8EvU4RX2cVperYK1
Oy6bBxdfpW2qu/12sICVUR0XsQU71l9VS3zX7Tz5vbDPQGlCYAFf5quN3PMXJzYqv+408Qi5l3ZT
Z015cgd+9BLkBMNIEVcwjFq/EMgE1OXgxyXPflNjHLO8AnsS2zWLDeiF5XEcDeusA0cSxF6vfTZ7
eUYMxEWi0tPwyN4I1a6/sdga172r1geEKZ3HQvS/gVuBByWy9jgRC/uWizY5GiyCkl/eyYfcm44v
lvU90aoItIxG7rS4abd2hC0SJItuLVC6PzzA5FZakctHmZs9EOZc3fCia18RnkCCBB5s2ji7dZnf
9F6UwAGInepE2d4ZPXuvjUl5wv8y3Uq1sS+eWXsB6ye5qiHxdlJn8lRUgOMPzAufLdMUV4cPhxTM
1N7oV0aNdG80NNmZQYBviwxysyZwV4T3MrB7Vu8J+tVC2BxIEbeBqBWgX6J1Vy00TZ9VtSse1bBE
yLSxjhbvMt8wu37ftlq0Hl2t+AIixm/IugzX2gO1ozTin2x65lqpt6o6pfKZjjis9FR737FObocu
LR4jvfcQr2zFD9vjEPNstd8UpCxqlTmfatUc15qWfnElr4KyMLxrPjUg2PcrPcEHNbQVXVkhEKQF
I3eqdRxy70qOKLthbt3E9FbLGJTdwG+x8GCZViG3zBrsqzuvPS+W2do2Aqqh68dXqUTx2i2r4qxE
CACCH4j9c2dkJy/xvjqp4Z2ZgfN1LJ5Gw2C+PuoQrPXAcufhwfFc7VyBoOKP0NcG9ASi+F4m9H3R
ZfJSTQ3bFTIvNjgcs12Fk0Jg2q3+CrnTbwYfht+RnxuBVMZGBadtrmT5SjReue4R+8bjMovGg5Lh
QW0q1m3Ac2SnSiUJstrWPtlJ5OzCVCkg0ljg+6pln4GZyYLRFdhwqZU8jSHQIzmKX2wS2xigB5SW
G1eVzqms27aDklL7ZJVOvqOxpdGE+4eLcHXE1RzAv7AbgSKhEK+u6MWqcEz20kHUPehyy7imXowj
KrAQwHNvE2MERQCEBOB7IATZ63W/Gllz7rmBIyAiVE858kwrkLKHPY1puWGvurEBqVhxr4nBnN+Q
i0IVBL8JI/cxMrBLZrr6TVUUeQDydDyYCpgmqxDayUxOoYla6bERTD8rgmVfejUGYB1woAm47CIA
Hh+ASu8ggGbYfjq4fG0DQ2/FDAnJKGcntRqKPRsLfB8qVQlqZ9SR2vPCR+n0j5EdncGNjmKIAykI
sKTtNtR4eUM8DZRkpS7AY2tAG7exawKlln+yS5mcB8Q1EApp+Ke0Kt0HLzWf8fmxn0cJNg/o4H8w
xJ1JLWahgtU4xQV1hwQwEcTJkNQifGiqH9Sx41hdl06fBo7Dx2sKaayVoTUDmAnGeJ3HoPax1TMX
2IvJhQw4LUAjRYEGDEaqPkl91SqwAZ4E1AbPqU9tm71dZUaVriEbaUHmqxcN8rDwmS/xJMLnKlO7
DSTzoYtoQXJSUUHtzjUvPFODj4G3b8G0MqAtcra4jR+APLk1tZLi64/HInawzk0bB4ij4J3ZW9xy
bjTWuOVBT8W4KxNXh8AUmF1tZiMLP0ANTi2gqVLLB2SdjKsqpeUbYRzdYrzqrXRktlNwtKz1aAQb
TU4hhAsQrEFnqSZ+poHc9CodXJzE/NKB1HeOu5/SKJFobWW18VwEbiuWOgcRCuzFpisthXzOPEh9
ahrnAVleuela1qwRNkWKogITsleyL2Eap19RTGBSRFGaFzzvNb9JwugJWBS2NhMeXmwVHwqWfsPh
Cgn4lgO831r4aZm61PSeDlSt5SE6AF4bTPrg2IeiD5Q+06+GeGSmALFRtSG9EuINhiQClJNVj2f7
0NZ78Dc0hfnViHiAmVpZwEbFuFFTx6AEYrfVbrRIfRvjTdsiYaPX+yHj5uzXa9oDEnr2KS0tb1Ml
E07c0cxDwxBp8aBh/azFtnjsRb9SIYL7bDrd2ktV5TZt1MNWaK8GEKsnBAjCuWtVee4nsk82uV4l
HFq7qIBRQf5/CwmmDLnY8ocbJiUqB/T9Ad81hhOzOdwsKGn40svGreWF7jHlykuclOljD4ak2XLx
HEnJn0ugkSqj0R6qSOHPntFbfgeNajxh0UUVlnCrdQjNhE34YJUAVYG6FT4Uif1TG8fkNcoTvmdq
jIyQF6WvNtgya7MXbEdWMCKg3RmbFdArsKLMBFRuU+VJdU31Eb8fgLFgeHA68Bbj0l7ZOGgeHWUE
YLCzjJ1liCyAiogNxlQqINgE9Bh44PanHKEE1K9w1QBxfVilqm2rEj/vSupYCLHE0O8ETHRNc3Wv
i7aVVrXreW4L0Bl+7RHnm5yxwxObcgQynqxph9ifKcd67gKmhR8sOagbci76DPnNwYSc4XRfNUqL
NW8RGJvnDkMYOEhob8nZ6Bo94LEbztbMFi30LfJ6N89lPRJvHVJC9CekY6z4yLCmWxTj2VmO1106
SN9vcjZWJzc9An3CnhXhd5raPyua0z3nfHgBi8o7l2Yx7OoO5E3FGPpL20CCjnUe6EUKs+exRvtW
j9BTm4c6iBU8mEg2h2oFndsEJ2YAzeOD27v9hdYoOMugeVKwrVsMfu4UPbZ4zAkAn86OUQTiN1hv
PwoEp75VVayvgPKwLnloJTs2uIemGfNra6WfWjWNXsFH1g+oawHFa2+IXnnaNBvE2uWGrAAPCB85
Qu9A1tLkT7kou2vEXOOl/SbqPNrpcakGVW9xKIbYPBDgrW5FgiQnalpABsmrUB1knVjOH5fZdGlq
ea37Hxw+XJq5Vm1SifBBZD2GIGG+2PjznjwTMN7Bi14MfNpuYVYeqKdYvXlJIvlIvWQsIIFa9D+o
x/FHg77NaqRb6/hl5NAOcgfk6GjVpBmNTQhkSpDYinGRofrWmMreUfrosgxjw18dsjD6RE7LeGa2
2jqWyBTfGcooUVd1CLbA4kwuiEfgrAMds/79dmGHA6PFNe0T+PAb1jfyizvaYTA2ADVLrVDPqo5w
F7DTgQutF/DfeeyzqQoKNair9HaVGZaLr3eB33AH9U/Iqr1fZWXurYcOhJI7AzmTtW+V6IMVZB+U
X7F7gagEYq/zqkK4q0yMAO61IBUjwCLH4gC5sLcmwVbhkE0NXS2GxW8x3Pn9C5dl+RGA+HRF6y/z
qLv4LHf6Fy53Sy1zf/kqf3m35RUsLnfLi2gC5t2Z7+60LLO8mLtlFpf/9n78cpl/vhNNo1epdbLe
tDF7XP4EGl+6v7zFL10Ww90b8d+XWv6Mu6WWN+w/3e3uFfynuf/8vvxyqX9+pZB34NgdGqUPgRBs
7dj0NaTmH/ofTEhFYVaRuW+z5n5rpuW8ytyfJ3yY9rd3oEFa6uOsX7+i5a6Lj4q887heLB9X+r/e
H4cZHL17M8HufLnjvOp8n+W+H0f/r/ed7/jxL6G7N+BAWHXfbZa7Lq/qbmzp3r/QX04hw4eXvixB
lmz6l9+NkeFfjP0Ll/++FDD1bSBR4WdlJlI8tEPsrDkQ8T51426SDDALAeQOrMBoWb5au2GguKLU
t5lAUT/BPewoJzM5DjICJg7glRNI6vygl6jZFJA56tammXlnYH7BoKOhbvSyY+1hF1jplb7VpeEE
JpJKPnh/PtIMgF5O5drmYm5U141KuoGzB0lPurSGMVX8pdCb7rxNXIaWUnBhaCRQORbZt5AJZW9C
8tkv8jzdIieFeJSal49AZe7MumgeILZUPCqIvpwsr7mSjbxqfHM3ns2HALTw4pHc9BSlxGIEWw7k
oocqtkgFtqZYlRyyqgSGy0y01bLQv7y77nZXx9JDBFH/5s6ehPKSHn6PCgMRuMLtzyOQWHJlQ/vj
TH0Um4z9IfPezIvBfHexTQUu5QCXsn+bRnOpIT/vfRWrTuNNaYK8q1VgtBg8QRaALqlBlBAipUv/
g1PqumegL+X2wxwgT/9w/zAKccXM9QdD7SHTBw1/lH6zHzqNOQ90laF2RdcV7fluHBsiFmB/is/Q
3YShiU9dGkGt4Y81yIOaCsdbqEDZ3XYZo6s4c7odaJC/3Y3TIpVwj7wa7QMZacjJ+k2uyn5fA28P
zCTyhCjkZOEtcvzC5t48TkYap6ulAbzOPlJ3JAE8unSRTAl58jaXpgmThQEzeIOaZ/mwAQSg81ky
6t4K+nriuqo1BElQ1EjBpxYQaoTt7GGTeGVz7SO1uXKtcg5O5z7T0DIO+a1nK29cnDXgSk0OOPLG
NqPOl9NMGpvvQSstg3Qf14nkfB8yqNX4OS+52BJNl66gA3V74+veUXchwudVq9k2XxNnl9i7kIUF
2qEJPOhyxsjhHtTGMDLomte5OCi1YuM6VFT+p+tGM7jqk3vY8G44NppuryLR5YFIjDfudKq0novo
BtjRS2NUAmKdiObT0AeXe+Y12aPEBR37g6uhhD1NJyI25AtWDDr/KJyGmLVpgCgtMtc+xhMoAhUi
1a95CXWgqZLG4hHbmgbR4D739f0d6CfNAT7f0KAzVQsF/9VCACQo37FB0DQ6FnaEzNEUAcQ35ZEh
iwrhSsjiUQNB9hx15ZpuFs2rSE968muQDZv9ALXo11A9EZCOq8RtUijYsIYnQQyp99gHUrAAHCRP
gj70+K3qJb/RmDaNtSB1o+QQYrQb6pP5bp1BTS6iDaN9Z4v+1KlWd/J6ZIhX1E+gQn909YeyLYci
mA0IPgEPMDjt9xjFbZC41zvoL0dVsKzQFsnbWndj8bReqD/cDdsqU7aKPtza9yqhH35X3qqI8nD0
EUPQPvzCzD87SAEeZx/qf5g5/8j0IVP9CKAnHww/6OMqyJjmGXvtwQvbFlOxOWqy9ytJReWWPpm7
Pp1n3I1TFyfobgvk/2fRt+64QuATrCkPJObcZMp5aYpQvHXNqFm1gImcyEjj89wObBw/Gvm4XqYh
qh4GXVVr/qx2a4JwCBpUDzFA02AMIGCtXiuO+GLINo8OTeH0pyIpcDBlot4nY1bvUyNz1cfeQuxA
HdzCJx8+OaZEVZAekNEtsm6IQz7QkBvrpY/NaA95EKGpue/pNvSKB2fc4WdOu4DMql/oKkcdUH1k
7XkZ11G67ZTrFrSL4OqpANWutKGytg5eNih+GFwahPXwlwD1HTAFItazmZkepCrf70beYrrlUCpI
yeBuywuIeSFOnTDnu30YL7Ia6BjUxetHfT9mrN4iTq0+eW0OoUoltH/qKOcRt3n/3W2K3ucg9V/D
d19mOOOdb+985rhNVkNPOdKQAmgFxNEyTyCcVEQ7A3pN/WyubYaIJJAOb2MliFXlUKPCzjRjnkzr
9PEU1KtjdyUmC4eOmRbQivYQ78jlfsq0Nqi1DKrvmEHW0qqDTHecwb4As16sXQGhYfzr7J92DJ6I
ltbfYjuBroclskvNU9T+RTHDjQWeyzP5klzLn33VbrSQpgH0QdG5snI0/CQRZ0Cg6gHIMCm6E4xY
NaCrRlZiG5DVcQF0ICvNLVvkIVXPMD3uh1jHN5EnX/GpnhTi9YjA18BPLV2y1lMlKrLmJarKcBOA
JqFB5ddrV2aYiQuESsDgma4WwzIWT1YgOLStnYCtQH7U9FBjng3gbvwckeEb+x5J1GUC3eJuJbqF
hNoJFKGxMDkv986mFwX0lTjXgDUZjlmtbQk4HrOH5At4UCgHo36J8AYgWcggNdy32pfa0gCyquST
LHvw85Q0QyY80r44heog+amG5ygbVRRAxAd2mk6rFk3B9wPivf9u1XDQoY2hKKjvg83j3upda6uF
HZjZwGetoB/WnZjOote4GvdRjWh/4ybjc1mX/jAJo4E/Vz7oLcpGRZMXSIvYO9uoMUNWL9Vr/ClY
kqy0JFh5/YmszFQ/LFnIAolirOE25U+kFDJkGLwSCHqnfVQhOL5v3djeoNiV/aKM7IF+hxePDMDP
fcUcaxMLC6LLJtSp+hUfrXpL++QxYcbRdAr/bq8MUiV24KOqGkcrebO+jZGFCf7BIgf8/KzmrToS
PjujFE/pVL7RyDKo6Jji0Ki90j+8d5EUjc7UjIWzBzm6OtsK6tlhoXInNJc9UuMB4FGlwOJRD9oW
+rk2m6PRmSgAk8t82OZt3+Ehiwkjvv+PTp41/lR/a1tCig5FYhr1UDWtcyYXqYf9g+2O22WCbo/p
Dk9QsOppAqjMlt9APn32me87ppeqLON5EQPyjpdYIvFJr8IBDB9l20NrRb7UADWdBcA29RtzWn5U
3MofUBXhSckCNUEdlbIV/ZOMuO6zHoVvaWwA4vYEVNRPb9J7paG6NCEVlKtnZxrqgU7fpNzGLnLq
Vjj0PRrWZ7KRu5mAR+rloOw0amgeZB5+gXZIf/SiqD/KcAAKnS6pweNdUVDX4t3h3qt+t5APdcOy
ieoV9SF1xta6NXbzmotPXiYy9JfZtK7F5dvrmJegfpU7z2rPo+2diy1U/KJG3qfY4qik0nrmwe0U
BuzgqOKSmqVPdvIkswOprDdP6tuL52wiVyQkpK9F0BkhJ1qDrpZbojaBYvh/ezfyxBk1huogkImq
LoaLA4HBIBm0dE3dzosx1hnDpXNHZ9VDg2JzZwj77GeMfMv+frwcDnGVa0de8MxGORUsMrhPuqz6
h0iPGoCTcmfj4WR5g6g9X4V87PfUpSZt3UfV7JIT9eok0W6tNQQFCghdyqnnmVF0AzFzmVJDhePc
ttYulGJkvtc2UBnw8m8a6N/Mh8bLiK+IDrE/mj7deDDjfiNYDpxSzX3Ae/obd9T4CUQA4CrDJ2qM
xG6AILLCQzaNuQJA1XFUUNxl6iJb316KSD/Upvc2Qe8AYbBQSJCGQEXL187YQTZ28gf2tjh1pfP7
4g9qIOBdNqrbTQ51V0s/6mK5o+7YVC3AaDbzqau4mfFYVC95mr3dDapINcKXtrM3siYF6qY0ELRx
p7pl0BJN8JclUQCJ9fJMY6y0ACJe+ubeAFEOWv1wCKdJ5EVdagxmJ8DRlFFwZ1i6qN1ibmLLBkbw
xdBc1MmRRoRSKS6STQN07C0AH4OmF+MGWXhI17ssvqnMXSWyyv9ipbkmSvKQb2a40RPNB7n/fj55
xBCnnT2WO7zfn4zLGgAFQ8sXIHQPUv8bK4aGV8pRQm9lg7xzdpVmDWZGBCEBq//BmyQ6JBPGekXe
rc0cX8bGcKWmgWrquQoFZO0beS1skDzyJMy39JogMY2SDBY/zT0XaTShWMMqpbfj3UqvLv8ba4aQ
2Ie57TS3n966Qk2tHXLVERhOGag3acUPgAtCWwoA2Mch9jM2JfynkVJNvIM9FL+TaXbiYbvOapet
lzlRX2Yr2UVv65ABYsb/j+ss9x7+99fTdqPqGxYUyurMMk6l0Lddolv7JjSw38q6zjjJGstg65UZ
p8w2ksMACjDKQhonGurJOvuQew1SzlprPHBJpinkSWtTVxlQPSKoIwg+NWkt1zRI5vmO5D6AhLQG
+YqvmMvSt6d0JYHzWVWmIXeoibFG9Ttm+ghqmAdW5xag23jmNxF+8lBiAn2Pnu9kRyxHuuuqbprd
274mHNgeUT7lAV+Q6OK2mbsZysaA1vEfY+pkQP07MHO4Po8XUN5BseTJBRXMP3e6Ve1pPg3RBA0f
nwCfFMiiTPPJ0He5e7J1qWySfACfo69OwErUp1GzqtPfdclALhKq1jYfQa39331ppYxF3xwbimjc
fqoUQ/HpygRoZb4qprEqU1D87936z36oB6sAFYxgpput77SxqKsDxqsUDIDZaR9HQ9TwuIs+lOHO
AC3IQgOybXl01pwI5DPkl00zB8Z5MA0AmJMnYxoO8zY9SJylfepaNaj30EhSAGAey1ddQxAeUSAI
jk7O2NHPa4zY01wTJ36KQFZ6RZPia2tiH4MKF3aOem/bsnIeRWijmuTSBTlk30UQNNkqwputEcTK
boltWidIhA/XETIpljTaI0TQ5DU00QimQAW7ZnrgdBUeXkNip6fRfZtAs6hxjWyeSj2aP1hpsnYA
pQkqt84Q62zlttSYcatAtFq3FeJkpmWhpN40Fipm41elLWYXMkgssIIyW3GodPlbG1naAaFh4wZR
04OaxOpZaxuX+eWrBFfs1kwm2TbKWbOHXWM4HkMh7VweUkX/ffY0QdYCOt0sfbrn8mKyCFrfCWAx
FTDsRxrPGq/xa5T42M5LLS+GzPQCEyebX8iyXPmqeamzLxI9gmACDnbGdJ50mdLtAPUHb0vBkX61
DGpyBO6WzovkDsw3PCFaP/ssSyyGZWxZBtV+ktWI7ylq3Q8vCKG9glCpPDeltLZla1a7JufZM5T8
vusAPv74s8PAUPCCRwjLkBSQVMGTMSDkRWKAamwbgV3nH7vm1CVnspLz0iXr3dzSBjy9Acba71vL
OOcp8EBD6H4GvlULD5EGuXSQeKDyxStFIkyTmGfEdo0zeYuhCVJu9Mey+T0rLfMQQ+LpCCYp/lW1
gjqVYIaWHCJiGEUd8+GIkBBZ5eRCV9RwAZLUbLnv26wxDnb3AyXNbPCiJz9ajvoIIrWgQteHREaQ
a4/SLgcNGo0xarGyG2oE7Ef8jvidVRfu71lm5keggSuEPlmeHwUQUX7qhJpPk4SbeWvWtgx7q8JR
zDNqNYO13kswAKcK6VMXqlHy4sVhiyLk3pvVUjt+G1Ea4AwC3itOneXnNk/GlVay8LVtAUfSulK+
hjWzVl4jitfQQdnBsow8VFEQykqxwNltDTCakDbwDhqq0848bTNJwrmrkdQD1Go+dBcr8er+7dws
i5jv9DiSNxP702gBjzE407BX8JyzPamdIH0GFLtEzvDYR/WaxgZALsdgNk9T8q7U1nxawQSha+1p
Ol+7XKl2kE9x1ylou1/0NHkRoBjc1K7WL31eZysaL/LODHIVMHJvAvWC/oytmfY5HOvmgDdAoFJJ
nn4Bu02sROSFD8ACjo+V0txoPNLzepOFpoXAGG7CRLNpTcCJGuhsvrKvRpwMP/sxQrkCPNZuXdWM
O1Q/qXeqmUePOA4CQ28X9k/2VW+gf0KekDeTNzuBLMzbzhp6k2A+oaZjAAmLDByo9/LzNAiqQbaW
0snOQOM5l6JWFF+JLPyavV9FBUKlNMberxbrfJUM5bktII7FIvsWY/e6x2fReKAGJHbzwUpCVG1E
5cDVnYG6MglvVZW7e/JdPKDzjkiYBcxpl0WPEPcrnjSeJetQBey/FCCOJUpV+VbnZD+aIfFHUw5f
I1QXW488/eghphTJP3qQTlSWMD9nMaqJRgoIHwWkNrdQt8nxLVLU+BJSneXYcwJLhSbYXEQ5psOJ
s9RcjsBvUJh19KAZ2gbeZCCrl7n40mT8LJWKgxQynWk+TJvWRg54OAp+bqZSu3qHgK9Re9WjBDBx
37uKvhnGSnlBBGv2MED6WeUSwkN2AkpUgfywNumtowr4N6SetSOUdZtH6CjKB2if74wCL9tXS1lu
LKn3AflSY6jZN0jYaUfq1S0bwansdtBzF1ccLv1u5EhLhijmRoVyG4E4XGkgOjKKRn5y9CIgCjTk
UXEcRjmVgFjOru5oK9e21TMIin4Wa53yxEIp11DdL20wZSCLS01sq+pBsaYGWPMcTxFcAltr6qAU
tN9zPBuRKZgs5D5x2n91WUQoAslBhwXvtZbDjU3Pa4h9WcjhZBaO9SAuFL+NYVNslpKeI3C3qO5X
o1agdHY0fl/1k1yKxBiOmYzN1QgVjoAcybAsRVdRKrbJ+1J3bql7UTwtF2wLyRU9CZrcCprGLq5W
leGgaabJlutNFgid4aSpZiDOtyrqjJr8e1/l3kbv1BGlCFCfmmpX01jjdaM/KIO4keGXY+o0Fww/
UFMXH5qScdH7rRy0gBKPi0D0nLb8kMeMUb1oE/b9J8pazuZZO/qv13N60zRQkm7WnG7L1t50ZfvJ
ZQHEL1eWPmTnXnZdvE4VUD2d4i/ddGIZFz0idFnXbKn37tpMXGQ+Ne/jtCL1aJw83v1p3JwKJL37
0y3J1ftq1xBgqibVamrKKrTXouPjahmjq0k/86yXHmRsycdyoUsIvv7bvMbtQQoizz6tUUqrT511
WacffZYVGwivbZGN+ol6Cfahrq2H+f2gLlSvQIvGG7D8RciyzW405BYOsgDvU+cuWe7GEPH9Fka8
Xml6r65FgycbqQtUwvgJQH13iQAtBoZVW5EGgYjq/GSa0AklL5rkRB3UFyYp879OakR6fkuVaExD
pW+zAN2tSiVqSKE88yqt7OFM/QjlcTadRCqRxpTJ56MjWNdrPK2ceTaZERPWkFlE/A3YawPCQ8lv
JjJve6WQxpWasemcwOlFtF7GOOh1SCGq0SovVBPHYpRq76fCYdQgWg29VY6YdzGEUHCcCofFdmqg
GPVXcvgw3HbaBnK2uU9jyxqIyQH3JBxnXoMMdqF5Zz3CVnO6Vft+P6CAss04mv29AXuOH0i9dvtl
8drD16AyW3z4PH0HBSVIwkxFWyFqyG+GXoJn7ZgXUaAKPYpD8tvkQEPkQE3ifBwi12kiwMrWPPHP
ay3L/3ktWTafPZZoB1ePV45tiUdqEq1ExXstbN/q2jQlRJH00TP3rZo1j12Xe9cuj6cYFWrJ9BHq
q4YqvOc+AlfIxRfam7cDOs61xFHm3nu5H81Qp/VpTJqDdx2wPvXaSntlefw6pMy5DT22e3VqxHvq
EnXHG50jWGjiTByePPGiW6IdqUNOMZTpwWU0n9nE+6FxeIfbtANqilsgg/ktSucFmsA3h2aQDxjI
b7dalppu5SCIi7LbeDFaU8a3kIPnN62hgnl16nGb3JsyW2pYbCI1BsgCOP1rnHcPfMzkkYaoqaDq
tEVRbB1ijnBD5BFa8gn8VAvggVRx6kM9mImDSsIou72jo0RKP3F0SQ00HMOg0TRtRccUGqNjCV0t
Y8uMuzFawETWb6W6ZbuOQQAFZAh6YR9Ew0AWdfZczY6znBjorm+CYaXka8vSIZHZobjgRgF/csOn
BOmYVvkGNIN0U0/Z1MUqI/3HoAFBg5Qe88FTctZ3MHnqkrVCynG2LjB5gtMjSxvPc+8M81KTNR3x
SUZtQ0S3wCJCTaOXsYJSV6hB0d/tNOslbPWvKMhUXMjYNvoKInn6c51z71Hq8ZaG4xyF+IwePNxB
Z/bLUKpiX6hVGpDVioSyjrwEebTpBiFqH883mJccnLsbIJn44QbMFe4GUqZAvYLm0pysOPXRRdiF
urkFQJ/UdD9LuwMEPN1TG0oWCIux7zWIHKMO/VMUgjM3vV7aELUo00+Dwm/kAAClA7GLyLgsM1Ee
MP5eazgEe6H5ORtza4PiLvhYWVCtz4Yc+jATZqWbwC5LQ2MFCq9A3rbYLuMe4/2mBlAScS4UB7ub
Sl2FwJTTXPB0US/qfWH5mDB8mKw24tWqnepTUGOXLQJVdMkTQLCaqVnMNCbHKA7GHoEgMtwvMa9T
cSSKEYUODJ3bp6Xp204cugrQpffxCGikkzFAaC/44xKUw24UH3zKhg3btPG+d9FQPkArWT9zZUMd
SEOjzLON7fg8XudbGqcRumqmOX0q9DP2NstwhIKS0LRDkvVPi35Ybxn/06IRCmJ1hWCu4+tgTk1n
CjqAWKFrb4ch/UpDS3N3/gBR+DOKfgFPO80EvkzfsGRAtHjqLr7OtFods6/zCYis83mmq/sAgCb3
mBh5jZBOwZ9EBgKfqowgo+S1Ax3h2nmWNpjpEKz5HSXs3E8anp+I4WnhaUw4P+oGgJCoX2Q84T3v
V7HSqD+V5kJ1vqY5Vq2/zQk1JTyJiKE0d1rKtdZLX+YlTsWIaH9t8HxedRBxuXDRQc5DjXD6ivPx
q3Cg/QC9SOlnAlqOTi/LABmV5ALo8bC3XalsdUeUN1fzapx8wMMyPMgtT+JhkvXXoRP657tJWsMV
qK2a5a3h0D1wpe7szd6TOapOYAMJfhB3NqlVGC8pHx4y6WY/UiMFkxK7t0foa3JwTOERK6rxwvvu
geJnf+fxvsYvPUBic/0CLODAbdNP0KXIrwR0aNcqslsvlhQcBLD4mQAVZazahwEaWzPMIa8MQD1R
DWNjDFCvaqG3u62MovPL0kS17QkJkRRsXpTmNwEtKoGWpEUJQwFipzMv2mqyXScoWgJoMbYpqtNf
I7UuTqhtgBMIipPNXSpST7qxGoYQO4HCyrTdofFpiCdqcaIl3tehIRT09J1E0fA2Q77fBugRxCuI
fESn0dbTi5gK6bVxXPxoYyCmGs/7Kkc1DDIctGYPq1G7VQyQjgek3cYWCQhU7/FUyAGIS1llGgwo
IycpfroMWtDBRplLBUcXmo2kTb3Sofkw/SBHdlAOI8JrMs8veQUtUapr3tbJAEDVXw3cVnCWmAwR
ImrzjLTz8CmeDFFSmSfdgA7xeUCoKi+FKp7e4ju94eSbAQlqqncXhJ1UvzXpKyqF5j8Q6VN95snx
QQO+6QQCOyTC3hyKjq15pgDPpyTuVjbtxlIb52jL0HIChEvSTQEhRaCMUGOezEzRnSPD3wP5IdSr
zEC922c6SOz0lwFmvf4f1r6suW1d6fYXsYoE51fNswfZceIXVpKdEJwHkATBX38Xmo7lZOecU7fq
e2ER3Q1IcSQR6F69lg30/0s/gunjZgc3ztrJM/7yl3hP21kSVkA2CnCRVaD3yLMW31Kdk6SxGcTt
AmVjF4J2yF2EtTUuHK/oIBnb2C8ClZe2QxISyYELb/t6QSyb4FkBpZUBvkMaOp7z3yc1lgNwXqnO
SFJVoL/VFwM8lYAXQj+jm37ZtCOFTBkUYSRgT6a3VmA3rq2gOaVCqQeuL+XorkVdgd1dj+gCwL+T
CGw6tSUsevOuR62YRqB0BB8HkH2QRI6PN1M6tsVRDuYXMtHF68NqH5ism2eKpOX7snV/QKKnP4L7
EzJG/ZgNEAet+iWI0F3UmGSNfLs2koci6W4Op7ETFz/K3DSBl8nGE45M1rqZBrkgrKUl0X2DfTk8
NKYYuqMLWNLAW5CdbmbQ9wLAWff924RWQGK7mcy7jPmQMjK60MdvssHwl+vbaK2aOFilma2exMCR
R3XDB2YCy8XHGuyhnmUcyTlJ00RDJYTWyRuA/mkH0epoSd4Aj5qzp/yv6CxWTy64oK+QA6jatu2X
VWvcNRLcYhRZuejOblRp7mkd1uKrI1yp1uRlopcHC/2uYMPEOwKOI71PWX2gZSkCSEgQ9hnNI42S
EkSUOHI2J1oNOaseJPaNAo2WB71RB3p4rjXgGDZx9hyhmRUFjwQ0UVAi3Ul8kPc2aHTP6MrGT3Mb
108NyDEWpoQyW4U/WoSETwy5ILEy43Tc9XEJwIXOqeI4bS2ThDdgxcOwYBW3F0AzZGc8lMDXUjto
tjEcf5V2qbXMo+K3QO5DBCBqio1ZNlAB1iU4Q5fgIl2ay5EDCoexu5CJnJ4AgY0ZOnJDEeTwehA5
0Xyy3Rax3B4Y3aK/kN0UhoQkDTSz0K9vndq+KXc1jx6iyXBA/UWUVnHBQGRlgSN1itLvBZ7lIFfR
Hi5C3EILJtt40A5ekBHczQin2zkU1JXluu9RloI89SoMX3jVqbtbCkAZDtoCosTYUeKAHIlwRghh
i3aFH1j7nhw5E6h5V9YLCDLyg19VJX74QrZ1ij681B10DQo3gaBCNE1Ls/XTl04G1cKfiuhrEzQX
KZGQX4zTa40DH/6qVYcOkqH5kTnFJ1dm5Wtv4L8W/cvqGeeBYsXLXDz0Q4WEgONa54CP007Ffn9o
zFBClZf965Wr0fn4yq5+ZYPXl1pVyLNU+SuK9h9feeizT2ldmMu0dIa7KSk3IDEDG/fkGFunUsZX
W+JzHvYZAxl2G6xB8R+e0PM/HFBHt7a2TM37DIRmS1809WdX9C8atI35P0FthErnlH01LMN8iQc/
WzF86e/jPDK26N9OD0mWivPYpdPaDafqyecRCKO5Y32DkMbb27DwNowojr/1NpKAf7wNNYX/ehuJ
E1S/vY0WG5uzjX3ysh/xfW4k5CtQhCieQAVbPdgdflb0yAlNXIDlK31VXsiE3ZZYhcLutzSk6XwC
VomGnT3O09HX7YulnorGAPSYgxTZn5xkNdjcvUaVVTzgqAVgQudeoSfgXodYJ2EggnQkWxvHGvWr
ua5AcnwFwqh48KK36ZAEQz0xcZFNcHrz1HfO20Xouwzwd88YgC7VIy8ZJuRWchuJU+0BOQ9Ueyxz
b4KlckW6Do6F7AJKINMJbLDQ1DO/kxnqopCK0VGkU0NR5aTUqW7MB+xbomVS1+DDVNJpT4NmUKEL
64YB+2OQQSegf9zfHJBGQLT5Hq3Gdl110Q5ynf3SRv5sT8W7PAP3FRgmApChAmdNXnBeh3sq/BVs
ghxvAHpZL4rWM3BgkpwvokgG2yqxWntFeu+WNkJTIdiSsDuJxdMdeRlY3Bad9jYdsDO97KC6DpKw
u4nbT4xYavVIeeYTUdiST49uPh1pvkf+Pg8Cw3Nkbbc2GskAC4ukq9ZZBw4l2gLOu0EyjkkNnRC9
WaRSOV3maKez0eWL0vztEipDrVWN3a/k3i51DBsghUS9Ati1qvMwe1FJW6PVD3bips2SEEwWTT7b
A6UZxoJIvWr7Ld5izg9s3yR+w5B7GTVjO126jKFbRPYJ0m2w3byxjiv8bgLYgU6LZV7wS2zhwdV1
Ep0Wyh8/h2EUr0a7YAeq7vjV/TQp8fJHlPRTXVs85DjBPxj4T+ttD4WLIPGdVVByFDi1MKu0xfjQ
KPyXUlljYDizUXlttA3/IXdM+wqWnbWB5w00U9z+ZOQ4r5FSDcstbOcYRxOR1rGB7EsJaDoXR/J2
uXtQoK14jGPu0BpkHiAteuIF1qAlbeTBgEfKikXBqwwKVj2/1qppQL8DoFJjJ/xagbgfZC3BchrB
Prts7AGahlHkbxrHe/NmOFbTVDL9bb6OIKePBru1C00a9A60flfrf4qYCcz9ymlO+KeImbPcdHl7
Iu+kK+PkRXUcwRz85jcvfZtoyH32ce7fgum7hl+17CSPZeKPy9ILjScjVv+6UyN7s8n3uz/ijBRa
7qNox60oM/vIxwCkO/pDCxzEo6pHdXWHzj7WvcqhaogPZwu6bxunlw92+jBHv+JlCi7QaaikZ65r
z0eCCCQmx0lwdlSs81aQhLcXZLs5/jZELoE1C5p3c9vl5K06DoXsPxyWXj/HE3fVBTYkvgyL39Gl
qPIn9K/6QDz+MtEdeN3CJTjl83VFeplkrFMB2hQvAAXa79EJB9g9977dzLaKk9srFH719gq+C+yW
Zo0Llyzm+Zpm3II9o7jGstgbBlg20b2ULppiTDcdVD6hJRewfTeZzcXUlV6DF+HR7AEx0JVePGnF
o0DOCTILDXRbdQQ5CuHsLfSQzZPQXtyvBMTNlDVFF8iRdgsjD+svXY1ypMsKfiyioX6BHtlsbxVU
iiBI5KybrG2+1NirWlZVPdplBLaiQgFprO2Dno4OqPg2vYHk6jX2+k8QuahW0N7LrtJEuoXuyCa1
TWkb3f3fxBkV0gulCa7pceTWMrQn0O3rXzR3Ow2q++wwro7KBGaZrFleWMtR4hel5jb0K9b9BBLs
ECI8BgjyNq1IrS0JXUy+fXGtynzMijG7TwT7h8wUFSSBuS0dR33WUWbob+0CeJjKcK7Ya5ZHy8WP
AOrx7pVsFeerEU2OD7Zru9cUQs0rH6jrLUXQBEch3akFYK9k0xMGD+ytcx4gYHECEF+2Bms3fwFc
ut1HQ8vWXKe+fNjdzv1or3AsetXxf7PLKYf6bBMt+Mj7S1bKYJOxoVpXJS+eQWNo76BLGS551BXP
krdoWvZjf2GEGKZThKREDXpMCrZs8PkMhbyQM6vT6TEDCVmMrZOEztaqiCv2xHqZPEi/k7sh8wIT
aTivO9R4WOYLacXR3rG3livE8A85jAp0V8eCjd1hDodsH/RmIEIF9FQDFpapHi9OUvUv3cobHfli
GqKD4NSYL2gY171mmDQgA6u9UCWtIa6AVhYaFiMUzGJXXlGZDh+C3juTGX9dMBTFALnXWYslA6ig
FRCC2ZHXt9Rr5Khuk+U4390et8iO5GqRIEMCLYAPj2F62t4evtG41k29HwLIx0mBBc4JMi/zs5om
MuSgE5AhnRywu+MMacnNoKtsRT92j8kUbbqex3dk6s0Aese8/Yd8ZLpNutl+n9SNU3O0evkPxf//
Tkp6oMXA9oC31osAeVJ/vAvTGFCPWki7+aba+Gik2G1ey6irnsos+mnpXVfjt8kiwGbyDDpBex56
vw/JewtGxkqcb0OZoePMyuNmFRr7yNGdxaMdTPcYxdRnPPx1ZPtluZC51zwCEsKWbsHZQ8AstYGs
dHsCEdxwkAJiOaEfiDvkl+2VAcDE89RASENVTfstaPheWMDbLirAucFPAKHQwv4G5R3+2WM+W2Yo
t81LDoamffTLtyXlBMBSL923JdFSforx2U06IT8bFRtAzYg7hR68BXQO5OdS4DXpTmrbX+MqewJN
bAjC0uXYFXxD2mAR0ipnzwfFRQPi5DUN276FUDgUOUkpjDTD6oL553c7SYt5SGDgYZyl2AuegxKy
wQvcOBGePwtIdcw3H13/JcYE4OcwTIm9iXu7X/HJj/ZJGKrPPuSse1nVn4RVpeccDNGLEboenyks
STJjD45g6Gw6/qJmQ7hLMxZtOZoVV2hMdtaJrPF/XedTv7KrHLofNFad04NWxHHWI0SFoAvqTWvb
9LfAMv0TuSreE289QFfdHd29228msk+uNccTxT2ZXA0YGWHHUzXek51M5Pyf9j/Wx2f8w/v5fX16
nyEhOt7XlszdhOhq21iG5+AD+esygMhWsf6uLzPwvjcyQOmiTL+1th9la2Dbkf9pe5CM6AlzjD2l
EHpJfajCpPiV/vdSN8v7cvP0FJS+3lhAIVyrITiVqz9Fol6GVpBvyEbaCT2YTy8yNxf2wMCLjUep
7cTWHqVRc8aNySB3Fq4I+rMPlvnnpLHfHsBp/RY2w8h0WNhV/RmsId5z9its6sZ/rfZ7GE2vohj/
xR4+/faEgzEUmO662oUmvd34D4lInAegPSX6h/FBr8xT3oHZgiKFY3c7z7MDcCUyHEp0fDsloDrk
LbhuKUYZrrdoBdB0DDWWOUa/AtiX3Q+vYK7m8FxG0wm0EfcUTcuOIX637Lk4ZIrxMPpArTiRUexy
6GB+MmuUJCI/is80BNXfti265GpAke5aKHuldI9rltsMXU+iWtBwmix7BzJmc/bmIwcQZizLHXlp
SQ7BjTMN9ZIqBycfLVmCXifv4+7sxhFoUYwQyQq+ZJQ30RfRFoCJQw7uRLmUPq4naOIl8YaGVsbl
kZnQLBoaXj7FqBtdnXxOpVBA24Dy+TZdiMZchn6/tjobKoVxGj6MDVrVmFYLreUA2gm/A9C4H8D+
8O8IGXTHdsSj/o8IIKeQFtclj7+s4eP8vhoTG/rw2LMUbA0kDlIqnu3gOmna/SE1NkSkP9tmP0j1
QbLftGCBdUvD2rqNg6oEA6sp6mDNyachSibzkBA2hKnh0p1NN0zN+yRC61DUu4lGFPo+kaEd4cRj
tFKnrLrr8+wI+UH/Cmiwf/UZ+4Q2rvYMklgfkuVNsEZ+e1yTs/ON8KyQsuq0k0xlmV8qP2dgpcXs
LHHTNVrq2w1ND0xh4STafptn60mQ0tgC3p/ck8kMBmyqQPy8pXcwDkF/5NADXpCX1mCowZUmGx7I
JGsDHUTSz3b0FqCu3Rxc5pkAgPx6RyD9geqX8UiWziyg+jR9i9Jk2FMCToAgdzs1fT0n8GRidxc8
aB/ISR8yVGMh+p7yB/qA8axD28fv00VR1yvuMdA3l1mwT/AcAHY32HdhUzy5LC2fCuyT7DEb7+LG
xmfcZc7SZVzsyAmE9LSzQZSwpAnv0/F7VYDEVfnrwKvSi21fCTTB8BBaAdI7gX0HfPdZg6JyK8fk
G2hwv3o99H1ANBLuCw41Rj/PrVdMJD9NVLURrNwUoJlyZZgp27sagm8ZjdqhLG5p6IV4QF3YXUR1
m28CsBZIyCB97rPEBttpjgpGrpWktJSLtgNZyz7Yf49HzfDMwpb3e7Quj4CwZkAq6MzfHznA2k/q
pZ2goHFzfEgWtpQJ9CVYNcsEv+HDUIFLQ0YPUPGKHjwLVRZsj8PtABnbB3AEIOfvofVLBuGJIliU
Wvdj/3VSrpsu85B7mj78R+RLL126mh241UtSLK1BS7pNC80+/QrNwJC87aHeHQ1oetMnO/wueZDx
i7s9DVtmrjhYYZ8TnDywbfl3GD0qBhcK2mHR/TWs0asRkPk9TJ9j5tXITi9q9I64vSit1g9gVB4y
CeAEhMm23ZRlR+iC5cfCMpytAgrhjssKMPbKCq59hNR1w9zqC0v4l4TL+keTQu8u80e+sEdAoFte
/ejD5osyePmlaMoU0jiZf1UMX+ba4PkdBCreXqWxxo+v4jlJukYdrAX98Wtjm2+sMVCalkdgtogj
5oMZ2pAzrczfbDRJU3AEsQWJjTBY58i9XSESUx1clGwgzOM6V7LF4nMnneFRWngchC5kh9sJXFi3
eEhfAdIoTOxSW6t9mC8vQzdBtLRy7l01egdbb1Y9YDc2VqZSlLEncYdi+wi06+/GWTyejLaOTNfO
YRRB8E+VmScTLCe3G9+zZkv46+a3mCoN1aeka15pj0y7ZdooqwFi8yIy92SXYXDH7QDYh3z60seQ
HbildykNrO0Og9i548Ub6jxQ8lMdQ6kCUhHWKkGdEZJz6XSxI2EuKcANP2Vd4yx5iWb1VsT5Ukxm
vJkS17kYQNzOFytk/BQKZz0UEdJb5KAQCbmlZYkv2YZsA/r/VqabxBCm68XdIEEX0rnZuKlKgb9f
UxlIQAp1wKZRfQZ7rg+JStc49HrI2KYJR/+lBnnN0Q2g3se1drRVTP6yF6Dwn3yjBBNW/aNWtvGq
b4KsfruxwI+bCQiCuBaqi6WVW5+aoOtWvBfOnbSgLZC1SXFAwQCMDtEUrmsGVYTUisplXoN8J9by
dKW+6wOgvQHkwdi0UPRLR9Na/+cYCqRLmoLthOvo22J0x4uvZdmFOG7ZJzpyDhWf7pkxnUiGLEuZ
utc+OmGSr2X4tOjD6bvvv80DHwpY7kfntYUswwLER/zK7SjYqAAYGwkawzNLw2TdN8L6VBn916Ia
oWaegAcPu7rvoHu2F6OeZLBfkwC+Hc9o6EnBrGmYn6ZxnCdBVnWe1FZIaAFuYkRDdkwa11jmk0yX
yDllxzgaQdJOni5K1dstuabMRALFLaaDPaKAVuq2yspAI3hiQXgdWmDJKYzAoGEUon00nLReVrXg
r6qQd76LXq/FIL8OIuh+oGXqJw/c4JOf2+BhDkbnLvPNDLpPgh/wl63PmbLZWjiBf2WpeEmieDvp
+hFdZKVCYGs4+sZpnNsoF2fueLCoAvUh5t3NA64ONOpMKM53Kpy2BAmqRuiUDy0yejNCSMOHQMny
d5vwwEBBotQUTHHj+1xCHdF6FPcf13Nb7NGDrDuBfwPtKaZvrG4ZlsExn8CSDsyNTtKUDkCBleuB
qkyjo/WFJkXQdlrfbFMaXizjtcGx+5AEYY1TsmmM+BvGq3k4ysK7U7JI0bmbhEgXgDgp0RdygMku
WthuybcforFbXrUqH863YNfXxN5Zff0QBiH3ZD26RQsu8BcQxIRnUdWuveiQD9iHdvRSMxZdlMC5
ZQX4/cazwUA2h6DnalqkSWTg10UVK+CJIGpw+30aWV6DzHpNP0wd2R3VO5cy74qV1MHkiXJU4Bam
AEAwFXPwHz9+tHrBbAtki2hL12yHnqZHjFmJvky6NYn48OYio7RSB6g+YDP0FNLA+xDHB6viKwp0
EwvtQXbt23vmyNk2r2CretdCps3hi6IuIDdhWc59kk3Nzk26fF/arrqbIAQJjbi0+TJC7tE3YuNH
IJudVzH/tfOLcUmTCi9tdjK3wDwS9urOxpLzpML0zvSL4JTdDjkib54UAdd2H6ZqzaDQtyh0p4Kn
OxXoUo/NEkmr8Gw70gKuRh/twbXBQX+F1gMQMr7F4dQE5hJRN8CbI+WzeJ9sVoncQh8N8sYo59wB
MzzeFZlszsyDQr1ghQfxHVCgmEmrDlVoPtDI0ya6A29Jvus93Z6gp9Ii5CiNONuYNeB3ftSWb6uE
ed6tWI9MamIFUbIuHRw0x4yBkPD2Uqgt4d0AQbOj1UaV7qI0FRcBUoV1EMhkTd+oSn+tzKS8QsmN
nWjURmF3LpsevH/w0SVsTLn2gLhYp1X4ZkPn6kNUGcH8XURXbXmuJ/uO4umrCPJ4sY65bNa3hWQk
7m3IFp9pHSSHQb+h/BRJJlCq1Jr/ysqSn0Km/r07QLxbRGCtJ7vwXH9ptRY7tnE5PrOUbzsVWF9y
aUHJumzVlsIylNBzCwf7dhrY4T8tOzGjXngSNFy0bBHJ8mATLLA1enuHrsFoXbhTtyEWMhqmyK1/
GHI9JMoys22i9c0bSSQlzPJnjMfC8wBNoYPI8K+kocORLa+8AI0I2pu6miOS18Al6qGZAnsoNE0/
DVEySM5Z3WXzMFbSPMe18WNeCRWPSxqXX2kUC9e9DJ35yZ+m6bkrRXdnQEeMfNyy+X2bhxfyjUAu
3rfKBmcAXhGMGs0DNli7CAQrz4kxGcAUqQ35ioFZjx4IA2le7/btVXXJknz1FCdPXvGzxidvK1Ng
3fuoHK6yKDPQcuXD0dPkToAN27uUOTW0dMAXNYegm6axXfeBRmmZM2AAE2tDw8EChrvMwguNaFKJ
DfoCCYLhSENa0g/6Bz9Ln5SmPcmHNns0dNa2rLmzxQZjgNwNr/cjevcvFIKiDL9Ag2J/m9AVwtyi
EQAICr0IXfoiEfMicdEMexvQ5QUYJkKUsmtvkTYh0My14xgLZrgcIlsiXDn9FN3XeRXdo1sy3yWQ
N1qYFNMwtNmVdX8hL10oWB3KMPbu56CsxY9Li8/AvG4WginJdLN4d5t0e61Sv4yVgsI2zEp3hYYr
YEjC2GRHF3+c971AIROgtWn84ek/Jipf9z6S4HVnbtM+H3YeuoWuMXf/4elUfC/NEJUDv3ouQJf2
t4Cs9Z9DVdVzAB68w65WOHTpFXIclh598MgsEg+a9qUV12c/N+wXJjZTVCQvdTM2lzGJgdPW5r6U
fJsBOL5BMcp+uU16G2K3niKTNU3VcX4yjizEdyThFdr7II/04dJHALzxQUHlF45WP1vpDjLv/gUH
nsQewxVZQsawz8mqahvlJdTwXCeErGsu1q5g6bMosBVMurj7p0KuymCO81OgjFX7Kv3idkhq5MBn
46Td43iI7ffBqls02+npEcRu5ulTYLbPKHkM6zTHbr/VWAhP4yNE6+Bx6fcXGvkm2BSmLhNLS1nA
d2hvH8g3bxyjXb5xKyCm9NT3+WEwlhszBINpAgpr5ALQCD/oHpXcBq0KviBX1O0DcEXhLDD4zHzt
5RP5I3C7rZgdTkeamOuJHTW3TONTkyfq4Ou2iqYLyour72gYexG+p9FwsiZobYOFA/yMTSVPFEYR
kxFX264HWewe4KN+GbhFg4qnMubegChPq0VimfLeGoL6AuyLATQrSqeerCt8PmstTvprhh1n4QMI
AcFhnjvffRGIIz2c+jYJL5BB23YcT/ply+JhAya9dnXb6ukJnsy7I5kkaPo2ZmADJI30qEi98TXK
6z2Id4wflmudIFw6fRFgFlj66Pe/A2+WsXN7c9ihvRSoTT3Jd9G3mJrNfhp5dTdFTrnIVMnPue5K
zRLAoyUkgebRu90VbilWhSwOpQ0uxRvJDGCh0PUxeh/sqmZ5IEeOj9e6yh3U+FkEJdfeVOcGDGkv
/c9aWv1LzMYYHLlgRQub0H4R4P/apJYcNxQE1ta3OcxrnBfruxPnO9mUyUPf2PzKChvA+NwEfVWb
JtdcVO0JvzhfyDlxXp9BUX0uRy8/2SrLV1DGhcCiHoY9noALuqVLZKT4CdMeNWbw+BDu1EI93pqM
g/sNkLj8wVF+c8mBH110Q2h+5u1orKqGlXsaZqhYQB1TPmeWPoIBZ7vgYIb5HKXNCGyFGex9HqRH
dJ16S2yHFn0mxKepiPnZNFQIAl3AACAk262MKogPlR7qMKHDzLjhZ+QroYkWtyiGAYW1ApUNP9Dw
PczSqwEsBm40AhVM7Td0doBhq66+hh5y6jpjnpqtBNKqDy5jWFYndMR5q/cIlCTQApBKufR0RNSB
Up4ioElUfY2btzUowoDiHLiIwJGMHyTzsUMxbT016AEZq8Z6RCu99ZiLcNMiS3lHEUWS2kAchOMC
2Snw7PqpNy3wa6P2FOzY6MkWqgXmClNpRqvXRDqyXTuVnIpl7RmbcXC/MGhq7TPQMS06zQzjTlF9
pCFEauxntxdvw3hUySZBq/JqbIS3q0sIhtFZ3cO/eicqmazoIE9eGtJp/RbsdDI6IqmTLqiq1Tkd
qILTctgkbWAApFz0B+HYwdEEamuujmURKLlGVFhpAtmpdNaqMdkqYIDmlW4T/lwTmSKoEq4yjm0P
ywF048WQ3YcZnmjj5D80UQkTMATHkQWvN9OQepBEcAq5jLu8T5c+L8QqNbpsM4/reNKc5Ym9n8dW
hIdvU5UXWqIqvOxejT3Oh3oy8Hbz+jlabEFSNx7y5FjEMjtht/N2mYIUYJ8/x7yqh2PRHslOM7oo
tEGjahLVjH3xNdh8GiIIBvvopbQjgy3I5moH/vurZQlQ1PpGA0J3SKOjjAqkHU+K6+Qq92kUgMmo
5K4XhvtEFtuY9qCP6O+FNg222SzSuvePFFGiIrFqBZTQWqP1sKNCq6RowCFFUzmkZA9oxgoXNERL
rHX5H6/k201/nwDi0qIKH/a5i07pqSmOnb4ko41xr3gBzNBUHOmO3JXTjyAntkfwNr7PiSmc/BRZ
TzX4fP68Jb/RDs0aUlrJ1snjbEW64ftCd4fV+JysWGvKcw8A/tnN82yVm8w+jl71Q0RZf7Jk/3aJ
U6c/kc0LwK/nOvmRnJOO6MHWgDzaewh5RnTQgdIZvGqF8XArU02Dz4+mar6I985yB2UGMlGZii5G
B4pKHUUjCqWJE+/miXNF69dat+V/X4vs7694W4v9ekVamZWlfUQvNn4+8WPUZOi8JQRv8D7EcYc9
px1+Vm5ebCc+DsmLgjjPWXt2XEOeRyaiPR5th46lQOyQbb4NAFDZp5Z1IBtdSq9GP7O+oM0AJKUv
vMMJArxdwlfPBuD3QWq81F1TfSvt4CXAB+EbqKDnG+BJ55vfXGY0+p8glXHQ7lLP/B9L/J/HQAIM
XV7g7167veuemtFzFkT0UPCcb1ro1M7sELYPZZe6Nt1Lh3/yJxY8JROzX/42KQpYO7ND/HvSmNb2
S2w7yUmWaL7sC2O8p0uX+Dm0Mpc3y4RE3L2X6A15xrXoq6nZLMva2loJzqietNSHqXm/NKKmiuYl
BwtcHeaokxL6FXRO776JuLXNIhDBks1BhXLRdn4JatCyXg/oqd9Hvsg/KWPalg0DqFXbTTsLb3YZ
V292H4xt+wb4uk9uhTPku/0W/7u9atC/RtWrufClq1egvIQms5qLZQ1oa0992D7d6mf5wJrt4Abj
8lY/kyhhIgubBJtbUax34i957IxHMs12vqwidJRRzW0youzE7frp9tI9fnC2TcPV8rZMGw0flyaH
svJ5aVrIBJXzfe+x5WShQ1B4ExKDOSApl7z2vKXRigJ9AGN0mT34hVJ79LU8F9pGcS2LoKAIBMmW
Vpjn0gLvq0iw+6ChSS/6fsH2dF7pZrqt2STZFs8b/0hO4MAeUzfvTwPa+Fdj4WPHrTcy884DD75a
OSjNalMAnuldlStQdekhbVfcMkatTUbZkWxeAIIDgMLvyDmH6XU9lMI3N1vJft6WNVTwcVmaFBpI
ZqVSZDhHYRtEyw5gtCYnXbr3ZSOBo4KqsasaO8Pd1x12drSfCWLgIGhI+xkaesEg0YiE0sRtSF70
suH7kp2CGKeeAR3E22icvoYdjkSxbw4nEIpjj0djXxvpji5JVEIiNmu3NDUCyzoeG3oKjW8rRBUI
/u2hffzDPq/84UVUHiYLPyjlBimOYT/68ZU5g/nqQ4g1jNzke9Gnw7Id0+ACwd/uBBoPtBOqKvxq
NWcKcKFKvKx8cMo3Y12fS+iIrMjhbW1oTH2DsnOz8hqZnEMeFxc+AXuA0lby3WNPQ21NX200pa+g
Y1vqbXO0RYkYuQcB4U48c9VrYTpikWR2fF+WnnMhB44A6K3QDgMtdrOjNsC/HDH0UYzNwbc4qBVd
DYEahXwkm+xcoOzUoB4bZAY3dmzIuyjn7M5qzQehN7UpSkk0kp3BNwYY86EIDJHH2PfZAVmVPTW1
3BpdaAh1Z/cA8vPZSfFkp4tCaengJt7uT7teFuzQxqGyut2HeG2nF8gmgx/RkDM7/5iO7l3Uj005
v71bvw2FARJZHqc6396WZcDUn9NALhtDjGfPQ0FnBCb/bojwuEajWfIoshCw3wqKDWMblkvLseoX
X7Ro45Nt/hoEQAFIWX4PM5AnlV7/s3fKVZYVPvRDH1EMSnFKycWyDu3oJ0pngHHn2bcx+Qc9es2z
0/dqzfHTeGrMsjpaqK5upsDBphLkA4u4CLrvNouXxpQXP8HB/al3lfMSGiOS+8i8XzzDNPeVg9Z9
H2eyh7QMhqXsTOtVOcNeelb+0/SnQ6/C5hWgTQh0gf3Q78WCy2G6mqxMt5HTZIfGF9mdE/B4ZYWD
fAWSfqvqLP9hKv65z1P1aZCjwunTKk+h1TsnfLOrtT/41YvfIx2oQ+1u2id+wI9Nm7jLOk57UGC7
4pgE1nTthHUFT4f7Co1mqDlFTneCflj9CJq2b2THPwZZmaGR5xK0dQ+t4ABSJ8HKCNFcBwLM+GIU
ZXJuLI7Dvm0P31p37aVJ+R3gGshk6QAmPLVFDyVfpywr79H8Ut5XERq8kHCoka93i3sL2mvBoi7w
jqf8jkzo4TJQmZahzRejUe1io0s3UoM+8F9tPLAgTxZIG8uDrZ97syNCt8AUVfc04l5UnQvGz7dJ
eYWnvuIJSDzfFypRMF7hy5RuDIKIYEP9tjDF+NwSiyJovxPZ26T5OOusV8euWJSupnybid/mK8XQ
5cO4Hv8fZV+2JDeuLPkr187z0AYksZDX5s5D7ntV1iKp9EIrqVrcd4Lb148zWN1ZUuv0sWlroxGB
AJKVSpJARLi7Px5r1Lpq0zlAwmYhJFg88sS+zDULI6QxEByINlTj4GdWfQZA4xN1kkkG5tmy23f/
GhXuSJP54mhUjlgSHQXPqy95yM0HC0Gz02/sbZl9tEdW80Uk9bt/iQKgJbFX4HfzxfUi66H3gaaa
I1mZ19bv/K5IgpyUBDco1SQQVC0F/0JTNeCe8Pg9vpj8uYUk064BhHvTDLb5ZcSD19cq+IZXGOhT
6tg4DVqMd1CpdkCUAUDyNBI53fy5n0bWOQJDvizmkeQgPIDAaKSNioo7HUF0XP05kj6TKZQo0kgR
OOxLjeIjcsBKD9gLf536FX9AhXi0wT+Ge+riEHzDEK/e2bVdIC8Q2FAL1wx61DboVW0r/g7pos1Q
qNEHJjFYg6PL/B5xIAtRMRt9EiPrVq7VWXd55xvbdmybgyyb4YQ8O8THVV4+lHjMA57XZi9YRjx5
MYp7F8HDqCswhhWqmFRF+EttsGz5u2sbtf23a/ML9uHaQsOAyO6E/SLoVtDX6bK2g+Ywg7OmJqrm
mwPBvmrLeACOpN4XXRx3C0RWQSFH4TqnUuXaDsEYMBsl0rZrpw+MBdLYGXatjdr0EDNbBr2Hb52M
dR7iHe2L0zipePXTIdNMbWofYueq6Ld2r7KDgZKQcyd1f6YzOugoB0OZJ+Xq1lGW3rewZt4irVS/
sSPf3juqCB6cYYK0DaD6ReXJCRDP4jN5DNy2kN+0n4H+6ZbQY/cPPR4l9i2t/yHGP5+S0wgnSgGo
KBSbrg+w7Qcb3YDgrlAOMChesi6nsuLarpuF2aAysEVZ0JMUKJHm8fiF3DwGmlNRFIjAtdhrhGHT
XJrJrfWB5ZuG/86tx52/zVCKCBkrpZ+rNN0Cyo28Hu68jSWCcZtOzS4plhF0Qz7HWckOsSUhO26M
7IWJ/o8hcp17JJr7O7BpA7E++dumK5e1VshcTdOmOtuS/xCp92lzxI13YwpkO6i1wbC7cVAztkR2
MdzT1paaBYui/bzxnXqB2Ag/NBHLDPdRyZCJLoEudahw1Q9FuzDNVqzdzGUnQdWueEm0cgN4xv37
J0Kd5ug3iNMko9WcADIBvUQKouoTBDo9a+MXAJXnqu821E8HQ4WvkSysbZ9ZGhgWHMLMb895XeaA
8icCDDKO7BdkDPP63ceWWi+Lukb2d/KmDq38HvyXUFqICyRvobWuz7rzUEwIfallk0OisYtRzY/U
PU6x8mo2YHxrFg5Ck/2CjNXUQ2cOKmX2eanubvbCtED9Mfdqe2UWKDTssTIQeI0fa7rRcAsF5ybm
uOfoNHAeCzuJoHCGuDkdkKNKOoR0/2w34BfKwOtPlg8jqT3GoQnN8iXNdRsDISGE4qeDlSp7zftE
JhfQgzUbBi7wS2F69pnpZ3Mq96IDmelsDDp7KaMhW4dYqSjsQTznNPrpklxisg1uVkG/J+Dr2wxV
yJ6xOwlA0+fobGFAlezgTgc682PRZGBSkDBiP+euydqMFUf57uQlFIfSeT3syIdMXOR/jqYpb23y
oWaep4Ivbz3SVPnKlBCUrDokjLosfD9EiEZWwMujnfROCcIh/4/ZllAPuYtK5Zs2NX5QBPJDkDIO
Q6j8BCBPb1DNfsLe8WM085fgJg12hP9shMYnVEHbZ8sAP2BnBwOU4ofoXA5JBu4lbVwBQrOWZRNY
iPEk/gKMkdlb78drFClmqP0IIVwjvOAPHZXfcl82X6oBeXtDBuwBCx4H3JM1w79jHu/x0mrBglMB
za/itcTLFfeDyPBdRN1wmk8NWxsHs8KaKotLIImmHjrIDpVZA2jxeuwGm9ACaA90GC8ovLxCrLN6
dMbCPQEsWC3JbmiQL+ZVUN7Fnj3eu6LH+mUaEIArABmjXBw58MVPTg453Y5lz34+VosejHwnOgyd
kZ7YdLjZqKk7XS9FYm3yEQXhXVafa+nnzy6qYB9qx1syqwpQ17KqZJY8i77JnxF5RXljoR/I0c+T
C6qknDtqVVH11mflME8CvTrQqiYB7sNpznza0OJB1O2pmYxiXKEWiG+p2TgF0oMIcG+oOYRejd1Y
5azs6UPBFRrukd2wl9SLTLxxKHPQW1CvI9vw3DRYoVIv663qDiGDK3Vi6RouCjGwXWoY9gi25bgC
IKM6NFgcIJSUxt4Zvy3vTGdGV3wBX3a3s8xcjAur9FoE4AcwwZspNoYplJmnMzr4UAU4eCEOt+bv
/G7DaAS50LBb8/9/qttH/jLVL1dw+4xf/KhD1Z3et+ajF0Bk2YBKSL6g09sBxB9ildtFv4BQQnK8
dagQlPRlnv45hNq3bmea8daks18/IGmQkTQVWA7/eZqg/OvC6FPoSmbj7VPJKKuS5wvJzeuoQ+zd
pou4DaHm7EKnNKQoos9Q3iz3hh3m9w2kIQVSQadsYuykQzEIVIEYXrEcLPvd1tFZFG8MiBqdh+kO
QG20rjeVjoGV+GssjcgjVMv1yjrf7CMDdntM8CSiT711DKDX6WQXXzInwMpcB61cx0XoLudP/Gti
RKkA3AaHd0efnegMu+TSjFbzVDQ40C+J6oK7eapEm8U6CI1ydnEN92KDhGgLhgl9kJrpw3ymkvb9
7Dc2cukdrhLc2BhHh+yvs5tNTtPcZqWOm60ES+gy4rjjQe/mPhStAjdVACZ1anoidh+0BQntLrbu
gsmjhLzaLmhEu6TOkjvuQ454S1p27DwP6jSUAgHiQeQLJaKZrrM7x7YvoEkp34pRXAzJijeu1SVQ
OMlgcbyoPqkwATeTy7y9qvpnKkinMnR/qkVHJGC230zkQfa0HO+AMl+wARuCRET3INDj1yiM1AUP
pDW16GCMYHNO7OatHfwYmb4GFXmFW9ZLR3pgMVCpf6wSPu3nS/nS/HUWR+a7jc7ahMuXIBiSBctT
9TL3+ltmuo+x1vFVCBFfwXstT3UzHskEcYj42qAQ/87Dswyqeb2/JLe2vQYgY7onLzo0Vb2L7bw7
U6sPo/haZfnnXGVg0phmJlNfg7NCGpa/v9na3K6WTsTiLblQR6JTgC5ygHjIRnMGJeRE/YbHq9un
+krb27gHA/VtPt9OrL0ye9RrmQ4uOMpH58hlc6Vh9CehLqKEUmnxYXazBA1vNF/C7U+IsaPswP51
uZkyr7rvXRWcblemlRcuTNAkApOKL4x8a1l5C8OQ6sNfVVoeykgt0FWRCx3cERwgtVmb819Fk6rW
hehemurl7WNZkzk7o0Td+u0vbavWODCn+3L74hAgBe+/Tva3q+sz4d7l/gvNNf8bun0xRV2Hu7k5
FvwAho1uAtN0e2VBJMHI0/41qpsnK0njpwiSjQfFGCp0Jzv07Gwjby4j1uEo/nTqTQMqo72TFvxZ
g+iOnJi0zGUjWXUObWGsDJGnCw0Bvse2Nz91zZCdu6klC3fcoFYEzMmlaz5Wsq/uHZBeNU5sPpKp
NUHt5ad+eCRb3/rFLg1ztpwHCMt/7M2Np7UJJk6U6GFd3UZ7mhycuPEBURFzQU0a4OLHYkizv5Kp
HRFKTPq22tLkQJukp8jO/qBOulwjNI9I4fp386c3dodqs1CuaTJHxd2F8eJC/nRwo+g1j5V5olaP
5eHWU1YLOhH8QaPR+1dUqqyok0w5JDIXvPL6AzXjsbB3KkSwjlzoEjog49j4SAZDQePFLUe2owsA
rQc7+LrHVhJ7qi78zEK7vY5c6fti7N68znW/QNp9WEMRcNj5PZqBNlYg3UKNZuS6p6JKocAHBPUX
8BRyUOKmzbFoQ5SuWdfZ3EKBT5cl+EIQo1m+77hBobab6/RutfkxUh/HNisWHwr17KiGmLhpPxi4
7ML3PlP+2mfZN13r/KlAkm2na0j8IErrPk0OlNrGGvAbr78aCHJ+iwQKIOOO/4jt5K5JButFR80A
PVAru0o7bLdOafUHr5Qx4hQxA2sg75/iAcq4GQQ6v0/DoVHKf4QYrlIEg/ET9TaeneCnkTBAEiYc
eegYYLYwY4DPkqD/BI0KcDnDfnPrJvR54iqkERFQm90ksPfkBnTE+2zD5HabLYy+e0R0AMnjATTf
gHcYi3R4S1WA6lLX+gzZ4RJFiWa6q/sm/lS2/KQKM/gGPE+yLFAefdHKYufcHJBas4fw218juwRi
FDQylz7Ktm2brYwoQoLIz5JPdJb5Mp7Put/YfufnM5PhuVkkH/JshrSHI5jBdh+yenOOTQyPhhjl
ntJrc69ClmwtjBIwk79ydORMsyRlvSN7HyWLbERi91K0RbGVoB/4bKXFzGclE8dcx7ZT7VGFBHHe
JJ/5rLCWhj1qQKBtucanyd9BnAwoNZQpiCEHj7JVdNZ6qp1fBtIFD3YZxP+m3S0jvfBC7R3dGLIj
KJWJ80s6CiRczG5FHcgT5pcQGoL2Khr7FWqovOPNzRtEsBn8RC17DjRnh0KNo07b9inorGwNlrJ+
MzdHELFxWeGSLNU+6c4cQeCanKiTDp0CYRhAXVdq0Wx9bL7Pxs3ufTbfNvxNq7MGES/HihfEmQX5
oVPnmNWFWjVL6l3kptWSmnRAkBfEnH594aWLgs3JowaB2JJPUiJk+80cs8c04Oc5fvcpdgnt16IF
92Qw8OLRiM0jcTN4UCfdxcBarfvppoBGXzjForu7EqLdj7wbjwzir2s8HNUxqP1g2TgjP9Vxbn9i
oEufaet0lh/AQlmsfFTNfSE3Lyn5yWT+1rHyFqB6+Y3umLqGcEWJmMW1Yaw5Nn7rrJgfh990es5L
2/3axqBdHZsxPLA0yR6ngdRfxTk0dCyUC9lhLPdxgnlkbck3HwGfIGi6b8iWdsuWu8F97JgmxFxH
sIza+QgR5fjdV0CRRUOOMVuZSJ62YOgF9wdnq57ObGxVu0w7CBfgbO6dzuzgVTQ9VNwdwISmA0gx
tb+tUdC7FQ1HUlbjSdRgGQF+fzVuXTxnrqVCan3iS5v/MYJmWNUSQVf6t0yCNrpCWW7S4LoXLhNf
E3DtQkyx+2qNPVvqOOqgped3u0a2xo4h03nXARK+RF5ufCn7/kQc2m4G9s4w776yMoEcJPAXRhel
Txmg94Bu48yvCsiG4pH8ZET63XbrpbOMsXrdZRWYgTgelIBopAe6ZE8myUmW1et8xdOfIguQfZFH
GugdFAuiZzctTnluuE8RCJ8OeKJMd2E3fJ3sCcPbwgoCfpAKVCk/20ckMha5WZc7PP76Mxb8/XkU
soM+NM+3sVWEi5L10bCgHhWE46IpRbDNuwG6ZgZ0EBx3CmpNzZtNxcmwQ21bdW2nQw1ifWQvYKMm
ddxsea3qTelZ7ZKq3KjeDXvgq+LS21N9281uqGjcMtQOLxKiab0pW7l2dUVurV5nGk8P3zCtuywW
xjqcznw5vJ+R7Xe9KCwFfQ5qJbcRfj0HB6mDTT2q4rmqsjcbUca3sKw3CMR1X83Ui1eonxou2nEQ
2TPzepMlSi6tbDQWnpOaJ4cYEShQTG2BiBzWOf6BTHRQUxSZzpCmgJZrMUKIFsWrm0hpoJUnwB0V
cZENBADQv7HlGYGc/OJOj99MWy/W2LBdxAUeyYXRx3vODLwlyhga6G3tc4jpmNGbh7vCsaR4Ldwg
WplCpBc3Zs4xGPN63etMA+sNvDjUPN94nf4Y8rZ5coKw2Xpenu79VEApbZqMPEYbiuthLV4R2o9W
nhqzlWLOsAOFINWo08HNsnLtKWGtqdkBvPcg3x24LbYyTVEuPjSPY+YB2h+H6R45DQAMofBwhTLI
u61UZ8OL9lkg17/TrPBsvGqnznFKxassYCuULHbGI6Jr+Ba60C9WhP2PkbraIddr4RUGlScQKVbX
AMGY2UZN6kB1e7Ozl4YCAULLW+sZMPD2wK1i4qZ2ED6sIA1xa0oQKOJ7tc+R7aNC2pHuMp4YxiHV
+knWlf+oRJOc2iH2lsToLf+069xOTrk9yTMhAr8Gl28CUcJigdvW/Aa+DY2afyu5V1oO4HrBP0Qi
wvaRORUIh6ZH7RC8+7YBGI1tSwcPgQnyau0hkYW94fiVMyjz9Hr4DLmYdzsVYoAjc7aT/5hF3to3
RmAMmibe8S4MNkhyIK/njHguIlcOdhuAQuIk2Zlx2nwhj6AJ+TaCON8Ci610OVPPNwbrt79tE/E8
8mVAyQjH3VkS1HCBrKF+Rl+prj42qRcR/25P338Zdn/r/WXszbmdpiodQ29Hfzx0A5KukEIvjz0i
AJusMu3HDCVhkDnOxrfcuyv6zvvDHssftnCcZ52Y2Fn6vXdCFXg1j9FpYayzAUglut/YwKttZAQ5
Yk/TGkhPC55uOiTuaC8Ze71hpm+46gJkEvu0hLgPB/K6k2kNgeJBvyOxb37QZMDavE2fOasZfqdd
BW6a1N4kAsXFYVwWZ4DgszXKnspPlTK/E7TRkN/x2IrfbmNYOAYrwxMvWuIfk1BrqDAuN7emW/fl
BvLIwSZRvn8SA6BXov9M1e953kKaLvCGi8Od7mRpbGTC0jNf63h2sPtH1psLZAtKVIjglsixwkRY
mBcnkqFJp6aYmtRrt8B2Ui/2itYz9f5ubCwDZC7SDASqRnbBMgHrSgjQWmXvHEvNsNSc7F0lQRgw
NC+ldnL7h46V8wA92hUYbv30GvgTgEGHJzB1C/49A4Z4BVoNfmcUUP0bDBU/+0leraEkNZ4B+UoO
sojldixy+96OCrFshQxeWit7SJOc/wCwH/WNrn4Lyj+Hq0CjfKONLRD5410BfgQXoRg3PYmm9VA9
0H+i25/sFs/kVhXVrD7kDlZ6D2z3McsgjHQTJEqLoNkKHYAMd4Qg0a3DLDgEP4x7MNiAiapA1T6C
K4tShN2Rms2QvzcJeoi3w8fe4ecm9UYM8LB/OzYfUaNTZukK1LYnUats704LLFQjQpHNKdPgTG06
TC5ePmb7KFbhycTik/gMIt394Yk8uJddzx/YGF+IDMHOOnuLstFoQ15DOv4BlJ5/j7Xt7EVma7Dh
1Sfwmlauf80F/orZK6sLudFOba8RoUSBcF+xz6ENbjjc1941C2rwcePhfwZGBjkorw0QdOns84hS
cYgj1vZDk9fNMjez/kvk2q+tq+I/rLLB8CkPJZISWyUWv0kXQqu9LxgE2Xzc034NbpRuQJqkNcOz
ZxqvieHxeUHZxmZ6yqPglZZptEFwgHJdOHYbH2ix5nL8BgGGL9bE5kW8Xrr3krNR4VUxMX+Rvek1
oB2TnXfO8uZKdsh0JngxuOUChL3jFqCZ9LOCvHhmOsG31AMMWoGL7RIlQXdxAKBGqUETfIsgDSAY
uDcsFXrbn0fGZjjeZ6n9OcPK5gwKpuyMVW92xg4k2one+OTYYXi0o3DjW2n5mCRRey9jhYKWDsqg
PWIuy8pjbEe9Riuak+87X+deNsi3GuCPIxZH2LVIbkDyEhEy8qUDiOs2osuMO2qFpStX//qv//1/
/8/3/r/9P/J7lJH6efZfmU7v8zBr6v/5l2T/+q9iNu/f/udf3HVsRwgODgvhgn1ESgf9318fkASH
t/m/ggZ8Y1Ajsh55ndePjbWCAEH6FmWeD2yaXyJ06/Kd7U6sCkDSPzTxABiu1uoNqXOkz7PvrbGa
97F+F8RHIFa2Ma2wOiHaHUrNRHKRY5BuHeKVg1wqXwRDGW5nlcE4bH5qA0d8CVAIc1tmRLGIVsjG
pBAIATMRHfzY+2gj5zJNVgy/8QPkiVE9Ox1ElvZnezr0UVNtcjz0wMj0Z29S6S8g0093omVYsYtU
VqhHctrZhcaSM00ANQW2+Oevnlt//+ql5BK/LCGQg5b8568e9Hi50dVKPjZdOOyQBPZRNWWO65Qb
5UsVI2kyLSe6ETjo0uHVPXlIYJ4A1WYoE/u9V5V5xiENnA/zdGyi2bB7DbFi4yBEHbwkYWWtIjvu
zgqSmMeyAE/GgNzUpxGkz/h65dvkCv5p1HhPrsyD0oifDCe6zcxquNNBZB84t/DMBaRB/YffpWv/
+uVwhqgvvh2O0hAppPj5y+mcuHRQOp89zot0WQjg8nP+CRmK/ApF2fYKqP4zPQ7DOjM29Mij5uSF
cq3sOhTQKrYC9xUxYL2WIs3AmoYHU5DVEGsQovli6eqspjUiXooPWcTyz8IoIBlUdHAdcn6s1X1g
5NU9Cu03SNiLx3xi0y/BbQu6g9g7kg2UYfG2KcD/SL00oAr7jZh4+RE1g2ptFXLg9ux0ieBUtB9V
BtZ+LwPksffAmWF3cbWsPaAIg+YR2vXi8Rdfbt7X0to7UO74ZWlPCnOWFu5h6iT5ubH1gU7qEPTA
8pedTB7+UXVu+tRMB0QKi0pEIABDIw1lu2gBPTykbpE9WdqsNoY55mvqpdFdl8yjc5D33s3xRl5Y
bG3xJv5ALt82anoqm82GOkqLBf/hF8Hdn34RgjHHxP8CitkKMGRlT7fThycVnizWACoZ/1HgFQX5
ONZfOhP0yoQzDMtPpltbr7QI40bbn3zh9RcjcLFEMypIQUbxmVRlZ5VYEo+d5WHptHKLolg0k9pb
iCJAaO+UEcRl4vJIg6iDmv/WNk/ms9jb1rWDKpvBdpKd6kbzyLhjHumM97FdLrJwQLUVEkVsx51o
f+v+m89s4JXe/odnz8+P/enLBAGU5Ew6rgUiOlf+/GXGQcXMJGXeg+rrAanY1F2YwC/cW6Hhoug7
Nddt4mYvORNrWuuSR1UFQOl1vAPDLYhnkUYsHGCP22JXI88wPWer6en64QCQ0bnVEG+DA5mh8YGg
kxkgnOaP2bKKTdC7Wiy9mm4cLijYQh0sNd47kJ0JESUArbvBdbaMigJcNp6bXCXqXP75W3HV335i
NldMKNMC5S7j9i/fClZU3M+aRD4wyOWe7UkwA9QmMUrYJpVb4kT1ZRSt+uIayjFZfaBeziFoQHTJ
ZAN/HoCxDqjkiVrZUwPq4HrZrOoqMsDFndZLKgXMBeg5IIXsH8VUMRj5W6UL9fnmVUtUpykG6cZu
Cg0VXgRSjNDwd9TUk61zgFAKBvtvNvIrplDT7Dz5kW2oHSy1ufFSTfTeC+WP/BGPYeiKWH4Epi5Z
7qknLKGx5VWQ4aLeD94ur2sI5HL3FGhr+gkMX/FzKjaRVY+7TKBQZbKzvJd4RiCoCNYU7PhB2O+g
GF84i7Z2+0drApAUACIjdYud0tSa+roBCkpJg7AcJMICPwO9c2d6e4h7FxfdhKCZHxvv6KTqS5Lp
5oFMOV5dqwQ5jA01qcNMAKFi5us//0Ys8bdbx4XehmtCXMAVHLvwqf/Dc2hwGV53g10+BIE5RZ2z
z1Fdhd+yDkWHXi/ZPTI/IcrzUAAMfr3gWwFGDOT3vZcCaaUNdFPBkqFk+PTzSLdqGTYww8lNjRAY
V3CxyC6qEJMCXS01nXBcB4UeH9tAgVXEzzbhpIhX5EZ+Bk0sSk2nJnYYzc5RE8vN1EwrkI+Wjuh3
1ATQ6H1KakIKeR2i1Gzt2PiVEyIo9Kx6HY6y+QC9BlocK6OqmoFDCFSN+4QD6jZDr0UKIgkogZkz
9Bpqc/mdZ4sP0OvC7+u17lI9fwR9zgBgDuq+rVi9WJbSV2m5/l3cAv/aA8TzYmsLSuGMpSdUKKgn
0y/3XlCYL2AVaTZ4pnpbcosi8J8XyHV1jYN6pxY7CLJL3rzeprX9ERHgaThNW+jcRyi+ONWaj6gb
hXTjULbBEzjXOepzEK2rVL0famQEACtQS7BfhG9YPmWLdCy957gdrZVn9MldhtrQnc5ba08ziQYZ
wNtMHUv9B7foAU6GTlbr9UsLonEITgOb7EwHsouqGda1sPXSlOO7jTrIr8comzF7nsMJtxCxqu8c
HxGUjOv0KwjgD6QM2UTNUfSj+4IiRrmM1BAAPwH5VNVU5q4PEbA3LdvGFTjpVyesD7WXPQPMEN8x
PA6vAzZG0LyAwLXI2yfkuXzI2fn5U56ONWQCinZLTVkmel+3KBynJkSY7fu6ZptI2/kVEXZzlbNE
PVhlntyxUm3NoVcPZOpDr1l5ljdu7Mlm8bKGcsfs7nVJdrGKbE/BWogGgd0wkXsKGAWUIZtsTa9Q
G90yAMKxWHJA3fZiZOY1rASCenm9t72q/NFa8asdjQ4wr7W3xDad35emXW95UhuoBxpB1wAU56YI
df7wu3mSeN+nRblFwKJdly0k8bKweCgmNArKIKGSPAFRMiOHaGOdZLilYKODgHAA+coRTyknLJGT
74cvTp6vxiEfnqMYAA2nlCZyLdixY3XLAdDI8SKdyA1FUqwALOoPXdVUyMB1bRef6ygvl7XJ3Cv4
SYOt7RQhFGfy4RRbiM6jJFE9SguJApkHzjdgqtZJ6vMfvnaPbYOMDA1HOYB75X4QblHQNG7++Ulo
//q2xKqBM5vhxSBN08Qz5ecHIcJQZWP1RgvBeBMh1s5DeokgA6CbuncDbe5AFYaICNlaaEcFTfs0
NrKE4A1Y8qUqzGvUZlgPdGX6PcevEsVl/PPNAzX8PhLVXrhTE8UK8axokKxi/9O6ayJV0ZOALZ1B
whHCuEu/rtN5HWGj+nip+RBfdNBY99TBkAG5/+evwfx1XTp9DYJh3TD9JyXtsD+8D1Tfo87bYfry
XtOu3AlJilueQfkYJF4IA9jWCL7M202f+PaK93b568OARhQJivzp7g8K8NkhUxYt//mSufnLOkeZ
juk4+Jdz8PDgf9t5AmlqQmgwjC7zgn70VAUmdD/8iphwMgXlwbYTb0vXY9s/zfSOr0yUUv3d7IO3
cTYzW4dfIbVx866jRq1EWGbgaFpTmDNVbvhsCXC55Ml6CGoQByPlscpiM3gw/PL9DEIIfNVpwDwy
3+SrYTq7+WWQyPsP23HaP9wiIQLvdGyDOTYWtnQ5Q/vnn3M3jH1YjSLeDR6gXmJpQ5SlHSG1rbDQ
RABJPXRjB0HdCXDS6fgeRW/Vp5uHZ/AR+SGrX3S+B9VGC1CGsO8h5RSAYDrBOwco0Dx4FCwtD93U
S006+EgED7L3TwFn0Kr6a3zWiRg4YdP8xrrjP/8GrCm68POfi5vXUWAJ4ZZSwGT9/OcCapEOyGT5
uxnDZRfLOSKD2L57tvwMiUtwqFTTIR79GjzgsLdDBkwbCKoXsQSLo69bEPMxhbC1b9nbAVzOAfYL
gO5+aN/6CRPmVP/h14x/JHuKBnz4YwSz8Je4rm0hwsMd59coFoOqb67CoN4mOuYHDbnwJSqFUMHW
Cf9LmLqgwEPhuaMqICV5Hy7IjgogtQEXIxLQYRZ8cVmeQOxIyIuJnMNzirwouWW5yI5+gLALNXMB
Wuo66hhIHUOslvumOCBj9g3FVtGPtLhg0Yg3UubbyEh5zstENbxEZFA/cC9pNikry1OTtOqAJHK3
bSo+3gOb7a/wKLc+T/O0jRf+GMf3eSwDTI8SycSiuJh+gBcIGCTbCwrtz44f5wcLd7c5hYc0GKh8
fR6N5wq8GxfyIjM1B12OO6CfX8lOJuqkw9CW3srEsn85fwIZ62nK2uzbhc4yf0u2Dx/mqGarh6g+
frClbZaeGlauRFdCb5KG0EcJgL+2VlKlH23kY4gqnzTQWgQs/n7VkKLGntBh7hYrrXLvM7AgJkCO
QcXRBD7TSbIV0H6WOEWFhXB9bHqgydNGe6R27uT+svHNEKvbYZ14tYSq2hgPSxAo440im/RR6UCd
R+7dSR6gNZl04pmLumECWiEiRf7G50eDpz9uHp1gP0CCrfBo5zHWixiJRJzaNwoyyzSHO00E4nSQ
FmhxJg+elPEOsXEEoKdOstkxXyN0FdzPn5S6wyYdhnE1zxFixRuN0Z2qtmEdgyluGmfVTrY2XVOt
5xlyr7za0Le8TarMMVwB6FlsaVY+Ft4lTPyDI5jIl4ADQpGi8IZdwubPaXyPnyDd8pncaZ4eaf1F
AyLNAzW9wOETagd1ndMl0KH0waeRSOtEo3zHN3ZVgX8Tuiqy2RbgCMh1X8g/5CHIOTwzWNF3M/Te
Vzuvw5MDbjg8Y9qNFXD+AKJH/mCPoMKCnoS7bqQIsmVvxAsotqRXckGNgQ0IG9RIQ8vK11bEm63b
gk24Tl6TLkk2/cjDPTes4lMyeliAqOQVFZD1Sja5dYTqaP9gtO03s/TiV9RFYSmRNebF8d34DqtT
uaCOTPY/2lIZ19DL49NYN8mKPgCR8aMzlTPm7XABVR9o7Hv8U9CHJN5TXrg22Ff7ZJsUnbutuVF8
gfT2cmCVt7GSGtBSF2kcozl2UYncg0YwcImnS7Q3Y8WAscZXhsgjWxR9yMqlh4eYZ/rZlXpNGbYr
iZ3/lpqB4aKeCcKr81QVfsMlYjQXx9XsEYIY4cazEMijZplV7A6Qxt3s2/TAZ0MqIN94tf2dZlOF
MrYQ2RVL7MLNR8vo+UNqH6lvtmRAQqSoeJsv1TGa7IA9C6RWpiu3E+yvQCIC2FCNlybise/XPMVE
IyTrtnQdOmf8ZPPs/Zo76dyhnDibr3n6OWzAbZCv6VMTgQr2USlk0qcPmA503Yg3d/N1/dM106C+
Nv52zX5cgbAfebe7/0fZeSy5jURr+okQAW+2JGiLZHmnDULqlpDw3j79/ZCsbmo0HTdmNgikBYss
MjPP+U2bj9tBSaxdV3uHktwcHLSuBNih9Gwt5O2UdjWwVXIiZeRYe0+2uEoBWzFPsXW79mwhdcSW
G+LatuBCljkGENXbIHLfE0NgJC3rVORFxUneXmvLXldXQO2CXEl8EbEAGMlz3FTwOWpU3tiCpM/w
LtPnKsORcvAeZQdAA8ZGhUq1kcVSTfQnBsuOcggOYK4/iCHfyrrGJVncRWusUKdD0afrr2HM24gW
XE5Xobut9+mzGlrt/aTZu1uPrJo6/syu2Mu5urn1zrwjeb+uyvJO9pND63DEjk0dm4Osy0d1OE1m
/DlXc3dwjSr1iezGO7MdraOa5Nk5HGt26qMf5OXBTQrsrdQ8W6WinH6KeZvmTvNrSue/OEHrb25B
ciGugxxMOMJ3c2NysNTb8HEM0JHJez37pmsuuWIGAZjlpNPq32PLQIi/nbMn+eRxKqxjHI/2AWnA
XenayAvps3PXxuKnMegVaVIFcUvbtc4Rq8bWLEMNNh2W2VNSeWs1APOgNJvKRJgjBWXx3Q3VCxLa
S/qTqI078ibHAAVEpBd/K134V4Wz64c9qsnaHKbguUGf0seGQYX2MX89GxZ/efzjuVEXuo/wIaDN
CTG8gRKG4KyBKPg/nodFN3y+oim33lSiYI76+bZGA8QPUix08l5jwz312neIeaug15tPr4FqL1CN
26vEMt480z5W2TJr7Wlrd8boyBh77T6PEnI5ciSxyEBU03PgaeXRwUx6Iwdk+W7WY/cb1JIUg5yh
OQDTd19mz36Q7bMdE9PVquEiSsLzsBvxO1+elHkhQl+m88LXrj2Mqki2lV4H34J6ex1ouP1G7+bi
qKlEuDD5+7i+EFCzKyXnjUs4EJx18jfrYpkQ4NKxiLr8bXbFtNehgm+ztus+k3JayQ6KAT8P777s
DvGl6slzMZ+Sj2osyNsNu4aHEAzEyUYB05cNitVsPX413zvXMHcuUqU7kYzKe2HyyS/PROKu8mfh
pqRwQfzgkVxd364CY/UVeJfwyVZwqAkWE2E5oo5B/BBI+mxnO9yNc1nvcSGZ3uYCn5XljU4ydBUQ
wMzO9qx4QPBifTWzJL2SrHqtJhw8IvAE+yJMsA27Jr7JfltoJxDPskldLkIwskELnWdlxJxzWU1r
JbaeyuXipuztKiNWNnL5jLyeBvcvYY/NdUEts2jeFej+rOUg2asHvTuxnTzLkj12Hq4bA8twUeg7
trnaEQbVygEV85qaivKYhOWdFvTh++gUvDmQPa+xyLrWgDmp2biRrXYWpr5C6u4gg48gSX+lpate
ZGmZUQdF8ZovMyJPh7A68Uur4rn/kMVTgd8kpJAT2FP31Fk9u9O+GvX94HT3+tIA1w0S2W/Nylju
+dG3D3MZ42EHLss9BZb+z+0kbFx25vHvUPs2mCFi312fEQTzjGQtHNGuXdbIXWWoZrLGjnGn965x
aeCbPM21Ks5Gpt5/dc4VEn5jl/nXsk68EIZm1eJ0s0zW5PiQqvFjGnnpE6lxAv7C+9nZKW1652Yb
vW34N5MPaszir65stQ1IdHUD3tlAicuO39NQsTeZ4hUY21CsBiTZA5GUJ1kcDX0PBo1dVBFYz/lc
boopT95DUZPJWEy92Egn77gluLtaDb5a43RMfBSbpoNs7VXnu1mI+l4OVcLNbKgwFtKqfCD48iqf
k+VmdZQvKlvmhzL+3y9KtmZEH+WLUlD4ZLOQVLtgmtWTRHle8Z5LMScBvgo4yVzFAmSXq4zAb8jQ
UAkIsC+dHCkmcJvo2knOGS2drCyb/aoNNxzp18CS4mdwIPOrAdo9aWEHy5I6FGzRUGOXJVczDsas
JtdSWk4nIyyGB9kWtN49el3uvSzpofpcIS15LYGqfO9GR7vItjzMfmjCiq6q4SoO8+RGzOF8fYRa
pyu+G8FJaoMjsFqvcm8CELK8uKAr0CzQUvdOtuas8ystM8nTyFb83/lOpSBtu1B9tR0vXWfqubXr
5EBqrHiZbSfeJYqq+bIYpmp7duvgw1HtiP9ifErDCbUx2ai2PKowGu+YN0rxMiZ9sc1jQvSydQiM
7NRM/KJdx7bopLjpi+ya5UiVE6hn4748VHRDv8HxISX7zkQeCgxH0P9pPTSX1MBaIE0yzSe/3lys
Cp9fQDncxgKMxYRjw/ZaWQmPpqrRHuKsNw+EHiYs4ZY5VIAgmZF91IM4jDMYdcQR82fNG7JLFYmL
qmhKAVh05sCmGdgJLa1W1LR3wQTiLMiq4lnWYXT1zcp0gFhLVeQNmMYvB6FJTjBpsBb0ouHXl/Gj
BnQqEJg7yqIcoZdbkfTqk6zRBHu9yUqTrWwTUzI8EAa5dpc9hhHD664kkiSLLmFPhPv7p9kZvyGV
055kdasAa+QftD/KYthUJkwj6AKyKC9Drb8YbZqe5ZO8GXpFxOoFZYkXKi+q5eO94fOPkj4M5qhu
DLXrN/zSVNu8LRxfDuwLTXkafl7/2qbyZn+CbA4sj1nm2NDvkzTe6WLKn2V3Kycxq6uz/vXy3dDk
DGS9ewl+U2v4ovDxwzXOTih7O4bxkDgLMltxj7cqeZeMzhYk33iWpWsVhhukDcdxB6H2azg6/wbQ
8alfo3RwEOXobFITnsMECvahj93segkadzFcCI5eVyAzkzXI3Y1j/tXP8Lph2zkY+3mijPwhCbUz
+ez2DBIw85MxFX8FBxlmvrWrZv+/tsvxLM0Zh7+02JLlcvyKFNFd18LNl+7ot6IU0bkVoQ4hP7N0
hqZIZ7bfr7dWObYBlunXnjoeXDJY942h/ZIpYdsVSLTVtb2TKWF2becJI4Knll2o7BXEzus0oFcc
ZoO3vXoo6dpr30Xto2d61WNqpG8SCVPGobt1ytLbdiydpGRXkw2tEpJxsbvpbKVKnZ0Ex5YkiUQJ
CuifLlJjKxlF5SOFM26moUimlePlD+gexgcJkLrWSZiUPbaNfzV3w/MbgEg5ooBuqy5vGkLKYjaB
7OYQZ9D9M15lKxZjGBzj65AmQ7gdQ+J0pTKgpqnphXoWibfRyI49GMtlQv3iIczKH5NeJ0dZkvVu
p38NlXXyotrK6E8c2u4tA63jCHHqu8lp+hcr6ZpNW4lmOyxFU9Gcgx2H0Vq2Fmbs3Ve1eZSNsqrs
e98zVO1RlvDLQZ53yoo7PNh/n03VtlFY2484ZbdPSnLu9Hx41Bb78yEjhe4FrbqSbbLODhVsrKKB
gNDSX9Z5ybmtO/3Ux9nlNtCeRnUli38MNHKLtDiD4IMNhCnmryfJAXGWB/tCd930krNPQHRBI4QV
OntFyfW7PBjs/+uOHf5WcwLQXy3RIyJpRCkWFgLwgKHqrZMsdaNi3WGM8V2W5AXI/7SOcTrfGdmA
UHfvhk898dRlsJwmiFpl+XZHft8kqG4vM7bCsk7DoIgnWwCSSnM8IOc3Xf5JMbLWvilsFwlU3j55
iev6LjUM5SxL0wCPdhy0N1mqnaE/1YU771IyZ6coFDhKLpfk3zsr8rpdm1SfskeqVV89ZHFK07Vl
ljG2hGaLBC0koBnL2pWHWvZlqFLvXl0asqWhMAGzIggLTb8YvHvIxl8jYLv+mksduo6VHvoFomBo
s/loon45681TtsAUHH7a901JGEV2kHXDIgakgIW9DmoKxXx0vG3unG1rXNuJHgGWzs2LvAzeiA0b
HrrbHkMlDvQ0CHcBOk9Liwl/cTQIqcl+shVw4UuPK9teKmvlno0liu3eSWEtT0NjfyUbZHlpVYLw
LzCf8O8FXkK5N+jPt7tQmYRfLnVKSKuZeL+33vqNhXXC7OaHGIbqk+As6RA+/gt5V/2pIhsp62s8
6AmbNeVeHaPqU3BMysbSfus7NjxIcHLkXupvw3Ncau5qoNkPrY5izYyP0zsHCQTQl7t6qZN3sk62
yn5DX4s/W11v+Bpb1EG99gah75TZgCTXCkSSUOI/AkDZyKpbvbwr7DY8d67Z7DwrmV/MNDgrmHT8
vdwAmRzkDabw1xqnxsn3akUe8El0cSeOSq09pAFniEh+cvK28WbMetxpIEDCZ2ovF9lgzLo4ev+M
cPlLL1cqkINxCxgPY/b1Ymx3g1tpL3yUym5Iw9yXxbQBaWwRtlnJYjMmHNPYKYR1pHdrQ9G3wxDH
YIcY6oFwXFV88+6U1tBe5MR1XBFYXYrCZmIvJ9YeEOFFJ3hyHxAY25RCHy/eQg5KRixCVSv0e1hP
pLKD1jTeUQxD0jDJyrXmpea7YudEa5W8gudWGe912XxOlpE+hMQ/X/5jkKJNqp8Xun3OsdVWlDhh
r+SHIahLvjF+JG+G2WfFsve2YVvbTNHz3QTGm/g4i68sGo3JyWpZfGWxxU91PWeiepym1Dzqqaes
kYGaPlREk9Z9Z2UnQi79O5i03MQzQfYSpalAN/PGD89FtBfBp+xk9IrsJQf/Vy9DgQuSa7YgGpL0
76ZyljOUbff1WFn847H0atKh2FbKoPnkD7PL7RIb6MGV6vlWk2ms4yswWeu6tsqTbMBdJL9Afu9O
KsK+H3nGd5l15hWXMHufTZW1Tch8fvR146cLZil2MDEIy9Y9xSjB3o89ludXMBMjgzpOXtOq/Rqp
Bdl1pOyQ/juy0jPjOlKinbCYfJyKdh/hVfG9yXcjglW/apwoV1XZ268WKh2boh+ic10pyV2tjPrW
s+zimUgLuS2nN//q5m4lRyXF9NmJOXpvCcb7oMrERZikVjWL+B0k2OQpbgKxDrO0+hENLioPZM6S
gBVVKZuPOfIqNFsacY9cZH9w6+KTTX/mV6NJLArjJfSeJvcbG04wtV30azE6SWC9feaZ5qyDwooe
tDbQ966b2PvC0EgSgb/HpncYP027wMaGtVVTgs+OBaHTLO8SVFrx0kMhWJd4hOw1ryheVFJV0D29
eV2aonwZpkG9b3FL5HtXvMge1ujuw3lKH2SVXXvNOnZdcZD957C3dlWmpb5sJYjfXpBHe5SPklWu
GH2sdrpHWWqF4cE3wsdEzh1FtbK18VRGGpYXY4dGAQi2/Cb7jkVWX7LIgvEdKQZmOlH2Qujq0qd5
8c2IwEibSPoca9cFWztD6mi04tsUTKh5dib/FHh5fJTqD9ld0cAmjS4be1lEl8Ep2uGzMLpqj7Ne
s5XV+Jj6rRlncCky/VDootrISXvFOhZ8GV/svIWSZ5gHMGTJU1KY+PaYgLsbp8efqugDlsKKtZpo
8lPZgjISUw/JKx+StR3W3R4VL4UE6VL+fxx8nWp52n9OoIW4gMZtgfrKotjQwuxHz+I11hAj67TS
Wsn6XBtnvwwH49qtzsffurVu+ns3m83SQWWffJ4iaQlOEvHvKGm9VeNo+CW0s/mu4rybowf9pqqe
uLftSqzm5UeU/UG/8+BmbGTRrizy8AQKTrIYGK99aLdvwqjNy5iFCWlMJuttCzJxh8Rh3K9scv5/
wWb3VT0nOAGw6S7WPO+baeAmh3Wi+oRYS78dk1a5C7yqu4Pc7W6NqFQe4wnBNwHH+5vVdxddjp8T
ZKCGqP67zLGoGJ12QKEV7+Ey8PKLU07dARnraR8HTXufTQqqwliRvJEg+pnFvfgVqntLN3gdlaa/
uqk74kbDd09ZSGZxXGk7mAHdsRUzbq19bm0itD9f1OWHgtP7+EOxG7SsiYnhF9nvE0MN9pNSh37b
6MZrHrXuvqwIQsjiBKRsnyhJfC1icmrsda9JrsUh5FuaYX3mq0VsvqbqSLbcyHPWV4qtFY8U7eLa
2SFdva8wUry22nXY7h0iQtexonDY56UCq8FlbGmTPWkmDfvH5VVB78mwjVP6a2tmQSTtXBUVyqXV
88poH2rKdG1NvUDZhb2mXlvnNA52pNghYywz1w6JECzBjWurpeH0bOkIjsupRKQaO7VFR1UWWdu0
3dw1yBYsY/NxmHe6FWCasjxX6/Vxh30bVK2pOTRu2e6DKX/Fe2gcV7Asm7O88PF+3cXGvdPM4+nP
HrKbgPK6IpGX7mSxKTEZzoWFadJiH5mZunv25hacURncs/gaDuIodrStQsRPZaXsJy9hEf9wIpCl
siQbbQX9yS4btvEy/tY1TolFpTG5sFudvGt19UXPsTS9zd3gzHrnCuvYRAErnuwWxHBuK7RyfDmx
lvHjs4pgj2ewrO9uDwsK7EcqpXhIOJD/9nwoHA0iR3m8kX1vD3P05GC5TXm61Xehkh3Rrn6TT77N
HeW6uyYwpl3ncJ4DR4MqutityIsS4bQiPFyyp4VV9k91mgqrXcmyjlXGv7cWqTT0W5AcMJTMVwFY
nK63smtbpspKtPjxyZb/Zbo2jXZ6EJJaWB45LfPYYcepSJbNSXGRGPH0jRa77M3QwfUGzTtUIf/l
smhbicO5SRRn1fLCtxoPN1mvja5xqGqVbSzgqw+tgQpmN8CdQTmbrxnRAFmfZN54mMUIOVBOji0P
ORJwhcRA2NBqpALkpWxj71QvF1lsW6vaqgFEcVk3VBVJanL85UrVVZPIVOycY6d1zkna+J1nzHcs
wiaxsaXBDpx+Q+CLdSXJ2WfLjrJFi7BtXHqLZeytXt55gfY1TBavY+vQOpoFmqs/qrTZTZOunIA0
pK6ZneVlMiMEq5aLvJN1EQkjHxx0vf6jAalxCIjLWNk5VvrdpJbF8Y962UMOJU0ebGu2y9cn/tfD
5Fit9n4QQFwic4R+0yGYtupijzgtF3BdX5dSGiim0EoOdqhualm89RmMUF2rnjLs9MaJV5ZmRRhK
1+HBKbN0N4gwfYuC5FFSSuYmiPm3aH/v4QFG/997BErV+tPcIg/roSDqdS3BqzbMT7rqbEwDr91b
lZPGiCPcyrcRtZ50e6OoztBjspOsv3Z2JtXx+wxHO6vr2ge05mG2mDh2jMROPNJ9tbPHlqpYVZPV
Plwry7zZAehbhFypK5ZLU6fRhjO26stprg2ag39Mgpr2rC42Tou306hM6jpNg259q4td4TjXciG9
m25Nmoac6kqOlJW/tcty06CF8cd0/9lxXF6BbJEXOaOtuV91tyLfOhZ22cfNKxxhtgkENN8j4zKu
ynAqzyNujGR2ikq9q+CmqIagKFu6oNE7P2xruJV8yltZadf2YgoyGbGf1GifGkPzVEUqvyV65Bxc
LyFcMtTJo+5+yDZZA+I03jtEHte3OtvCxyPKYdNpiVU/CbACT8WT7C4vqeGxbVdd5/oMWWcKNUY0
RDR7vXCHvZapYGCyLD0TjEvPDbGPvUAFogoKbeB/1+UqW2QfsJwteOweHeelt2yAO6lti95AMixL
9WNhJX3zEmQY/loVVnieGz5nVjR+ahmY9drKWvLQFaZ0aQhAIm+m41RBqmfjGD4gpIlBowIDM+Ho
vBoyc/obov0aEsoQrtJuAGtkeGCWTAQF0qh7UQKSeL1RI93hIL2tpkl8UJZ9F9ylYmOM0/hSNoDJ
Ixtlfc1NDteZMDoluBIg+Njx9Uuz/BLMGSKqbXlnWDp5XGdKS7JD/5Tlnbw0UVPszcZA7CkMz/a/
F0JrcN9HftayyNV3qtt8ysZb/R9957ESC7btP+e4DRWJ2x/x5NvIuW/18u5WN5dudIqQzV5ewR9P
utXJF5PMSC+7uBD+29XNzWhX2TlCW6HVnBGGxajeCY3t6GbNpo5n8PvZo+dA5FSK1n0pc/2hxH7p
XiWR+tJ02ryanTa964fMe5mDrvGJuzi8B7SazWBvDbb/G30peouX7qwAwZEzxX2t4RsjvstGC6mg
p4CvC3vuU51YJTZsIV91vNe5BoucLRkosAyyLG+RSR+OIFoX3sfovWYBPt/pOFxkCSrnc5arw/21
JEwCW+74cC3Zzj6bC/VRlryECImNbkBuOO/gz6END+18Ly86QNhNHhgqEAXq8sr8aqhBVGK54rqb
VrU6G4b/0oKoyirkF2p/m6FCJ+A+DsUuTyPM6P+dGXK8t8kN0JceJpzQnTJzg/aY/dACunkwCyfe
T6YDs6wvgZYsF4OoyDnDel4POI2wK6WuM8KdUc8j21NKsm8cmfqqtiPo6tj7PHSYJsXKeFKjafAz
Ils/UOGpNPtHjdKeryaZfjKU0rlMPWk12VDBNse3U/3sBwsO59z+hJDl7qamLY4ZZg2IAN5uY+DZ
R9K6zbyOQ704tpqNd9eoBAcsHYg5Q6i0rbp8ET0wcFb4+kBwr3zJ2ODsaqywfdmaQS4810P2RjA6
bdfdMK/cLmqeyiWpisrMvLIcXBz70MMUAIYUtiJdrh4bLZivlyQffi/+UGY7Q+hXCe+ICsFLWe6C
uRC/FWXDH3Xp0q90cyxo5RBtbjf8tlj7GjjQKAQZjykTG0eoNazYKH7UrBomTNVUP5refvFG1XhJ
utHcJ44ZbNOyD94VaAQjUJof1YzkaN5P7SVWM+M8ku1cV/WY34+RUJtdGMJEy0F5oYcxBAetSfCK
bPTgQV8unJqqy7AQ2WLC/RswsGzSmwHXGBplN5bon4Sv46OcQ16EHQECD7fQUsGlCXPG2xwpQ9OY
vhllidImiXRcobp4F/UgwoPeEpcYHYdLUQk0X5vAJhJB8dYglmJmtkCfDEyYbg2KbVVnBeCmU+Uo
5+aN82GEAVrLonbubIjF70P3w16qAzygDt0SHCRLUK1AMId7Da4rCliDgjuqrZwgD5ubIcxI/CwN
sk62WhrHXMTa6QMctlqjQbhSstm591oQ4q5jRj/UKX1qqkp5KYF27ZvZ1LdplSsfuaWsZYcJh22/
qxLzJEcGOVAdab2CzchTpqnkd7+sIForZbVLjPvYtvR7IpLDNswUHET+rZN3dSyq9RLO2E7e1MMh
5GTUT6PLPyZj5cWqU/3iFS+yYBT8QKwyQH+HsXD+duqpSzbsu9ONCYPPv42qlvGhUfarZgqcnWyQ
LyUA+4CFT4jI/OKK7UDFV7pGvE14vt/3pRauSOgTcK7naedUjbOR3dyAFIFteqy7S+v/9yirj6rX
DvMlxdD7B8SJ+gfYCEh9GPgkk0k63eq7KCdRPM8ux0G6yYYkVdUTIdaDHCTr+XsRfWiHJcTlGPdk
u4mwD679rlrqhxTVib0dugPOTyVskO/X3PLNaRTb7z3wdUYo2kODY9QeZJZxb5XN12je0Q/Qw7+M
sPvJdOH5qvMnFQCdRZpGWLg4RQGGnjdpQNnQ9uN9niaqr6caYODGPU8aqmpSkSru9V2oRu5ZlmT9
UiV7ebMIdtfEr54XAP5MWzyXkx48KtkTIGEoL8tlxpLJj6sx2soicNHFRrmadlU8I2zpdqdGa6d7
a84QsiTrvoZSNR9kY+SM0xYX5nwjW/G7He+yHB8e2VpnKHpN4Lhko6yCaQHU1pzuZckKiDEEzSng
eJPr/uI3nS52Gj2AUj8FkL6WxZtf9dXoRpbHpU9TKe1aelqrjjvCjdamZ9dFtlNXMDJlyzs/K7B6
OEyMr9NSklWqrr8hE5ueZf+Gf9kdNvGsOksPFxjRYy9MAvhM5kGmQGQDpJiOjY4eXbDHYgs48utT
po+TarN7NKMzeSnV5wUNj8ja6WxsV/xuPo51XwKu1JP1lE347Sk9LgHdR9ha3kNytPmxeXTgdqfT
RLY1zZydSXR96zqevTWL9KOMSwWQvq2sBenJPenYA0LA0aMX8OOuwVH85hLoNlsUmjXdNNC4MMeL
vFMs4EZViYCjbvOxxsqQYd9eLqLH3pr4E6s0oVgiZyzJgxrgdtwEpu8WOlHcZEGS753xcfKWHZGH
tG/I85HAmIqjodfz+lWPYHkjn3Hk+z+ugLH9VSCx91SqRngI3ezT68PvIg69XRBp3j4JFGJbHIdZ
JSP+i+ZXK5rSnb2gGdxmPMR1yd+Kfo4bYVNsWqsJOamHEibiViB7kASgzyvtpTO0b56muysVRJhv
dgHRTsVZ1QYJInUC+DOE3bof+PYQJcjxnGqx7UIzRH3wPBX5c/KEK30WEIBIRGwAPTsQT8ux8cl0
bIahY11W0/huBLa4EkV77gjHh0Ts/06sHInZymg3YaFV27JVstVgAjDV036NriRAp+hTs7v5e1t1
O/wLD81s3Rtlrd55DdhWFqd+40V1vtKi6VfQfa9z1Jc5+/5ECpv3ovlEZXAXe/l7nwEm0csOKm7x
pINWWw015vK68h7mydqqK5aVqsV+TJjf0/wD3a+twTuTe5jmjU7zU2Wb4FvmG2yA6gjkmNMJZi8r
M+4JGSjKsNbnPAVgZX3TI30G8M2e0osKsabDJ2TSTZmzwE4ZZlNVmVwiG2T1HJK3sxI8Csai24EW
/a4Mef7SBb8qJHR3kNBeFaKj7BPmSzkSQMqiRXBqTFk8ZsdXNf0CHpO/ZK5QZSK8AERy+JnGYX3R
JgMztPSl63vt1XCOPQjKtRKIFw1eiF+gbOCP/AYQ8TQP2ItfzHk8FkLFiSvJLkOL55MGRWYzJ3wY
JHr7XQSe9BiFB69qN46OeWJQ1FjkmMNjp0U1m8+22kU2ooN93z0A/fDNehpAIZtHrXCVlRpFGUi7
7tmZCxKWUzH7XZDXRxEPh7oDm4vUEqlZ4OtKp+6HAY5ZYeYAX8F1IVtPtj9ysFApSRO1HW5xPa4M
UWBfXAeYM645oqvsXdtFaGdG6toGASmQXtjPMzwGEwuglRbk2pFjubseOoWte1AfiGGvzKqdQHGo
x9gT8MOrKtI31VQ1xy5BOP1e3lbw3tLVb22zrlKRF3a/a9TuUJQEukBHMkrOosnm6wQhHkFxoK+y
cR52kD1y2M5mvcLqfURHY26Owov0rdWp96peVkeA5DPfsMjFLoXzsd9MgEw6ffrJWmVDk5m9x0Ys
avLsDFasfuHR1hFXyMN1UDp4UKXu30/4OX3GLge4yamiVa7/0G3nWQTdSiendwjhqm6cuP+rbPh4
hDc/lKaNgG+JdjMZ+CJfRLJ7775Okwj9YIxXbfGSR3O1STuAyHX3M3PQLAGo6yCbWpabWYnc+74O
DtnsKs8BAr/BFN1pRveaW22xRbnks81TZeMEDR8ewo6o//Rn1RY9KXwS1VpTPDdR/y2szRYlw8je
JTYJlXLotkFf52teb3KXZePOi3hDshLNFj2z+nNV8GZpqXjJBvL6esXRJRC7JM62MwHlvS2aU5YV
SPskxetQqmuxeMPgU4lNFJ5pZDSTbVsEp7pEVSLhy6hq/UMZaB+R7hCqaeo7lfPGupv7fgNz0Toq
uiKI2SfmIRWIXNRt9UtoRbHCk9pQ61+o9MSr0YyxJm9SDFPDxzY3tD0KvXXYWT4KyIXTPKupeKtM
NVp5xsjR180ukWOH29oY0BcOwabWXnbQNTYJiZt8tLU3r7rEndZOcyrbdOXak70SXo7he1a624J0
z6UDsliHTXvJrY5oLnIkiKnBw2qFiiZl070S049Xorc+jCKEkUXI6V6o3n5I0Txxm2OhTD89B/0r
y/u0hgz7T2M45GSeVpEgXcziPK4nCzhfoXvumjD0uOfklZJdQ80mzaq7eGj5DXZHc4t5hr7qFqdP
I9XeIHSPYFfrkzm5nh+XPd4ZCeRUMcR38tILK74jO3qXZrUNddjOgPH2z24CwYLI0iqzlVXX1r9i
w3qzhumvWm/JgUXmCTD2XQkL0ZmII5q2W/noILw3mI1unDx9QVbcuows96u2Tut9GTbZQzaBw1Oi
7lF088rssnSTsanzdYhZiGLFOHxpA1jazF53Gs7KlS4MBIHcZF9nbnjCliZA7ceI7mYvsw4BO7Wj
iBLtGA8GDM0on++KOBn2OSLIJ6Dhxk4TYjr3URaymYXWCjym2vYDxojkmrRNGSfOQ9aG0Sasz1UH
rccUNslUDCDRzmBLnFf4HEaI/64XFOS6TVTy5iaQeEsI68U2POwCZ1G9Ns2+V2z8BvLYfW1J2q9r
x+pQ24/QGO6AARkTlkxI5Kvvc8XJSav64kOpyIl6STseSsu0fCivzarl5/JjtGD6RPBaPqAVt4CT
wT6AU8X1rxPGBwsYzopQtT5Gu+vw8BUq3poW/hnERT5CBFFW/KwPH8TTObAlVf+heUG/ykBJfXgW
UkjW7NYfYcFPBDqG1QcUshFRbSTeQsU4YjioX9Cf9AhIOIEvi7GY9UuuwCIao4+5Tco1vCQTTHfY
bitzZJE1zWNkcyYOQrO/tIi4Xhr+1rvRrbcAzjgrswD5pZdBtUwd68xem4iS96DMtfLSJrxlg7nu
bV4lEkMJUt7jgEYyojBdaCxRUNR8gEYB+w1x0LNHU1vbQMa3qqo0/8PWmTW3qmNt+BdRxTzcgmc7
dmwn2WefG2pPBzGDmPn13wPp7nR1fTcqS2Di2CAtrfUOGKc0P9w+o8SMNggc//JJTWfa9eiJbEAK
2QFuWIbfa0Z2q63B8SeRGtuUFLBvWP1eL1MPT/Jk2M3VtU/r6dA1SXid+V+UxL6AWXzP4lC8kkjt
fDSpWLKkot6QQkfRr5hfbXNiwS7lFJBIAF2HcjeFKXayap90AWSGdmcsJqhdkQQw4tObPXTl0Ztx
WkXaEQ+Wav677Ep8Rsp5X+PKt50q7wNw8KaTQwLxhec/nEH8TrUr+FdssCEYDrczaG3H3oZpHPlh
RqK1kejgCF7ukgTKkAjR+NKG7NVW0qu+TN1RRuLKzju56dAOVdBhY+EWEB9ICKDFGlpB5+WOr+Yl
hUiWhzYJ7cdQeSTVrXzXdEblDyVJjdKL3E2KAZzfUFneNnFlbyZX9ieEOuyXRGgJN90MbqEhXaaZ
TKgFIfTNKZNLYdSAdI3LhDTdtrem5Ay3o94T+Ft8shu6afVBQzFDKE14bnlUEYeqfpnO3GHEJqxD
jxRNHCekkCdH27ZtWO7LSGSBmbw3tla/RtOo+2TU/mb2psI8iOlUWH4/9ZUfN5Fys6umu472qPgF
5fqXRgwiQLOZf1z1TjHWG0VJmidt5SvZbsANHcCfUqJAWVgYaDuahjI9mpc+orSuqqVX6I07bonx
2jZUG7FR9E5R6OKYmrsvCLnv+0jJ/N5VbyYJna1hT5Ovtcqp9cp3IWznUrTKHznyQ42WZryYVV1s
myn93RjgdySi4jjnvJadTC5ZP4y+kkyOP+Iy0LLuowrBsqLa+Qkj73A7hbgHiR6mdBeGmK4h3SEc
5Y85msPZDIFvjVUcxN1oBY3gPukqPT8poocCapAYncby6E49ziBuWV/QHLuqki2VAVTEwBJRx3ID
sCwRmcjtsxw9HF1GgidN9s0eku02HhUoa7WYD7mVNUArq7e2Ke+KCuANge1m7zTNd01kemBIzeQJ
y3j4PPM2dyMsuTk6uhGuRUtOtOvjdIscNBF8pE0bld1H5cXiBEdJpXo1/900Blg5woINDwUcCnzW
g3kccR/qvO9ZWJh+6/TkOpBpGjO0oRv7Rql0vI6ADNEsanaZG304iNVsR0/HzVRk23mMbDbDPV9Q
34udHYXqVjjZB4ZA46YmZbZFclXdZjFowlKJEFrRq0sxoofVhCxRuW0avoMk3E5Jeido86QNRBjv
ycFlpxTpXVvV7TMx/gWzyxYZ8+TV0DRlX/Eg+eH0mgHgGPJE3Bv2s5FFodlwqZsIeCVt3bBjVaVO
pM/OrjKicZ9XtrZJANj4wkVONrlFYrQIb5o+yEFIbiwnvceeONuWK7ctErnUrXN110PHO8yO6sH4
ReSEORwqTZ/muw7h97mzS+S8ErwY0FPfhZO6bRxX+tCVs13oWcwkoYi2qDx919Dd2dZdMzy1nLRQ
Dvum1nWsvjwPz1ID4a86TMYN5o9PfiqXHIv7g/RnthMKTheTsXEyMDIRSTnQ+o7E0UQiaKeHOTCf
UXzE5GfguQYK2EBA7a0MekKKXW2hYF6jBAE6vGwfdQaFy6AQ6FHzlyMI+mw0J18lkjY7rMGYf34i
szCcRZLdlbCeg17VwhfRGN9tkzr83FenpEvFsZiYrk0FOFdJNaNyzg67TKinZ7x3NxoudEFdaygi
lSHUuRCcUtqcWr0A5DVmaDpGtR8isLpXFfYsfW3Jz8aaQUGYZY41km3dQy+dd3A0McNIIaR2s8JO
fcwTgABefcTysjuNg+hP66uvJrLN7pQnQKfg1LBSO6TbwbfvpyJz9/y41cnI1Opkk+/atXN5nRD7
PSGJNJ+SnE2bBy8pWK/mthQDumzc1xQYkaE5k71wfVL9V6F58pTWxYd0cxIohTnIwxznbJE9WM1u
NiFL3E2nwejQMncavHBtLc99y0KdRS/MY68shnjVfpzm4sQqUrAJGsOt1ZUfdgwqoO2jkuuTamnw
2c3NMlDiMmYv5YantSF8JQ6N06tF2n0XKqo8zZ1EL2uw9pLp8CTVFOxiTFjq17J8S9L2V9MW3ed3
tb5av6Z4ttA+n8LZRfmlE/twcaNc9xnrK3fpLtZ8/N4bWRUjH5rGHsPhZEfvkJoqJrqthtQ/uwuq
sp6TfBhFVGhBo9bpsW1nCu7zRhvSu6Z4CW72/GMU3yxkKFGCIIJvmjAMmKSWD1Df+rK5pgrTBRK6
QZxOYe7Hahju56w+DE2NsEKBK2ISH4cWXqJCsAYMdjRO6ydAzIO6sDO/U7ar8Ksw3DlYXzZaXLH9
DQ0/bgFRIhUC/futLDy2VoNJvgZDqhNAB/0k4JgHlQOPrf7pztlP8i4u32yIhlyvWy67Y/p4YGGD
Govj+ltV+lie5NKs3bUxEfPgNl9+yv/vcIgR/X+dPThes5sGQXKx2GvVEGC2/J3NSRc0JqpwW1sx
ERgp0kNf5x5FHU6IKvy/SzdBLH3ypSfBZwqnBnJH04P4202/BZ4SVABHTWkvYdbFx0zJkXO/ddgE
7rq4vxdhdUmZB06oZOOQVuU/kJOLSJQ30LQ6PGZn/dagDU86XHG3TioVH2A05YQomR9hnRfM3XO+
04bo7lAVC/MnvuvvUnWNfb+kCVTLyk9jhEyklPp50rC22UNEcJ6d5Bn2ehe8ZF6+eSsNEvuBIoJI
2Q9HpbRTHh13uooJQTbLURqiJvKMHuINdZ+dQlWgy90qhFWQsc58NUe0YBTLn6k6+8oISMs1dD/1
IvOJ4lFRVenJK+ff/Nj40wBaPZpDgbemnrSbmBKZPrTedRCzsSepXMEaCxK2EBtLNuVNzSE19myj
ApFVid9lUXmzEirOCFkh2l/sIdrPG6owHmch+GyMKNvicaO7c/oXqH95DovEDLBELjaNMteXFOEM
QyuVj4ppdueM0j1m+BLd8c6kJm3N7a8xFXtnbvGeb82n44hyzyNQHELy6B9lEaKYkCg/utCsAuRp
exCjIrsqKvuexuu3VRaLH1EVv5NJCnDgNr/3kbgjiOr8yQX5NNYFvVDsWxYSvhRRUvtSxbbNbOyf
ZOZdcgHMUY7adgeSJQ9Kg3BcuhqiFdmSTRk16VFHcX7j5OZ8QMV03s+UDjagNI3NrLTNlvBxU1ZD
slfrJd/hkZEqyLS2orOvAP2xKxT9o4BPYiRl/D1UKhsmOMUE/ZlWarmQV+KtatjzoxnU722j/VUM
bY06OYRJqv3UYfBqSdzEQwdoKDZoLqd3kaQ55NZ0YpLatlOeneu8Gs7Wkr2bgPoOhqwPXi+Vd6yv
t8IzSKnC2NuEXbYdoyR6Byn4U2A09WJKXXkzVEvBPkMdtm6Xg2y0yniXydH9LslfS88FW9+E05nE
Z7TJTOSUeirIBxT5Ny5K7j8abzACJ3W0GzsA4yiruNk3cM+esdnCeqcS/kciH2x5yW+JITHxtGbc
vTKrFu8R8+AZvbgbdUhqQxHFr6z6g6xATI00rvxZ2t4TtHG4i2IHwnA947E1p/ONFMPvSW+P8yTa
59C07r1D2CIuwDNjNC33KIEzHa3174wPe1pr3im1tMz/6n8eXs9cB9f+2qynf737a+z/vcR62J7D
dZ5HrEw5RmQ+YX8spsafL8sBu+O1v75a15s+Vjlp7f/Xy6/jX6evY2vzP2PrddaxSWuLjaFWo8/e
LkP7rSgqFtXlpeoQwpBO/feo0ZsEBMvxTAGyu8WP7V/9z7d+tmKiDKhYyi5KRX1am2pZZgezRHxs
7ZvN9O8+6tVEkX1yKSc9eliayuPg5kYAiCh6rGNVbjO7J+awX8fWRoWbrsZDePkcyu30NWIa+3pT
i3Pj0UTN/3NsPVA0s6S+s2gdLxf/HEuUxte0Xj1+jbHjDBCzN26lmWnb2K2ivVUhNV4qtXVVK1O9
hrkXs/SN7Q/pah85QOSnrirjaQ5FvrUxILqX08z2KZp8JN7K7zGIi32CAeSBwgisZdiJmOxtNN3r
N73MyKWExYtd9s3FTLK9yxp7xsmTEGlOsyPMsX3Klv9cINm6R9zlvZCZc4V+qG4Vtl1MK5H9MrRj
QoSvvqRje0IMJT/j3iuw1AHIDYpq3hqeZmN6kqMfV84/hIPsJF+09ySh/1K0Uv2O3lqxEYNdbNVZ
e6Xc3LHF7JBpLNMxaFA33JuypNKjIsik6RDlCL03ad+r77UzABht04VNQSYpwx8KC6rI+CupfhtN
17BTBtDYRdbHPJjVJoc798hiRAqqsfxJLn86r0My0rurl+XHtbc2EIWjXQP1e7Oev461nf7uWb28
rL0+LmcqTONL204eOLVWbMo8HR6FCAtosPGwVaJheKxjcUmwCzjquvY8XDnPcZ3/QYbmXyfMI1LV
ZCXBoCzXWJtc/yceLHFfL+NVc3xUsS70v07oO+weTEVmx3Ws5rm9tEp49Rpq+FO5QS8xetXmXMXE
M512jhst6Qmm7XUssuJ7XlBBXYessgd1m5W/1nl9HYqHeQrUStP3azeZmvIxkRX/vEKBBbYOUGnF
vK4gV+Cgr0mVOIekYX5FsuXfoNvPU5qZ+FwLv32N/+95pPgL4JCGvluv93Vir8XPkWocO5t8CFBw
Kl+QDDSPxrjo59Tx6K9ja9OXavnSLk2UKMA59WleNJ+g5vznwNfJWjo7h0pXX7+G1ldTFpYvX2Nu
kv9RPUn0I2PPd2WTvJQ6JWOBWe/nq68xW2kBEUjvtJ6hUGH6PK2I6uyg6IBhWh3V8aQyMUNR8/Y9
IhG0DYkZdmtXE2WOG0IH79qxmncRhgvIZ8kVLifHg8gPiRCAqpfuILoKx2BwJkg1sfcS9rvhZeDb
SpMM89I1Kaof9Abkfjt09vtYyOEgFCK29Wg2NumhldW0iUy48n1rO6dQEpTYKdk5VdEEImmZ/eb0
BVswT3ysPSvX0udSJ1h7sRvab4ZpoZLU5vd1qOwioom8mi9rF8SUGeDh+L1G52Gjj7X3ZsW9giRY
rGwtz3PfNEKjg1oQ1K3dEqkX9NcIctaTDaaLVxgM5/VgCKLj7ZvObd0Hw2TwXFXVq7pcNG0Jd1vP
Ky7ridgSE9NNHc5IGBf669jAyrMVDSpUHvt7L656SDQseeO6sK1rk6s7IenOpYzT9tBFAsPW54OT
NTvh9BnYzyjeF6iFvEXDvapkvvMUjKGzYdG9HOwnSQKL4q/WbUtQWe9K2pOdytRvXZSyuk9F/m5p
40SczyyHaUxGLG445zmG7oyOaPbeKyPFFi/8QA4aC44R8WevM/drr64G+eYYR2bHeGvjZemACjo5
uu5B30qRoi5C8d6MZLKympIUNBr9oBWREwhqAkuWzwl6kC7bODO7HWmsJTfmEs7nz6kzisDU8+jg
6RvER91Xe/GDWRs9OximcjMK+a3TFax43Hq68aGR4ShH8tUZexfFgBaZUDwOIruCaqijIYhqVvmj
LfrXMKzVN5wMV8SNL00vfObktdKaWF1Var6fSQNdtDTrK7HEGHZpvkRFlH0OaWMYnxSjfyRN9quy
XePQYGNxFRb6cBMh7jmv87+IvZtfrimu/Zhrf7DZ2KVeY7FZujXT7BOQF9Sw2xa4hJX6HuLK36IF
fy0K6Ud4Y7ybSXOMAfL+0nKE4ZTXDBuTh26XZ5R5i12pkactlKTYukNSUfSOvxH01fvehcggWk+g
T5+2r2ZfShIBdvxLih9qNNt7r9EWdH7hbiaVHGGRiBLjbJekrQoy1p71+5wMxdvQJQu7MBOntZvV
6I0CmrjAvLdfw26iDtUNNVwNY3yNpbnwy5JmByo4OTQ1GiGWUhywe8LEIbPlgaSf3JoLrZydufEg
9OfPz9QgKVBsAEFtE4VCP0WtzE/0NiZ5Y/umfsd18BHNzEAGU+0uCvUSt+8C1JeiVe+606JZmxd3
i93aez+72r1t9N16DOlT79zhoe2P9u+OyfndFI73zCvk+bHIeO8tY8JFGxPm5diIEBy5ZlxNl56K
3uKj7sncL72eYvGjwIl37aEHXD0aL92JsLLe27LGbLfI9+uxzrPUuxPKw2evMut7O8xHU01VZC30
Q1pn8zVfmlYdznPS6qRr6FVd0+96V7HRMtLt66hrDnveKffJ6KAZsA4ay5HEYo2Zpvyc69K+qoPG
0XBq560Zxz2CtUt/PbQ2FDCxeeqva+fzUnndWBRVS9Ko+SAOQ5+TlmwEhmmuJQWEIZTD1m65/AGK
ADbvXmDPVC2AE9EdW52zZ1edj52Y3j676xFNVv0pttJrnvV/mWVSHnMyXte+r//VoIDpbPGVq4P/
OTCo3vii81G+zm0NRzP8ZtRqHwA50iLLVeKWZNCoJwgGmGF0M1J33IkeMqWWqdGNJwmSgN3P02Xx
MFrH1vNcrIFua9etzVcYd2QZlvd/jc91g3yRtBV0GSNJKBdqGzGFAsYpTZG0BQBjKJZDVlFEXsZi
k9kTIaAIOIfdvuVW8V6FtbiuPc+bwgVaiSP5cnBoE2WvDHbCRrro3lS70F9sfD9AjLSAXjijBpbK
5vi5doSkxoRe/XxZu1oLlAMyXrZfu9VUJMdw8EAOL+9ExjO/zUP8+YfXIduaglhm0WPtWflAinVA
E2Xtxni/b21zSUQvbxe2VZ3gYtj+2s10x3qVUHDX3vr52kg/ZHYuX9fPni84r9FKFPw0l8+9AIsm
Xau2a7fCXJ5bs8DtZv1sdo4MUoIQ1NJbrxaH/WtWkeKlsExpzdIKNVDqRp5sigUkkqeaudosm4Nq
UxmKMP98d8Zy8pMocn4AID5LXuFJx/PUWPM/5C0+JjKh36sOughFefHE55ulntDQx6OzuoLgyA5V
aYen1pjFOQyV+EAdsjiUiHje9Dz5yJBn+91OzsOc8Gt33Op3kZc2lsvpeNIqTI3dBPQNuZ/495FC
fEMGn42BFrnJNRuLBCROFJ0pke6TcX6z58LwkeMEvlFl9ks7d+Xs57XG7c2T2mf5bW0U285uZEOR
yA5/OCg8Bn0KA90dauppUd0DuAJ6DodORWOzg8XiteMZsPx8lE39E9tM5Whp+fRmdTW33fiq4Qf/
ge/ar2J2Awr0KHdX4U7Y4k/d5ektTmJ0azNH2UHTVz8qK9EIWtud5ur2u7D3lMSyb8Y8DztDiZOt
q2TnSPF+Ea6rJ1PGf8y4/NmNwqS8UzsHDcQoVTYX4yyExkaZZCgwQX7whJH+PVAkyibLBYpUU6x0
eLDTevQ2uqC8VAMEeJTlnox8QskP0/O2SDB/QZ2YKoH2rZ4j72B5VD4BvmfbWiCPaTqAlQaw8E3T
hxfrbxfW93UotIehNieI6LVPFSraqSUZMQu5SxIvI/leldhcOsZtHP/WcTwx7mVru4cp75A/HAEo
y4A8o3LQFOpqcJrqHdx5HXmQ0Dj9AuqhXjMyYBv0lexNYReLj+x8ZHlEYtOOvte5K5+zzqLNkH5z
KNwD7nYEGVMaxRzFZfSSX1OB6eI4oJ2L1eI/MzSYqtU93ACjJrB60d4p3mp7q7bEKbIKsvJx5W6i
QjU+QH7+HKyk+sdEBZNa0J+462rI34JkfVkhDjG0na8iUnfEuW94qKUWv9agVNbe2tRWq+0gzpMc
W85Ym7DSQbqM3jmErPJARkUD9pccwEZsE7wYbr1mqs+J0urW06l1r10LIcVrnqAFvxzsQRc+BwMy
9mj3l3XIgH2wd2K73jRuqj293mhBeQIgWnrrkGZYCL61WXpa37CsPkeDlZnYJT6UWriofVbdcwqB
tJpxdV97eFJF28wNsdBZDo7sbKhXt6e15+la94yVDISAgyT9OqbjEXLsvcKGRcMb1oagZMejgb3o
8obIVaZtWqcqaATOIKpOXjud6sNyUFmacSDxp0AaOK5nkOoeTmGJCtTXJSM3OyG+mn5+5jweyiD2
pueUkO6YLE1/NiHWaIUUpywXrHRlm/xjtza60sROD0fYj2z4XeGJ+0ZOM5gMa8SapDDeqrH6JVKE
JtZjpGjVAHFK7wBi1HyzNfwMld4btuu5haFHpxqbmmA9OqhUerBft/ah+cp6XwGGkVN+8gQRBFS0
+LE2iKOU2zoNy236nzF9inM/qj3Eu209fkzRCMor9ND+NveZiI2nW3bGM50VJn0wLce1myhed9Rm
4CHrKdpgG08WsMnJ48/zi4Yy8ohK68Fe3l5HcgfcPUQQHW5brXTOY23SpGG2a4bx6ESJ82jRRr+O
iQLNXAeAVpoR7GgcafbryWQExR0tOfY0YVsEoH6bLV/QuAXY/K/rye6fMlfCLcx+gFHYpjzg0ulY
3DXdZ3cda025kRrr2drDxLTczzUAu8+uHvKuOd+HADdu69BozJTzukTF1qOOnuvYNIcnreDBWHuy
VfpDa8mSM/ija9Pb060CHPLyOQQLEkerwfMNp4hfHZfHvEU7y55006e2S6XYGKLH2niq2KulMV/X
3hi6zTWW7r7UszgN5mbJAsva8dejZcwqn1k6qbMmTXZfY4aX/vFUlUWvr5q7FsMq++PgLTo26mNt
uI9Q8OipVn+NhebwLmN1vKDooz76KEwuUrP/+johZZ+C8kbT7L/GXOzK2vHzok0/IFiBjFBgjfZ0
0ePktR29/MoamF8poZ96SBCntYdRpq3660svEw+tNdvjf42tb7Oa8qdsw2ijVXUOyKdw7mvjSrKE
DoQAGOqMVaoCSJdajBw2KRzVp0zC6hmmFek1L4n361geF+QqEyDmoiirYKpD1efeD4/ryaaBR2uJ
SrFhAv+pVOywMqbZbdTF8inn6tGSKHxB71U+yxSRW1MoYaBCB8XrYTg7ndnzBXBQAJ/aUEgFKaXZ
8qlOMrk1iXtcD65D+IxpJO8b76hNQ3WdzPFsS9Hzew7Ge2MO1ckbZQcqaIryFxlV26LaKupQbZrG
kRvNimaAR2GzMxXDeelTKBpJH6aL/dgWH7dvjRGW8OH7S1j1L1YfodguqEnBS/gZdsnOEggepBY7
nZIIwKu0+jDG9u/ZLUCwyaPaRzAnFAGmW+31TUsMEjREH4WHv5Ce+zMo4WCMFYikIav5Wu0DHwO7
3gSDrirDCcTEuyadeB+xIJDgVoGkA1Lue/2szmjNtZpiUFyAneQq+2zUP9h3MdmAXthUhnrNu+yI
GbVyqbsKemw/uMe8hwBnGO9JMyRs/1z2yaA98164zzm3tNNERZt8R0sy0Sj9vJhaOFO+OuKkizox
5dsJNwCv6lO/nVkj2Qy/qP1dE433uojwTZAY7Kk24T1GxsVsEnWnYIzil/HHPM9vVIQ2catVu9Ju
3XOf4wZDIoCXX800oABvG/UZ0bJvICxGXOjaflc5Ah9XXQ+vffGby4gTciuGj+7zEDimQeW2VLRL
TqyaW6N6NzKuPNT5fLYQnI0EIJFcwXIx1eHkTemh0QZ5kl0ot9hHDpvGcaJL5sp5o7b6t2jEPwDE
VLeNZiga6lzdLeAf91o335Ukrg85ao0XZBLBlbCmbLPGaS9VWZIl0Qf4W3MYRPXUXwASHDqJIGMr
06CQ1d7LR+9YGFO9yYgb2FqZwjdw0wpk3x2sekEERp22NQc73QEQ/olU04/FTPRgUiUP+Lb6ADhc
F6DORgaP+8ZuFOB6adueNVp0EoBroSXBjr0zWO0NG7aN+rNO9QlenSnPA0CDo7IkPIzmvkbU2hJW
E6JwG3XUQTKBMEuRIhkRD636ruc/elu5Zhk8X8RRgiy5g17+Z3aN+kT9TWUlTCWaa+ppKmvtYcLw
MLntKffackjB3zh1YBQivnRFHZ2ikQgj13h+J4EvT9ZVyO0Ny91b5aSsnB5NCid+x6iXADMlh2rX
Uu6FPf10TdW9jG7aBqQCW0Eq9BPsgLcatSXbOUa9wBEigkyjFZiWlXLJlHyDCFAEQxL/bvIKl+zY
PLCW9ymIFeSt5I4v9B+ZYREzkoan+oApR1tbryRGdD8BXbYJk+bpuQ0cM7fB/U01yqOQzIOJYgbz
0DdB1ZETkMUrmqbqpY9j7dIujWNiWOlAwswKX+hRuDU7kHpC09mhKE7H3Gs12yhN3QBQ1i4uo98K
lQeUGGIUhUhl/OqtofpokTVn0T50BTZ2jgunSY+ogagj9FSP8PglagDyzHd2JG1A3bOuzCu25rmP
G8B7lqiCP+9YC4R6M0Euvo0eCXapdxNV4eiBsArLZ1uDUArVDhy+mVxGkJc+tllEFWwKu1SFw2O2
JK/nLNrZ3qI+W/e/IzfMESgzgDe6egaIwSwAHoZ7MWPVqEOY9zsNKlP7Z4A0GAP73TYecD5pO2Sd
Hd8sWjVAaLrcqmUHQrlTMGDRVAX5SPRioiiksFC5z6meHqOwmwupxjyYuwlRtLy9wV5+kGlufAs9
+aM36aBA9dA6OrZ7UsLeOylp6J6sBadTJ92PxvUuVcw0azYK01hW14cZhSUsVP8eAKLu6677G+8D
A06wHW2VKp1eBryKLg7J43IhEEeZ/swc9wz+YSLKHkO+weHvkV072Y0I+FKSbHWjC/2mhESRJzWJ
ijYyqbpV1qF269K3UrvdA10vAcV5FqAbFoMdZOaTU1CU0ks0t5COfVZW55LlKbVNmiT7amrNfS9r
76/Me4PL1Klt+Gu25QbOO2upt0BklF+x0QeFlUcnfYzwR6zVZsNO3Tv0AM/2FjhQcCeUpJSQzVsH
4d6xSpIeqrkhZnzxRmt4zQY0ihx6iMmk29aM3opcsc9fTT2UzmfXJvI/2hKKGDZfVyskdvQGCxyj
mwP0rD1vF0ahFwgP9TWNqS9gy+zrasSjGJrGeZYJZVOij99ZoW+LKJ1O6ox8E0JRdy2J/liLQxRU
nQu6xevNyO6MhXhpFvEcsxi1i2rK9j707XRtk2XmpudVUXuXMaFuLbN9FTmqCDKHnxFM2FFp2X90
fUbkYcUfaaajc2iWr5Yx2ruxiNl/L03ovsxeBw+t1ZJt090zp0lPgu3BKQudeGOUEABgY8dnyzbv
emTA3vBG7ijsHgcQV+T3ku2gyPuMQSWJPTZn3SJwpuWHFQNmLxVpqMLAEk1r8boCgfmfRumoF/Vo
m5YedhmGQFIrrEBqjLnXkmbBr8FB9nwpBCizvtVDbF0x3IIjgRmoB8c66kFjTdEwseMMeS+pkQuC
0kdu1PLcmNOrKuYRakdob0ZUaYJp6SJTMAW9yY9lZi5AM0dk8Eo6pCdnDXSRZ5ZnEBmHYYKRAlzp
2pndXWnxfyrMJN3omGjOwYqZEwuB3wJ/tnWGqYBTMLvXMdM0QsEuv3mU5k5JU3/MwI3e8doAbVj+
EEOcvasFLjFe+9stQ27uNUvgLKkCOevsdDJuKMdztZe1mVjCAFh5yiZcz0YDHHu1am0VwJ4hSIFJ
FuZpvQyulW+xjIpjnlRM2WPnbDDsBh5CSQEQXDkHJYppsVPaPBd2YDLlvQwalF4JUAD/tWGXNvw9
JEfCl4QE6yGdxYdACg7x0d2EtdzGcUYI7gveCID2JtX4ddH/zZQg6+U/7GvaczvkezlKlklQgamD
pbWaQhJq4XFKeXTE97KojG9IyKPIOT70NLIO2aA8ZpIAC71V3dfmYjyQ/K12xiHxRkG1fuMls3cU
sXVNKKUFmY6sUqsWCP8ZIMbts2vq00XLkrdRZZcq6ggZRQFleDFpqkN0bdKGvwcU6ONTASLKZbez
KXiD5arsT+GIbPqnGxztCWzXRRpbmdgImMzT2oKrL7K+2ZSZ7b3CAnBu6vQ2g+B7NQAj2EXU7Ook
/VYRGCBfGQOtrCimrt0503NivioHoKko+7RzBfGTkQF/sTZF1BlBXZX9AXZE+daZsjmMsEWCtaun
TgPeWFr4hSrNC+Ey/0/b2Ru9in5PtjLtyySbzwh/vPYzYG/TtdNbhJTLLWo0SWUYKUynd7KtJe16
X0EDNyLYGUqKxFzOx1uYGu6AVLAjKDKWke/MY75lF30zyHMwi2/y/NYJwGI/CvsN07L2mC+YmWrB
1QkQFkfTucULblQak3oEGCEWJOnaTHr8oShGuE3+M7SOr6fny2MnT1XE9+q10On8vMxoV6Bno4Oc
1mQdbcLdhCPkwRJvSQNSIHyOTZTtIui89v8xdl5LkiJbun4izNDiNnRkpKzMkjdYdXUXWmuefj4W
vTc5ebqPzY2bKyACHMfFL1oDbtEwviJUjrohnnerroZghAQ3lJlMGNzYQcl7EdyQgs5PIUmOf0xu
E9yBy7LmI4NVfolE5Y22KrhkF4kmMytIsLD4e0NdgPZ1Wx0FoVI5TwukkLFsdlf0wK2DBq8Hf5co
2rKOQG4AFuvIrsp3R8kPiRrgkPun2Q+gmJcb1yxnlNiGT7S1RJ2PAlWUzHHOpuwiNSOn5c4gixj8
fXy7nERqaaE67WwnSw/yKxO0ptmARfhscfU7B416FoURx9tDch+uYDh/dcvzG83IueSoUcsesASJ
3H+JxkyR2dLC+E6SWVadw1LR8Z9ZflMO7jPAO+Mil5SfgfNyGFUD4iR9dfTK8k85Lh0DOObLY1yf
sGQKXir32XWxFtLoljeWendGagVPJkAfK/ZXWgO0W3aoxykdj6pe/xQ8sAQDMOquhl/HeiqSI1k1
2JgRVU5KH+82R9n0XnFeoRr86GEuHr0m5InaSIie2qR5lWdvJ+7TwLrPaa4NunVriNDbY+jO9lZx
lzpM/9oQzbbtoYEd1oFQN8FBHpc8DYmVeHwmO4lKK7BC3Wdfudt5RZ/f4evogT6T6BJARKBtKOcK
r3f6liGZASIAc8ZqGCPQd1E52sGRAiSya+R3a3ROe9BQdnSR641Nwxp1c4jb5Os86ndy59a7BLV0
V1jpdJB7LXclaQvm/62G+MqCAZBnIkdITPLW5iBpCYwUx5CmC4FoIvo4dJ/kwa9NU27N1hqkpGbl
c1eBYT/IrZAfqfc196cNCn3PCjqjXKv6o11sQ5C7XO+vmTv9DPDKOGWMBmh1r1qVtzBtw1M+Q3Ru
9emTvnQd8tnOYts5z8EMEhg7vp0KnRMl3AY9ISvJi//nwu9+g0SxvYLsrof6WnN9eqjJ4FDaG/pB
ugD5vnfIjV9sAFnjpxQu73pzVzjFu7fmHaji4x002MYrIliTc3Mywlybj7Eb/lC6TD1ud5hO8E53
XCjdW+ei9s8ZJpYn+S29Xz2l9qye0Gjs532ThfftoCvAPJZ+aHmt5UiJ/Wue15UzwgFhcpCW0Mfp
iSEMU5elIegj0k4mHOut+SwV7GqmgqnvByTYLtKCx84aLlNuMS2pjrkzYHzkLuDKf72uXaRXPwQr
7OUGcIUFkLK1vTl+cPUFwGgUdr3I29C9Ld2ytCRJbnkFqz9Lj2Tps3P0nWoAs5I+O4FCHyn1Jdje
1ndNdI1K+Vx5w8VrzL20hPUQbAXOype2YYNA+kIm7M0Zhe7r9oZvbVnyJBksrVDt+1MDSO8cOtFJ
ykxp7FJjO/5jE5S0PDWJrcdIeo1+KJfkh7y12ZaVbf/d9WArxwZ/al4DuHK7FHhMkQJy620QzsuH
Q/cgmgY6E9VJP+FDwT494wJ54oOtYwzqPOVz++IwNmB+eK+zYjGrBR7byUsOKGWou5u1YFXnsXzJ
B7c7mebMUKLR1YMaFKzd9AjM7NjgPQnvYMoXu0hzHupDEJVPDubF24OXq0pyfZ22tGRuzeTDIcWQ
tpce+0FpjBLUS3ctMT2BvmTGcJ7k7stJCvCME5gVml3vQ6vfy1sCq51cib7LHVzjW24hoiTzlgnX
4COkuu+2cClCblgXK+mVdXCoIfGCbxgT/XPUA3dHxuQo91gCeezxMjxBKJc58pT+kU/6nRcb2Umd
x1tilgiUed1FOhmNXruFs1uinnsIi2D9Ahjtn5Dys6ucUJ68xOjp24UNY0fDn/PgPWMW566YZT+x
X308z065tIitM1A11bly3Pb79HbUDv0E8X67i2Xm0JMmy2cmczPr4FvQhYRUAi/gG7hkg5G4h/yo
VGFvDcqJgS7KqFnHVcdMBlvgdavz5DrXCWAO+7ln6JFoFEf2PsMxbB1drbOoSAsK9tx0be2E4VI/
1kZinOT88rt8Oxqvrf40G3l7Uk3jRZ7q9mgllnfdr9iYot1YFCj9QyH/e4K2dRyKfPslvQ7smJ6W
ONIwfQDjf9QyO4ed3+bDA4Ls5gVoWnUnrJ0h6qo72sLvMsyy9fnKk9j6mO3B8IH+K4WeaU5efbAg
SCOL4Rg4nBS8BC49+AGFwGPJLZMnI806UFl7tIAH+wW+If/tzKXC1qNvT3Jt0Et/v92ErVRiUuX/
fyrGaiPspYetq5cfI8l1LL6lJbZmzhG2HwxoEWaQga7S2RcVj0WpIpddh1wSxWGTV22Nsq/9N6x+
/VDK73w3yliPLXN3Dyzgng1B7DH40Mv4lc0Rlq7lNZkL5GD2wWT+QGuF9eSwTy5FE4bqUaqvUX/5
gkaAQbogXcdx0lJlRLcFW940Z2w5aChFasDElkGY/J0tWFGSkn43ll1/fTmPMHEexgJdt554Azz9
ZLNLNe/R6y3YhPrDlR9i1ne6q6tXGZbJoE5iEqynXoaFkmQjCM3rAALIVlmqbEmJbcH2GLe87Rof
jo3yzx1CHfRh9JnScXYAAfKLpOXN444nTOOX8vXHz6VW7CJlUN8NI+URri1v/hlAtL9Kc41Q0gU0
vTyDsOuQ3JCW8s9ROXrtqgDlNBe3TA8fqSABTJFtCveBEyIEDyndCrY5oBRIsNWT5OD/GrQ6v66/
fmnJK9lje2fW8czamCXX0/OO/ZP/vncSW2tJ9GNaDlrP+q7Wxwt8PErR2Nho7TdtRmpW+pVt9CDH
/lPeVkVK13G2RLdAnseWlJgc969nfTedkdpS8cOl/invw1k/XClYOnyM5uouhNG3vOJ4OLNXUc3r
XFVeeAlYSoGcCY2IyfuyzLYFW96c4QkK/Y46VWsQXStJdysn36q+K5GobwYghNiCX1u0vCzynmwv
y/ZS/Wvedpi8d1Lvn/L+r6fy53wh9xcxaL/x4OLQxrB2GQvLh2sL1pnsln63VvFP1T/krfOJ5bTr
FeQ8H+qsVxgS715Tht9q54V76RpkDiqx7RstfciWlNg2INsqf8j7kJR6fo9gQP9Lq5FESAobIh8v
J3vvDG+lCa9RyZX0zFI20+qsyk66V7xu3TtgKmjjW1qZFxq5pKXnZywUsKJkZZa7Lh35gdXOe+ke
WP1HkrVBGfhvutraadgqawjSuxTlDAkT8bfDP3W3W1NwZNK/1dmawZb3oblIUkrHoElZsnBheg3q
bB46R0/nvcx/EwAGLBcl41vQDtFpfePlpmzB2q1uabld/5qUgu3VlWTAQsrf3bekP5xB8uYsATuh
JbxGW2e/DqzXcnk+25ENXiVM3rKrxcKIsayQvJs5btXkWAlkYLAlJfahnnSiW967Py4lHw4ZvEo5
zsYDqMDnGioFrgFSg5VyQwPJsXy4Shzx2lfpuvwsybKL3Jky6fPsMqvOrskc6yIv+/ZE13f/3WLm
u6HCVlVi8nijomdFb620LnLlDqInRhwhk6KjlT3MXsl2DGou2vQor+i6TiktYJz1uPkmL/Lfq1q1
GhyxzmbrpGFzMM+za4JEMCxxSGsS1A27lbst7VuBgv5ZaO3KRXfYmS0MyOiQt5UPS9eCs6n7N+Fs
W2wARCraNXJX5bnUGVQmvSreyhieifDJ9eUBzy2iO+26nvnh9stNffeI1qnretdlziLR9TWP2Jyc
PXM6yl2Wy26B/IAtKTf2Q946q5OSj2TOraYUb39JD0N9b2Ott8PGEKu4IPe/dEU8ng2EAI86jFmS
UM8QIC2u+ExSaunsnRkOMj1LqecB89STBO+mOniNtOysLedQkzp7KIO63UmtucvGizKX5kHtM0B6
w1DsmohXXQIvc8297QHw1MAU3aeJe1Kj0MqPSAZhuMzM/siqJKjhybk2etA8wclirxnRWIjnmYN7
Uazep/74tiDaPwXIwH6Cf1MfUI0bUeUgKXkZgkdZwvZEPaICEdtV+in2HJQFze5hitFCcIAtnHT2
9s+e5c/PadX8gu946U2t/DLmJq5aqf8jLxmS1/jA3/mBClI8a956b7Z+eqzWs7PrB2w4aC3qOMOw
C5q6/lrPYHqZkpefdTW19yjqAK+KkO1Si8UWwGQpec6tCv0mVT1USASjDFWC48aIsXoclxKWkjAT
GHAUCBPt3BR2+ThPSfUoMQmyonDQPctzhIVZhLeKODiUFfJD/jR8N9k8O7fqIuWXqZWBHQlKHIdl
AXjn+szc4iJG9VqF8Gn4GImqKBge2qwAE+S1A/PhpnDvQGqwveax2N6i+jX1U/Q8LAFEl+jZV5Mf
yGoqV8kqM0y60V1ElatA+Myw2K1xgucGNexnlZ3Q51TRtP00jgEzCApi2wNaldrcyxxLUTxkd9Mw
dI9a0nlP8xLUGbA9m7YFu5oaW0GoZ+leKx1c0QZ2Z8wJs7lx1NGF8f+akmh+XFOgOVD+dWhz2/FV
ZHlPqMxE+ypsd+ieGkdHs8zDNDU5Gm+A6QtDM+9sB6gzsFbtoNt60u6wgkcGAwfw0gvL+wqq3X2z
BFuS9nlOCtZQB6SNbLhppX6Xz2Zq7DXT0O4kKKbgP5lFXyn7yYPl7oUpi82IGrz1PoBR1x7778mQ
fzPYSgcXDt2fd8uEzwwyEbRCUaES089/sd35NcwT/fvUJKAVEMR5C8YM2DU6WE+zxl6yNSXWrXLz
/k7v4/aSpnHxyCPQoPy36qdmVGhcWWo+qEb/VqMa9OBGydNgVw3UV6X+FPdsHDmIPR4lKQVshX5G
fj0/1uOux7hjNy3VYy3FlC8Gy7Ucxw42WY4C7ZY+4/DuYCv/4aSzeZNT1Y2pPTpeeIEchlNnhiza
iQ9Oddh+QRskv8NwTtbz1sbcPjVde8xVZG32PhbLfZC9YlQ4s2hfNMyVbfMG0aL5BPe8f2Tp+Cop
jHbbT5jWQYbKRsSalhqS5xjlx4MS90110ePCNRCgNrQfViyWqAKD7h79tP6+HlhWLlPUTqTAQcni
igxmApqNW6GbSntGbFPbS1JuT5aqy6fKARO23B97HAG6VMtALz7b4+/176RJ7p/tooZzttw/VKdB
5GWThz89bWYcTJRTJCpBFcww3Le0tLaxRULyXaYUS0kHueMwPAGcAYEXDDtwXVgqlBWdkl5/q+sg
vPT2EKDxHlY/yvIk5fEQ1qdUR7WpmhWHBWvFxS2c9cBrE0TBfbcEQ4LuiWv453cFfZ9iJ/Ml8O34
CIUhvpVjhofhEkhM8kxm2Vg22CiqxVrU4Df4LxXlkLX2dnQ3Yg74fzkkdQfwFap2/niatisQuX0Z
H0uV1cD9h18nteUiU1HqzX3aLjwKth1Nq4UBiyLlQ7QEOQITD5KcfB/FwsgfIK+rMYvrS3Gpoly+
2ypJDAe9Gx++jn1kDo5dVlXCsvLwxJgU5c75YgHFR1lKSj8cKkm5cIvq6MVBCHw9VK727ohMN49d
CUDjY8Hyq6Yyhuz4Mhf2txR7UpBLs5ve2qlKb+4YATjRUN7sMvYZVXYrjkkRaq9qGQ73rl7/kYea
+jrYhfqqh/VjRwf7yN40TBdEB/n69Qb6X07d6jcbaMkXN+NUbOaUDylqBl+iSvkKHzl4kkKzDB78
IrafpQyk8DGFUPcpX2qO9Zdk0Mw3zY+Kz1pylSp8c7JXtWmgXz6GdTrd94GWPoxLgLifPuzMpCZq
N/OOPhs03pKUOhBN2cjx3b/UZMC91GXtEuZS+iXzanS0NaPdS9Lom+Fi4Jp6KE0LRfydbXX9J2ys
kC6yRv0YQaj80vTYIqjw9c4Lv/ILULDyYGe+eRmxzHwu7fENCE333Sp/zm7jfrUUt73LygjpJFvv
vjczQArVsfJnRHTQ0g3734Fjt9+BbOmHOcZF3G78Nw3wGRq27QDek1gctscZa1j4wv/Jghb5d+GH
PN1yQMVm8305ePURv7YShTmneMsUy75r0m5Cc7sv3nQY05+wft9JoQKM7Q0ExleYvOqDZNl+w/6C
O5RnSY6oSVw1b0r2kqxj13ye2aWTlJyxG9QHFa03HUb0LZhmcAmFFRq3Gq0YaNG1jwqbnT+w6B53
B7B4yHoiLXus/MG5k5K+9b2jqQ0W7Q63k9mn50EwJvrSq1W/h+MT3UnSiVQbmELU3yRpY0SED6Tu
30tyVqafLt/8R0lNffZMf50/GzH4Hn8MLmE0KC9p1qoPkQ+NOPSxqxry6hmgzxHZif6l9NrPSdyq
N8AKw4uut7wqMaryVeLeSwXJRxfxVCp19ihZEpioHEU2BIa60zFcLXCPzezgRarH0NGec/OlaYqT
27kVhoX1ERnz8mZPTnGLOshyi1hweVNUgqarXGRm1ekQez2i43bUPIWagxX4ZL2hEJZ+V63KO6Kb
WV4kCUcHSL1efCnNEUlKowdLsFTT+snfoekHqiYfcVdWW4DiVfodFHV2ho7vnHT2Pr7blnHLXcV6
NcPMeSgTC4DFUq2d1L8m0JJXPm3aA8M6DTciYu4SzFrq71nBa8Dv/idvqyIxS2n/qnpdO//T8XoL
AKaz46d6nJvHUamASxcu0neguky+RH/lqv/ZHAf7S+OM6APlenGfhYaNsnGVgogb5q995b5I1dFI
7+vI8L7VTa4e3Dq2HtLSw4ClrlFLQRf2M3SkXwriV8e42LvAhu7VkpfKHeOfnQZAzDLc5skzu+BO
sZ3kHKWh+oqqSr2T0zvzN7X0ml8d+0bAiMwYHcbJuLBmW6K6W1ovno3mOK+7g7Cllu+SrC5QxkWj
6r6kT723y/DQ+3p8VyNO/nfBWkeKyy0XHgngZ2T8D+ocqPFBykNwj/dytthxybQr6ISVY17XpBTr
npaMJ17taK0ZaPqLZSbWWbUHuNvbKSzHvNnAy++c0FKOqVbo2FINzsUC73vF66a51wzTOdlJNj1P
+Lgc+lZtPvM2qkB/XOcHY+cXtHmU34335g4JQ9KxsE4vr3ZbmL/gJCIWadLP0/p4abPEgaQSzMe6
qurHWG/ri2lUw13kthbuvn6JLUHnoI8FWJWOD2amXiKL5ff+9zgYPyeRqfylgLRcL5TlGlJxhfXn
lA4/Q0Vxvml2k6F2rM2voY02OEOU4AkKtXvOFlFxVfHTW5/G1pnlgPTJhQoExrmxWD+jI7P9OfxO
B/wD8qHypx7ggww6iRE2g/AkcM2/MpSR9a5/C7DmaNpPfQdmGZ3i5s1rmRN2faU9gdvogOfgsATv
yjmwuOb7F1038KAanUXSQE1xi9O67CYxx6nZAkQC4aFLkHXBv+aT5gzeW55637QpVh7M3vO4B8j3
1mFa30myM1Cey524u+pxjzCVxrjs2pVA3YrG9T4HENJ31RCqD31V+p+jev6uW4H+KKl5QYA7uvUk
VT3NuUWa5T9LKuyDc5uW6Sez0P3P/sxeYmE1r6XhOJ/98+hnzveYT+W5HdX27LRD8KPQz/VQ2z9K
EFlY5lT1ZQiG4hs2d/veitxPzCPvMXkoHmtfQTw/gLzR9aG2W/OWgqhgxxln3YXJMp4RO5p4iRBe
MyLjL7E7tBBTC52g+7xVaIzaOFR2Z50GLAUfuyWgYUyHBm/kgySlgA3b4rGZcdvCsvoG2IkrB10F
ugHD0R1rd8WjsQQ2Urw3VzEecqeaP7EK8K0ro+nHFC1AjxY+BzpQSO6l+rd4HqYfYx1Z+3HJj5b8
/13fRXJpq++7PucBnrZvAhfBt/+cf8v/t/P/7/pyXb0aYG575tHMrXg/MGF/KYepftEdUz/bSx5y
GfWLFORMftc8qYJQZPNSLnkfjuXLiZyV4p1jnW+iBNbCtvSqRj3RMrK/81Tso73cPG3VpHCMPW9X
1/ANgvJJyVoLwiScr1Grh+Do8K4fenRsDtmoFU8SjCbPq+i/6DutqY56mKj3QQURj05KEii0q/ft
EkjSNhRI92s6qw490zW0Hv9TKvlbUo6QPLTtbnkEoG3LWs+0pVM6vXl0n0pu188e+w8UybzvCXwm
GlWZXz0fLqk+Op8mu/d+GgjQsVroDU+W62I4mqC3UqRqxO4rbGKIx9emVE6G7s1fUWQYzh1nFcHT
L9CyrnKNMAPO11et9YATtvfodxobXcu5Ma940rlrn8GNWLgOGMZJb9rxTq9DNLsXwx1x1FnNdayw
gJzL5EsKJOjR6j66gKxgovfO1UzNEnGd1n/JnER5QSC6O+gXDxuxZJ7RdDHQjkGE3DF3DEHgxcRj
fVaqrD8z+UMW3/hdme0PJEaGr1GME3zStf1T1PTaRY3b7OqPqfkYBjqeGEo5f0nD9Degw+w3B4fY
wd8ppok6Fta/L/jJnI2xCx6romleiiUwVIaHYYFc4lLB0BcqUgNkw2rLRy2FF49ksnocvKJ7lPpS
DYOnI6aREwZoiNMkiyc7kHm8ZPvkJUCsA1+1Jn1GdAiDCAtjNKNTxxM+aPWjFXTJuYJa85BkkCqM
0ZzvHRdkMex4++ZkQ3QtkDK+eWZkXVn2KO68aR7usmocr4oalbfMKDD28fvoPml8JJ4Gx71Pygmv
15pFkqhL/FPctioODGp9cr1ihOiK6DICUP0z+xPlMY2d7sVH7QndYLCD9Diggaq+f507rH4wdx7f
Igt55M7c9V3IolRQqJ8b9qD34agaX0bXRcsb3dOveM/0uyqaxgcfHyokqPP0UE1hhBIW+nF8myB8
+On8R9K4Rx8/sm/sXjfo2kQL136OXsGS/o5sdf5DSYw/WPiFXm4FLJQHrn7KWj7O/mCe++UMbox/
BziwEouHkQmVPSHSCcTkjwJcot6ZPz2wBkwBs+GGNur4XGOkvqjxz4iu1Q+eNXVIIfMGMDMqL1mj
ISSDeN/4GKPWwqB8vOSmEr35iuc8OhpsWjGCD80eyp3lD5c+HaZvps3cSdOCN7fgTdGmvEA2QB2/
RQAAj0E59Bc5So+Ta20M2l3uaMOBtcTiDkZQzFR1QQZbHoYcfrtbs8wJQUSpIrF3mfZSIpkfS7bq
Yyb6hFxgO4/kVZULD40NvH2GY+CjVbZYObZK96XDwPJu9NUM+QpuSYbeNuuWA0yPJYminXec2gKf
yyWpmxOkJdMqrpL001rbwU6Md5g8QJKzHSYFS6DnIX5PpTmVt9FLKhwsiEmw1ZGY5OE0Tu1GB6I0
5KCx/g/HzQhGlRDU/9e5Jfnu0g4+AldGQrt3edshcv0xKue7LP3WTGH4Rp/r74rYsa66D7eiz41X
1XP8szGEyn7OecyOV8TPdlVcJCUHmYb32naZ92BZygXpovnR6xoohW3efu1Hp9oZgxP8bAPlDUKR
96epaafcpTtAB3wfaLkeUQFR3i6Lf7OY8YQ6SPxHFdUxn52m/bbY3e8TqysfWOe+qYi4P0AUqB5y
rQpPyJnOu8RUq4etQEoZYP1dz8SSp2idvdp9ASKDc/NyBjlEKm7J3h6dnTPU7Fn+9yIfTq2MCXwh
3f+SglFFMHO5yHYCSaaDemHzK747uIPi3HdjgAER1qE4vih9CIVEd55NlByfU3vpfbUChIEZumse
TF8slVL34rBU8OCoGJfEKlL/a3LJw6l7eIiWQPKAYGpHfNHYBVlKtwKpJ3lVrWYnc8AVQJKtbeTH
CFmYQxdPLO9X9R8RxAWvUOvvWjBBf+vL6YtTMmmvp8Z/zee8PwAV61/0LkYN0xmzJ9dAVCVGxO1h
svrhUoCqRcExArOPbdXVSj00QZZefHDU6DFP1eqUMdd9VtHaZcWA1evUqhUW1ovsM78u3LPm7X5N
bBRQrNk0f+Ap+s1vUvtXafl3KguZAUo48JqSOmEo/bkoWxv5PhYZ2NDofo+Td+/nefHLaOKfiskq
Nb0lAHpQQ5bV44ZlIrVgIemZzdnw2a+HBk1zJhBSOjpheQszqIBSmmPhee/3c7OT0jgNMzwv0ZST
0qm108daMX8ky5nY8cif0rp6lbLYdFlzQmiJMXn0VLaq8hjjJEQ8sOboSWISqFnwfdbV6rplSQw3
1PAQ4+OzHrWVqk7mnGM2onaS5zQhcpNuA+8UcdD9Vm+7jjpkD41Z2Hf+rFN3jnGlgon0OiZeyRaR
z+aJlmo3z+20mwqPCs56pJ3TGakYKZBgdFEN2itLnVpRpuq0HaP5yq9yLlG2++9p3lWxnBgOmZx8
O1uPTce+d6bysJ5Xiv005hLvas62ouyxwzIPhu1BBFtOrww1FEEYrO8OlIL1kvIDw0z1T55pflnz
DPkF28UnL6EJ+k6nXpuwPfzjf9pq/31e7c8sQLdh/Q3LXZDYux+7/Lj1N0nJetGuzJ5ihF2hip+t
1lVvxVJNKvhmzTKPRKVEgkluv0RNt0O6YfjDY0foQemGE6MN7NTG5qFJompfY2ARRFDNgib/aRXN
hIYemMZevdqhP58dr/sLWO50SBFWVKNfvZ5gHWna+FF46IN5Q3cN0/bPOvO9E2Omm4uEaVTp0UGz
p0XK1vtlK1hkx91OqenIEZo1kcN3PdYYG9yt3Dr5wjzzAgnvs9n03q7ntUPXY3qr/QpwcfdZC0ZO
Bs0PRezksVebeyeGf1mBemJB55iyulWY+s+wGO4Vdj2nAkvECQmGctnwKxQ2HRL4vhd4xExTveQW
KdpL3SbKsxoz5S3xM3qu/JvJWAR7uSVrGHtoUmnysOZpmLjs5mLIrttRASt5h6xGcgnfVOVZCuCg
/WxnGFdV20PlnF+b6rVJzeF5YCDUOjVa6DlT8mEGMoJ4WcwPCT4rJSYrOORge1B1DsoO7bgboZqa
HnhDK33stREHsCWYUv+lHuDxZ8XNCQYL1D9BwWrxHo7ZeNILtMYkL0eB4TzjssaC6X/yupmBBJKm
+rnCRa9wLf8pWwLkKLzSqZ5bG7mmtEUXZ2QM8zwvQZQa5cWdnGknSXoQ4zlGjQLCULNmbfmNbX6N
rNa4kyxXqXR0ycYZu9CmOEqeBIbu62wTodkoVd4VoJhnTM16Ycm29IL93anIr3JhyfPDYWd7rXFo
p5od6+VHSmGUqPnNshEgXLIsltUfHUc5DEEYvxTlsYAQ/NxqWvTCnvnvMar866AZDwiRp/cjZlXP
ErgzWv/IWlmnLS+d+hwTN5T5E1WJFSiNvoHndXeXWIn1zGK/tR7bRfZxLnzcj8K2wUXLZdLmp3gM
zVbpntc0DknVqS5Scw/Ol/KwtPTbMniOG/dp9hgd9HPFXlHVmc+elyhPVnQLloQRxX8Ho1V/71i1
vJvMdJkWwvfB/Q9gxlZvTFA5Sme6XjmRoxY23hXRM4Z33WNZTIe1Rc1lFIA1bneoIjdPRZ0FLyaL
ZC96XLyWfjDepJoEDMn0HbZA5UWSUldDZf1gVSDH5SjJg1GRQklIHpjDjXtPDbznNDe8Z3S55zvD
6H4Efo1KyJKvO1mPk1S882MX5r9UQwHzys59+CA1GPk9q5Fm3KKZ9ldMUXtRAs9+hizqPOMgVh21
0MXLYJydZynQWsQ91ZLNGUlKAYIp5mOVMmDEeUNBOTZs2Uo2jH0f0f8mvXW/1Q1ZO8XMrHHOqV7F
J3cCMYGcZfhSwoY4YM+SHA0HZbS901b+yfAMlMPRb3lB6jl6MdsGbqiRsH4wsh7qGimmQouXiQSM
XWbcsnDz1OeR0UYZYIenYBbiL0p9PsLDf8eWJPp6X/MWLz+8NTzwd4u1io859J3EsGvO2L++axeW
ULdAGCUmwSBAySVgUgtwUjKRru3Ons6O9xgj+FJMb+EKvFpw3irD7vqbqs8ss7TMYhfiwxYwRobq
IOlMWA+9mX01F+JRtzBp6uUn4E0E88gW/pFVIeyGGiSLAuju3kmgV+04Y3BUL/ob/43qqfcrSnQ0
MJoc2Ucp7vsZhqhEY2RnkPxPYrY5EM5n0w6VvfWOuRMWJAk6I7Frs4Uod3EtRuzltqzKnNE+we4A
hhn0BfOoTIYCxa77a+rMP33UItKiOo/Yfx0s7TXA1/Gu6PpvDrf1FmEHdmo180c4md5xXFC1Cacp
vBs9TnaU/7vdbYnJE2APKzyaAfdKwSXtpnb6oU4C89Ji1HZnG0V5tZkkJFVc7xS1Ow+m/TnlX1vW
CEMfUofKE6YJaDVjchdB+lmxDnENiXkhpeUL4tpZHpbEMkQbjhWyIHx3e+2uQdkiqGw2uowSJb4k
He/f3Rgoytw322uQUHS0vaJkPuv9LLhVofXLzELlaFj3xVCPd01oD2tgmNF45+vLncumH5mmV3dQ
fqs7L68QHZdo7nq9dpSoWK9KTILE8SvQTh5qGAt2vljsWEqjgqDDoOMfG1bpOfk1yhACWDiiy9+U
QP7wluwyA2UZDd9Mf+EwzQtGUW5HIZxTibYzC1555kyH7clIO92SEvO0AXsrCLx03gU6gQTGAvvb
Aqszw3NnWrdkwd5LO5AgWpIDWxynOWruJav0LcwdApfRiNga9OJoYCs9z7cvik+p1tS4jxo5HLCF
NbZGnU4frgkiX5DkuaeLPkRlYmMggSTjCBViLVJ+1wwphxvGkO1ubpweVxQlHm+OWxwMbLraYpx2
QYa1bog/9UF1K2YxuuqfWfv500vHN61chHUZj+AbW2A4B5V+Yuv8qGc9vNHkISuqcIdGGRulcxne
22BhHgK/27Pf3uyGKXvMND4RuVdZBw+V1ZtatXu6jJItdFYWy6q7IjewTG1n9QX2vX6ZBxyEbBdP
WudrW7f5yWQTBhR71+PF0gSnqMWI0sx3Sp+xPwJM8MAHl04jfjJ1zd5P2qQcfaXFFqbXT2j/I083
fzbM9JqXJet3WBJFjfm9Gio8C6f0hPxSdLQg+hVtdx8Gtbrj4wgzOSyKQwMhI+zuEX4FTxKzpauo
bL0GMYsqcKn2iLJFp6FaPKJbAxQuSxRsTu/nUh/wN3abQ4lEReOy1tiPvxuHG+P2HlYpHD/33n0w
JfE+wmDLz2MVXVMsSiON5epeRfjWiFHHxzSz6n/HPoxsFSTVfpwt9+yjdaOU7aXVQ24COnSRaXOn
zRCueDOY4GKGL567LF1iBMl4rPnT4dO99C2ahnaMY1/z5GwoE0RgBbx/NyhnRhTznv3HHwyew6M7
wd8vFTtBmwiYjjsz9jTh5rjIowHf5I8HuTddEvdlRALpwo6neg+YFvcMFwcGNedBl7B04cx3AYLB
buCqeG11JppTsJ5C5Xfr4y1Tjw9LC9Jju31Iw/kvi8J93vChrJhkK47/WOjdrypDHUnnFd1rQ49Z
0zSw3xg6OOaosXlgQfS+SBoccG14YjC4DynLCYYJKXxO1HRvt4ukCFrLu1Fvv/p8Lw6ovO7wZcYf
NGMLx+VaduVFaELM/R5UzoSil/XQ/Q9X57XcKtBt6yeiitA0cCtQsmXLOd1QToucQzc8/f7kf+/z
V52bVcuyLNkImtljjvmNzthVyRDfLxDX187/aktS9RIz+VxmYzf6bASVNUeXAnCWTnqNV27nBumP
AYd102iyiS29vgUdggUCpGX8ekQkwjVysqNjoeQFuXkPccEPnaWM4nR+Wix/RxAu9pEUK5YhTLqt
7JCM4rvorGm3dnqKlrRsd4b/khp1vXHzKt72ZY0+M9c7VxrNaU15QTWiDGaWdU50PoKmXI6T+cnO
Pw2DxZu3U/84FES19uR1oedvZdC+W+MMngVAku8QejzOLzhyHWBHeRqS4lltqAatcIW/ugkITN2M
i642uZceXGGYmxlkl8zFCyCxTmCSBPNVUh91ZlTnpK/4EENNazpYTuLyveU1CebPOOl6oE7NT76+
rXYBfK1MvzHnVtFgPxOh+Dzjl6TrAi1VXQcgUy+9jVFPfoTWppfJQzLDBCxj+x/yDQgT+Z4r97bR
NO3L4CRsnlZZ6sYxqf5Z0/PtTOrw2A6neJ0IkK2XPfG8knTZOj0sXyRno1c/FfX0YU0Eypvjcidy
Kv9pveB6G4RAotFp9AlW6BrI5IRnGLBhwjkR9s0EECz/nDlIm74lFNhwjGOrKbJSYXXhuOfYm1Hp
IfgTKXDttLu+cuN7sg3HLa2dPNSd9yx1FTn1xEJggKEtyzcy7svICmh4D/2YbYahesUvypDjyB5a
Fxl5Sbg3ZU+Q8CUnFme03g5G+QLM/x50mr8ZXmcJga7LCubu1dHP7J/GKH6qzP4eOoewwB4yv8ke
CoV7X6tp2fkVzYLMwsvul/iI0iV5s1BBdQXsTy3No5l3t91FqKqXSyP21xk8ohcUv3CKVXaYxQbu
Xb/VhryMO7fnOc03WSNRSy5G3S7Rx8biplDhEZLA+2C9sGrKJMytY19lZw8jxqYtm9uqaP5Vjnfs
Ovk5ZGy8tLhL/bKKhFkeMKqgB8UjeS0qZq7eV1cjaWYJqOqow4G+nZwcIo+ai0gapNHbxrhsDLfW
UewY3z5kozSeMaJnzlYQKmWPntwvun8i5o02dCX2qAB7d0XJTOvnWps7Qar3zk8l/mE8K5nLaWY0
b4HZ5FdzmKT+hSH2MDsptPHyZVnHMoI/85T263ej5avdLPezDO1KdjuZ6JsVNGchIc8N5E9aUt40
YKz9ZoAz2Nh01MRwLOIYm7bcq8yI/Iys+/claz+CpHyS7XTSEk+jqV7SsTwMeHAKzTmRj8MOJBto
mvmUAg7E0AYYrS/dqGjZgRt95PRcn1Dl3fLQDY1CxF1gxsGHBhpAdkXifiyj/iCbutp4pfE8+IBs
xsx+H6riW4HTczr9znzZL7ZdfLHOfp2z4ySqp4Ux8rA0m4d2Al6ewWGaCxzVHI9HQYjYvqENgOfP
QTsa1j0NSGBqwzGZpnsyjcgQ9NHH1ej9DmIATcEdloxtot5rAfIXgPLGEIrIS7MG21Se7LG+L0Dz
bKxVuVsRBHstg+N7NQDogzZ0bLQ7wtsvMMsv2CNScjRJY78mFKO5ZW4YC58HNt3mimxjlB1U4dH9
NqvxVJjqbeKXYuv3mmHCgPRZvgS9cc3K94i5rN1Mk8ehT24tkukb196PuTroJt4Nh0HVu4HDwiLB
zp/eod7Q28uo/xUoYK+9zVCpDiN5auZAsJgOTkUD63NyCvop9U5lXL3Kj3/LkgjlAn9arftXOY0n
OxjvJr8MyXO4b8fkw63YNzJCRnSDKt89ZurhkzZzSGuGlAdB9OfKuUFHAGx8TdnQW4qKRm99x8Rg
PO0F+4xjwG65qW6JHu2pAzITrYrLZXqVI6LyWvp6A4fnXOZ62HQeREBTYDhyquSpkeVvO+p+U42l
irpgIjGSocM+NY+zGTx4DkXkkkLOrpP52hmostsp/phGrrt1sncSmLc3zDcO6h3klCICcSeNkm5o
F4MSxTsFcvcVBiFGpwQJzUE77GeHg+xxGIk8WVnQrSqabC9g4N/3N3Ouqqh6HCoYUXNhmDvbgdkw
9NkDAfBjDNueGxyV5H3wY+ppOlmAyNiNuQc/Hp8MsYDdDKYPMUIaX4wM38v00Q/BLplBig4ZGcVB
EUQlEkFPg6PEGB/VpsHFQxHWiTzsEhSByTQrFOviUK2zfyRk8tXLgPdwB5/m9scaqY0XxeXZwNfJ
s5MwGhLmFAzFnNOlyx4slp+I6SRcTeT3rFl3SrLmHyGj6UZYE20l5zkefIJK6i8Lcp2/9kxJWCSC
xZlPPmd9MyXdtaRYTMb6dg5oGpIvAurqhgGiF2rtF5+mRegml6wIW38vLjuAwp/1rR9wq5FLVPjT
JWGQu7kkQCof4Kh2r4XdcXWoUPareXbnSlOMl8VG+NRgssS3kWT/ZvTs8dptLoQsV8N70+rZbdTW
sl1NYUVoRubBdpDTnaF0e8yM4s5JKMjJpK1tt947KFNdtyoK2nTeM6TtDLKKEISeZZp8wbeCnVrg
2UutjiuAk8b4h+j3mTXFMZaOJhl4pFt5W7VgzEDci02J2/awukkfDRAxA5WH+ere9FOAN3X6dY0r
opZPGcGsNSI0wEe8d0W7ZZTxLp+F2Jl19w5k4WqqV4jPzQXR/NEJgqt1YDGs36TPrfCohPBA+YgE
m85MqDubDMwkFvTa32NacomG9FSYS4Z75MJUiPuZTyAgZ7WQ2S7tnXCWJ9uUpy7nCkw5woUgVIKu
5K/rxXNUjhCHq21qyX0m9ceqr3DOPJc4UjfkgnTbyuI4ESV+yyQGtpGV/bpkVmlcLhK8+2pA5rt4
20LoIW/2cG1YO0ng0SZwjUfRiN0M4PaySDUbOKiMQi0YqPcXuhzpHwULm+Fcgw58n1Pny5bGsovt
GVgyI6QQDdmeliV4OypCN+DsbwxmByhMiE1MmV+hxh+zFEZS4fxz5FhvpEbud6EmsW4iIbrgBW3z
PvNNG6qcFxWknG6MgLPEc+1PBJdfMpTb67mga23TuF+IKips6wFgXxVhlWGA0rEis2jcyw9sMzTi
yLZp7PvFXrhwaS2tD541+9QBeRuCmhugp4xvudWBox6vjYyzrenFZijb57ysGUeSV4Axo7WhflZj
QKovIsVGlulekTgOtXO9lVjYW/GzWMF3W615hJGt5TSd7r1avXuD+oYkeliXJZS29dHozIWWrED0
MnwR696FT6LqkD6I2YrHufDup8FnLCOvbmZ/ooHSmTSyg/fcHUm0r5yneHyYhAmqG4YoCWIk7phe
HOm0vildcRKW5NJNRvKc6GP0pndu2XXMTa2iNDPvCBx5tmdSMYOp3iXp8pDG7owX0LunoUKASx7D
bF7f/ODBlwYmEfvC4qtGHY5jToFNgQm+Lolyu4kWKLbEnG/mfqLfkO6Ntr6py2eweQHNzvjAORn2
bepsdW6xE5stnmpn9dawpRP6V0MCsBPRD+8C2eDBhOek9raqM9+MsqTVMtn7WMPc0zFheCUYtM6b
wmQev9MO673rHKkvhrqkwFDexqWqZPelzmZxpJJ2oQ6XpFRlQWg1s+RtyEMoAyOM8ebWnWOFvp//
LF76ltKnXJapCo0ZNmAe2MvRW14bkZXb2N6XgoZ0zRwqM6jJVpID04jpraiTi0LNzj/O+dQC2Yfc
EOiV9BZKK3l1xj5niHSRxbPW3L1dUr13raLkmOVIm3CgPZwSEh14AQzlnzYmI6NI29sxSXcOQSK7
YNHXbWF/lQYDu2kO+f3CG+rGbxxJzzTEm52BR2XTccVvA8NjbxhwKSk13NbLLoACvCzI7fi5uigu
EuhsDWOBHZMIJV2tfGD2r4zRQrLsp4nLk+kZQM3zlmSh2KX1lA2HFMDGBtOSt+kb+0c5YKfKZ0t6
9T5prA/PMg7eqtFPAtw8TvvTNKBO4XX/wJv5pKJWu85Ob1eQw5B9iyIkDRYKwXruUyJc7zR3Uy5F
Bg7rTywxWL/nf+Rb3sYBEcsZa5RF0Hk1ey+Bpa+XHhgJnDmy5J3+PPfis+bDAolynxWBvTcukctp
u5xK14T6ntXTLsvYp5nU/m2rXrhGsYFgqr8sh3LbJ8uen6MLPiWAb9MjsULPhWUbEQlY+xcGSeON
6mLcQz+Bfu185xVt+8mrJqpNjKnuiuOM6GpGJ67LImCbyhIVOxS8XJuYbNF6ux57zbsp7Y/OwktV
4ZlAsH1oOHibWjn3RlkgGQrnbaZvaSVqjkj/ufBUguSUuuIpWeXBKinQRUIoH6sTFQCkPfawvg27
tZscjMaQhBGs7oI0uW9/WXhjOj+KyUqdzvelYKcme+ZpckUsijDf0p6ghsVuyINSTwBIyx0errvc
m0+0FRj0M8pbUSZjxCbwpC7k1sV5tD6T2v/0puFlMDkxC/eF7ItHW9aRSMgpJAIYCjhBssvV0HO1
MNaFQ/wwOObbNLpfhjejK+N0Gxyy63ITMSbn/u+tmcPExHzsptuigwPOAoAN7gJvtt7jy+bVN5LT
CqkQpPapsOWKcDd8t53edZ7xUhJJvPFSR4WqofA2XdwMMWcLVcxUNwGj4sLcuKK8auLxqxaMUKTT
CpQS+1M/PXqluHYqOYS2MVFT1djvTQDVOjeMSFzyeafA2jIKThR93nynVXoAXHHVZ+nOLNyf1O/R
qXq6gCSpEqWY7e2lvS0kgaJ9Vx7bmcjUyWy3uMI/C2vALmqT0O1m27yg8ZyP+N/iGnCwu+VXuJ7S
s5fVmITVqTYs+E7SSjcMPcbKeYhHRiji+N9aG082UUJaNumTUXzATKzd1Q6NxMSNpezbBfZY5IzW
tzeNRzvIHhtFZ50JwJ8xvhzstPxYrPm1qJmrJm0B+lXD35yp26VQN02OPS9OPikhPglWTTdeM+/c
dvmY2stcnsmN3KgCHIFrA3vcxm1HbX5RKvWeLl4aOQvSrJnZBMDbqAnpR+CSSFEM9akqiVNq3IfK
V4IOuvG+JupkdiCkg/rGZgkXnr8fm8YPKwXkrh63mcresrIX4b/Obb9dp/yK2xavpd3cV9AaR69i
cZE9aUvuCB7veq3VNiY/HpcTs9pWe82c0aNtzJjTmfxlyuKwKLCEKdmgeW4i6k31zNmI53wVTmTS
U4XBlTALUqvQDMdV5yQlZsVuTbxrJig/peg+ynU9z3C+aKvJG66QV1lAazOmKKgbPJh+srf7PPTU
hOHYIC0qX28ZXrqCWrvuO9fZuuANuP9Y5FGWoW9zdc2rOR/IdICijw1c+xOQdf6o1gketId446Gn
bBwqOs7i+sYpXyZRRASo3vXp+JbOtMAvp+C6EDGFscTcJZIThfmJ27WM9yjib7E33qLcnmNA+ewS
mEMrO2tLCtF1KarHMbXfKy0FG72UspZ5Kj+A8iRGbox19vhnFUhMRBnE4/bAbuyRUO23dsy/2f0+
MQU6HsHmk6m8xhFzL29ue+rb+J3yAD9GSokSI9SfDBo5vUXYyrS4xdav7AMuI2S9fHEoGbqEfEjj
1Hitccte81VXaLvr5O3Iy66jxpWKPb0OdtUKimYVZXGo+5u6MWgQ8AJbvzC+2fduFmYhRBb7B70a
zE1WICsJyUq0n1zNmWLTCDmB3r4RtrlLbPHi7pehsq6Mkg5WxyQCnQiPjZqfmoxnWPtlCboj43HZ
pl/IYNKWUz0YywA03iuG/d+X/3kMDH3OdTmUceQxwgGIv7W5V42EjXtVQ5bBJf1Jv/kiA8ZNgIX0
9BJ2wXJsPEbSGXL6kOjIlsB/6jmTceDv2a0WheokYpQ+IPZsbV7Wsh/2MxV6r7iHzT0CZDY+ki/8
OY3lZbKLu89qqKOw5mDvxf88MjvDpbQ+8ZFxrxmwu+WmSMg5Lt+NCaBq41DaS2X9xrXPRUOFXcXx
l5OLKUQi8iOwASJwgDibNX+TZFnyu6tMXUq21LhOPTx8sfedBvb3PGDfXliE4yk+QmIGkI5iNQb2
a1AA/XZ37WLcdJe3yy4dGEdin1KQ7wP/BX4e2MOaZIm1DuclP62mfKjac5uLeZOX6rFO6D6Xvn/s
W4Gk6Z0Lm2lyz//ptQvEP+nuFre8zy+tg8CokA11fy3MRIVD73BFBKTAM1V2RT5GHXVJp+nhjxHF
teKydo71LAjUcdm9HZwkFcAmcHaYEiKB5bUwUQvHg9CY9Nvcbc99Pr/p6hK0qPN5HzvVP5Wtw80I
aSNB3jZddspOEnCDXRz6A46zDVLzLVu8myD5Zw8OPdmePDSfDWeb+TXLY/5YqZfYyaAL+ezR0sRJ
NoxYb/QIy0E3OvSDnL2z56oNPdV9npnWaxGwWsOOZXeLxKIr8qGs7FpMqC9yFrfssZ+kWb0OlV9u
jV5kGC2SNxgjjLD79p5pJjPE6MEyeDEdesQOoRwiUk3hRfbczjbD6jafsX3ptq4GwZBuUewJMuWn
7GuHXtjO9OXnyiR/pZAq45nmCggVRtzpuKtRs4czyF3y69IPCyktJprmJ6sECGg6IF/mpsVWhWDl
tj9F3sF+qdWhXNCZrdINjrY4jtU4bZaExtSwIj55XvE5IfJxt2mMTY3pYSib9Jjk86WAtt9dRlw2
qJUJuBPd35lVRWPFdr+aS+sp/uhQWEKrMKhdx9OAZolNtr9KGA2cKEbuY8lZWTeInZPJ3Ml8OzNf
F+JRabdB7UJJX2h7yEtizdSh+GXrpOiXccJARij2fQqlgvJuo/tiuu/ITI8G4o0uQP5rdPmbxO3C
ckK30RA1LIWsSS3VHvO5g/jBHSHtRBx2U2bejMrcVdSUm8VjcjpbSSwX5jlohbMX5tTtIEQe1y73
NrKot6lNYMuacHNIEjFcK/T2wsfgnhf6RdaYTM3xma4Zn3+9Yv1BkY2zIb8qG2R19q1wanNJ9Mq8
g8UARaKrs9Po0T/tekT71tEGQ7HwIMug2q6jw81YDW8gera1e6k/G0bj1vnoFqykZda81HJ1Dp7d
4GYWzXIlhktPqMdOQ/wGHj6v6KlrS/LEmd3YipTTwlCCAewBIZALjW2WdF+qsq9Cz6rjEORKjZeT
qdc2D4lsqwFAXS7Jc6l5i2LhEnbK3g2FEJc8he7kivx1lBzb2BrlIc8KDExc9oz5vPSSv7hzeUvm
iVBiEsmyRktG+vOrG7gYi4vqBOpTXyfNvYmEwhlVb2I+lW1aDOC+h57tHu9ttcuOoJGZrjNVlkev
Zyv9tgnzZD4INu7EC1dErE6i3tMsdmDE7IL5pkkJb2FW9tOUYnyo7Hg758uro5i6nL35eYiZ9cQG
1O9rgmhYosezzlaeZPwTpAQh6yRfrSOnyPOnq4QeKsJhYANGSRZkc9n+wG/mEC353WxOBuHTPhMw
s0/sRs1gQtfip7VR6GzCRiYSNmvOZDcGt8aFxNR/eyOWkeVG1/YRUEmzUla4nHOitX504n6a9r9Z
rz+gZwi3ABTudnfrIE3IODE6dPwJfIufFrbcmSUTFLQModcMDJmgexhqvlX0mCUpPnk6b4fUeA96
4W8nqydwLSuaGzp/3rZcfdLxBD0d2l6haVHpsM9huJeKlX3tHrCPCGFiFBG37WPuxMuVjE16G2x9
RI0lx0savTNgweNDfhyN0tz1/h2MCwpDc3mZtXVYBxNVWPfP40xHRKoxtJN6CLUKLArFcuW3T27S
YXwvJS0y5589Z3c+u302wdwV51ljNWI7MGka0GlgULMfeubGzwl5JEZDmDXhTpEajJ++md+dhFyv
Mr4pJryVYvpRPoJ+myPB4658GhEFyHsL4P7WEvHDeZ5jtoc59IYtAzqfxmV6LfWWa+0RXVDl+b0h
Wuj57sIpt7bNpsGKElkzez7vwsQf2vrXdNTXOJtULFIdLNae/QW6rZryC+8G6ZXQT+n3sjO2vf6B
vyjnrEpz5Be33KcgcDEbRoWRHyqTQOc+du66IcivmoFz2+mihIO8WdoAeyBNcKsL3G06KnXb+lsH
92zka0HaxvS5LM2ZO2xOFexsRMv4XN/U+EDa3ZJfBnZH9h2EtmGQX9ufnCErtgr5o20GcZh2SK9p
42b8D+GkTJrpXEsmc41vtHb1YSQHuq8maCdxOw+02VZdf3vehc0i2Br1A8a6mU/FMtd9EqzDObv8
46K+VThpr/4ekmVHlBHKQ1tI/trhEkET60OF/RFPrs1aSrC6bwRQ/Pt5idqOdThurad8ynLOA/N1
AC8RWbbthYlz8KV0I7EGr0mWCqbc0LSboVLbPmYjUynmIPJNr5vu2OnhafbadW/nTrad+/JWYxmj
d0x3zunLbs/FQ7CxPxVwhDW9WjpxlHCssUzpg6lAHd46/TDdzq3/UNYc0HotN1Vr9bdjMLZkeO98
bvp+C5NlpL0BdezcxwsiPzLjmOovNVlQxD3a8vlkvTgSZ2E7fLQdJBcmuiiFqm3Qe+eKjljUrmII
KVq3MaODMy1WmDmXoA31m/dLFMt5JL7wqugnvQP8jXMxvg3W5CaR7FXYlu0Ku01DZRToMZa6ssgf
oMjRvyy5wKM8/85y+vtuKpBhZPJSLvQ/BfelBIJ0byz/NPnBeexYt5nrzNFYV8nOKElG6Cz/n+fi
0azGFz3O8UaAQQ69xQy9YWF9dtYfof1D7xCTnf/zJCfoWpXfnWa21vRGaj+DEKN6Sa6V0z73BWaK
kZPLHp6Y47gOehw+SZxu46yH4jHZGy8Q35eJEwpx6CRDYDthbHsnG+d1Sf9lOyfyGGD5uWJQ8dm6
xIwnrUG3veEAeOJnKBm2ZI6oQXzd6dgHapOXT4GkT217ZBTBArmSzXKeHboHrojf0zscKKwqYazW
7WRj3Z/7m2Uqyj22jOMyx2fiQhh9QYsoLI1Vx+M1k2V5rWr3t1/1jRDTmSoVbHF6XcQ8g7PTwBA0
7AoxcXZfqjP6KGeZp4JydqhQTpxD545HS5ODXulHY1mtmwkvkI0PeNdkh6qnxB0D59cunGlTy+HV
aMYVnavgZsBxs5nM7DA99X56PdJLQ3P7tMU4nizCYvPUX3bGOAbRsDZhIFLOluy+hMwQJqz1Tb8H
q3TEM8mtvDBt5vvbj1ISJxZrh8Rp4zdxp89CFF9jn66c/fZedXwuIiO8kLz1nVyHj8RBhMzzyzh9
TgfNIePJbvwkFCDKUBjo2Loc5rmfdxifWGGv8jF/5vN/8L76tg+iBL0AmRbRfwjMjaHYVrnJrx70
w2B7v205vvrL8EgXIg7t3ICT7xGcFUCU6mK2A8K6uHfooxqkBkuBJZvIA38zVWvHlt+k6+zFzjWg
tC8rVn7Y1fjELt2semQ8n51aGRG7c5y1BP5wtTjL3uMKqpNmX7Fwx9J4c6bsH3CzGuW50/vGxNbG
+Hva/9be8ErOFGp03Zw7sbNi7pys6dCVg0MlZujH9Zdd+HjT9XbyMyx1pmjJZWDutL3EzxgLBrvY
+vHsXxqa/jZdgxuNJS2qLdAIWK+zzsTTG6RX2l2tTZ6lN21jkFrpVCfJtFpRd9V+XFxzi23OpbpQ
4VTLvaV0Am2s7Yhg6R5sXhjCGpd/Ia56NqUJE52kO6YMXgfdyAq/X9r8N226C3RqPDq1wd9NKqeQ
qDiUt2zCLhloi3qx1jS4RtkI9UD2uO9m1lZ79VPa9nfORBAEmGp+jSxSFV5XH7WceW/3RhZshTra
5WG2mARXOcUJpt499m+gf7qlY6VpYmjCnXBO7bvRaLeqPY+raV3X1bxTtZFEXUFR1g6HpraoW9GE
szrj09P11k/Xm6xiAYrTrt6a7XiV+AS3JyaxCziOrMAYtkFpMK48v5W63/bzQAkwJneGRdGv6uYn
oaHX5YRRBomRRcZif8qxOwtzPFRBuWxHi3q3HAuJHuQwLFRCZInV3Zg4X624ThxWTXICPdph/wI8
Do1wGXOfg18yUj4Rv0Tnv9BB2Wti4JhpuXbYlKYJZYRO7DMDK+dUmedMTbg9rGOblNXOQh6QlbzT
dnCx8lCOth1Bigte17a3XwedPeGwpByFQ+WOM4MatbytV+cxdvIHwZqy871pX/TrPmitq5g7OcOi
4dTQICOacpvnqJEkduZZv7E77UTYKPnKTyh2WnwxQ4Vqzix31qT7ZbZ23jhSlSA2BmQWbFqjPAnd
/8T5/FMM9CrydWN1D2U3TVw0jPzFzZudyp9Mu7/T3MDrtyPHLNs98Hv6ZQtghY5du0y/kGRp2Ld1
j3hmnJ1mfUpd7yX39MG0nWOXUqoao30Cv8O4h8CjM3FDdAd/2pz+WcLYdmbLDQM0xByIndtxhzXV
V1+DDSy+hCPIYSuOiLr30kOJK8fmdY2DqF9WsU9H6zkgh7Xrgvd0ujjis/RkKIwUGO1Igaj0ya3I
PW1sBO7KfzahuE1xcwZ4NOO8mh+7GS1mTBiGbTx5w+AYgXZx+1AxyLAJ1uVUT0GUrS4pSjyFjsnJ
gZNCm9XfuX7/4LjVZz+QVWaYHqx9DGnm/BQI5GUnYKzA9R/VaFGwuRFLLh1oGAnYcMVzQUAn4ybg
xVyn/6zNKTJwqXakhurMPkvLIzMUbmCO5j618eFyy6Mv8LrWhbsRac1sOqM+cefed85w6/baD+k1
su0mtG5jdM5dOclhW+PpUT7ORz1e2xPd4IR2Sm98Q3Ig6hFtdaN6CJL4Um2Pj1bRLy9Li32pd0SC
Z23MrJb72rqfrOmlMpHAoCJdJtL3BoPdQyApSigUFdMqlzYgPKkM7ISZLIgDVL/x8NH51m7qxWny
PHgoLcmQBWs2QAuvQdCcxhvVivHGarLpBgFipa2njAP2EbUZjFYfq0G0D7kwige21Zf//z3QDMw/
winitiljWJBxmlhh75rD/n+/zRMNPW+JNezOfw9hB6AP4Yr3/75IrpKcddzXW3cd2gd0mO4Bu9hj
awLv+HvIId71tgvMw3+ecHlWSYDpjt82jf77QgjpTOkr2zj+PQ+ztb7XHfH1l1f9+4fZkkPKQCVt
a36zv8cGOYwhDjsXjMv/PVZmfmgB9Tn/PQN214LbJUfQdgt1Fnr+33/Y2937olZX/9/jgtoAlI6i
ofV/z7c6CcVCnOiT2rf/fbgkWu02wWH096J/j5fNQvRU6t6xF9m1dhff5WR6PnUxxqmmVePV35cy
aIpLBty6zXQ+PQV9Ul7bHVpinaiJO8fo35OBEJaM34xh7ekbZbL4/v3o0gdDmGDWO/59mZdBvmew
QUT/eeEkVieyChHNLm/bl1DnCus/T/17Kz9oX+m6iJu/d1IZkY1r7CcIEjxdTV11YDtthH9fZkye
3qjAfq46g9/DNM9OZw2Pf69j8ZNIGX13+nsht8bU19VBvPv77pi74YKnl6masrn/+8ctu35X9Fxa
oLLSNJxkA+tCVUP4920czc09b5gdejKYWcUvz6myNcV1RVPrv69TDItmP1DvESns3Tg62RmJPd01
Spd3tOAvzoG2vQdR50VNks0PBUjNaICq8Lj0nQxjpm+eqL36MFGyfBlR37juXPWarvDsvNL13mrt
1pvSmJoP0be/hMoyLtnXr/6cV9+6rRkbzJ2fesXIXvrNv1FTUVT0VOhwNOFstiwcq3kXayqaTX9C
rcKSW0GhETLHfkA0MeXOzLPXZp/SC/mlEXHtjGv3U/bevYfD/ytT+btfp/2nyZ6A6m0I3m16t5si
L5dd1iZEowRWd0+YPFzN0mMJugQu/z2WFC0jlatB8TN33f3fN6zE8lgk4nb79+XfN/oMcShPSoNy
h5f6z/PaRG8lFrPo78vx8gKNZ/vbWfsQ9f7fe5D13GCfpo/mqq5Jw7X3zJ3hWFCIL8/5e/2AnuBe
d+78n1/17xv1EE/7eqCn9feUv9fXhonPf07p9zcdfjYm0g/rXBAXSQv0TFpQdZg6NycStE1vuMyM
7Wjo/BGIQRb2ljt+VKVxa7utSugR369+nP7rKvcTg3fwqqTtE4E8MjarvBJVJeiujbpxrj1b+Ts2
rzPXf2XTF3fmNxXPb24DyiV1t0wP8AGtxXpfe61819JuwiRR60NgZc0ukBW4nWqYr3D3+3tSm+Mz
saZD5HSF+YKjMAeYlN79D2PntVw3kqXrV6nQ9UEPgIQ9MdURs70lN72kGwRFUfDe4+nPh6RKlNTV
PSdCASEdNrgJJjLX+k2pxrfZpOtXokgRWhBWT2qCXGAbB+UVDw6JIj+Pr2K2TluB1sI5jo1k25ao
pCQZCa407sdzbIpmKzJQBZlB8r81tPSstaO+RdnGP2uubm35Q7FPcQwRIGfC5a/skAE62RZQ+3fC
jIIbViMs6TTbevGTA7oS1teGffiibvzxVnYNzUkhKvNX16Grf+sqoDnfqnh8b7vGZPZt4zvQU9EJ
77Nt76Ftitoy4QxZR8Bz25VFH6x77EJXRaWS9fP6m1SvcVaOvGmth1N/Iw/Yy9pLgZzERha1uZ/W
wcT1RWFuC6Y2jLsjYtmo+vh7PSyHt3FBRFDZ0b3qQBL864SbH0JVRPrB+l+awkX2Bp4Su0Fnl+Oi
AsayhwwML+FGoCq8ArQzrGVdnzveDat7MPoobpITop+ss3ux6kfkmWSpD7z0ComynSzJC8FPc3cR
7nnAmbmGPJiG6WHczN/Qex14zopUrqXv2x/9yH+sdKTtrmVV4ToZkm7VLq+wUB+SpFmpeg+6ggBK
s1Eig98ddpDBGjYifExlioll6fW1zWsBIMBcSWwyXr6V67JCgI847ltPWUQ4n1DTfHi/hGzITb+5
tkipozntIAPT19eaN6o7GbjPlISb4MH8N5W+aak7RSPELwfKjvIgG+Chkg6eB09TAXw8dq29P29A
y6ASVx3xn2s/LYG1oBr4mahhTZLHzC96gVCFOcHHyVsSjsLOXjM9d29CH+KNWxJPl/Wp7d4h96He
ufNytyyhxShBS/8sP+YFqlDmiNu0N2blWta3ATuivi2eyOLYiBMN2KtGpC5TE8tZLeiVY23zNC3k
aTPiXJoNHVLmpnKUVVUU0yrLb6ey9r29cyGuJany7bd6WfytztQdbZ+W8bp3iKHiezUeA338flDV
+iZs+VknA7x4GtjmRy2CfKAWcfGZpN1X0yisZ8XOHhtNa/aGJYyto0XB2k0Fqh9owD8auUb6DIZH
pjvMp76GLlOVhE84XmJqzIQJKkNZ12I8OqhseWMkVqDCmf+y4Wosy/R1LBD1bGv9o2/WKgjS3GHH
3iuH/mmnax2yoiqp+4XaC3/npRlb6wZql6Onz4WrfcKfXLlFMDs/Zjoyg6E9AUgY2k2ZFslTp5JE
G5VE2yhQuD5b3pILpOv2qav84qCVVbJRIYjt89ZPH51x3BOMzJ61XuSwnjzvmAZddOsZ/jf5cZPu
8Bssh/zaztPuyvPJMgzzgPk+QFCS04rABmaWb2yRk/wSIUl6lgeRDe25NFrgtaaDxIHCLr0EIHkW
emgMC9kHLud8CkwbDpxx/F78cQnZPS2KpzRN8t37pRMBLNhQumbdllADhmHao9viXslSFkNAsztk
72UxqkCxAE/d9059ZZMQbPY1ERDQYWq4zEuleho78qpRZpSf7Im8dTgk9XOepE/APPoXLJrPLevR
17qzoGRlPg72+bTIHWgCC4WN/ByOdn34LekAQsbxjZlun8ITb+Apz+JyuV2iMKdrxSLEWnori+8N
caKk+CCDs+wId1+Hj0qHjbhAkPrkWEHpbuoCiG8/WPU+EO1BluRBdjHnfrJYzuwio/eJlzX2TTio
yj5z4HWlsNTZpXeIKOiQr1bh3Cz7VIqnLpOEmGhlmvThtfrCll45vA3RtWRZ6b55/daZ39OVhrOE
WZn2DYQhLvLjM97G915a8WTxGTWQguNQNP1m2YDDvvXjNLv15i1HqFZgdX7UOXXbrGJCYEB3kISD
uaJfKtVxTqUeVSe4LE/sic17FVoVemPWpahtJGUj8OQ2D+JJNpqo2q/AgRQ7tQAn2HSi2GY2eNek
Ef5D6OX2uugQR9CjAR4V9E7MczqobkNq3U8JKBs395XXDfk17zXrWJKKqjHvU661BiAbnwZTBKsi
SiAQgRS4I5q5HrjWRZjCvJsqj8CprbPDhGTH3hxRd2E00UK22oJM59jY3on0PAKjYZhcFbVVXdkg
1kihV+GX0k4PVRaZj5UobDgVPnIgUxo+FQoBhLmD/etIcqk1QXUn+AJe5G2kxYy1LMZav5BbIuJu
l8l9n8BQQsAzvIk8D90orclJkST2th8t/RjxjgAOk7ZktKP8xPzWbMdUta8Mvp+1HcfiJk+wvwtV
xb4fZski9HgXZWk427r1pnGRzh4MrT1qZ1KdCYFLVLfmqgwE/7mYD2/9msrI8bZQvo+QLc044pDc
Gx4WhJDbyXGvQSS2t5Zog7vCQrMiROhtLYvyQAfDttpbVvYzCwjhofcOso4OmkE4kAhIv/fc1sCZ
tvOPVpZU5z7o03WcJs2jHkYv8letiW+h2QdfI55VgukjRhfzGAepoqMxj0lsYgpVZNSPk5jTB733
amRvYzI30Ra6k34fU1rgUuIkO0Kpco9aM7pHUp7kt3qdhEQZZf4m5t1Q4YZNUyabfj9lESxWShtu
kqFMW0wKDHh8uOouan56VJ7xUR99RBgWpupwzOaK90OThBgAg3q9nyDSrtsBx/U6HMQpz/R4HZqR
8gRJ/rrnKfxqht3FqHvxBG8hIy1e/0tXL22v5dLVCIZL4Ybfu/52VWNS8VjPy5gw4rNeZeJB9ari
3u9+KoTds9ZZ+luL5v7U8vuYwi36bV15gFCmssNZvFYH3rEw/kmIqsZansYaggDhfCjcCIVJ51pF
t+tYxfN+TZ5maNAqeKr+WivLKMNXh0kQsnZH5ZCZ/hHKiLFNSBUfyMorB1kP8Z3gqazU0sFBF3nu
TdLPzRayV2tprbmTHWpZK0/loXRMcmV2Gy0KlDO+95cto+Z/bt0qOI7M8xefP41dMhCY09Iyu3iZ
ll3kGavQx4Zk6uG9fvB8becIEvdy6K99QZt+79ug3btA46BFdtjxz/JgIvTJc5Qaa7tM0S5pWrjf
8vS9Tz2S7vi9j2y2VBOxlg5jmRCYoX+vIP5+zLJGJT49n+oKiC95Jg+1z7sLeFKweK/rdGcsz+/l
2JriTZSiYyYHQ3FEqem36xCuJElT1xbTlUOO7KdrsHCyl9k4qOBrCrhayPV1bnhByCC7+GqQXcpk
tOGIe2Lljnr6c8Ou6RDwe68thLBXZFrFSg6UB6SVs0u9q+aesqLuwYdZLDm28DRSnGaeJtKNZ8wQ
yoUsQmXKt7VAaUkWdQPKqAJX8ySLoRWueEHq94Wr65c4Ne5ldR+i3doYeMhFYzY+1RqpXrYQ9l62
KqZ6jZPmdINRtnFXZ9Pbpd3EaI991BboKTGIjMe4RleI/eh8W1qCmmBuKuKqx1fpSfdwJvnXuzXm
u2UZFmzIJA1P73crLxlzt2mNQHMJS38rldBTXhebJvfBRc9i6W/q6LOe+nuxrAOYaC4QGtkqG6Yh
YWaX5UTNPiVaku1kaUzLI1MlFJ9EW7sRa11ogWF4QdttWNXEs9dDbY9AmYJ06SFUcJWzFMI6yTNJ
P1TIZ8nebwNtEYCdLp3Z1yO8mEodXsCb+Wwt+psY/4sTAvLHVhmcJ1Xn40d3gHXkupeyix/quTpz
4dlUMen0po2dp6ER0ZJAfHiSrY0V4Ykxxo++Bnq6MbDYGXrFeaogjW2yKho2cpSu94Qj2yi6cpXE
fZyik/xIR+nUE0qvZADnj/KiiERulSlbWRzj8dOE7ywaVnVxX/veWn6k25Ab0yacr9su0R8NWGNx
6JybRJDxUFXIxRhZnXHKts99aZJ7iTTLAxdq3I1jYiA39KN5UMAwvA+ZpmlkEkVi3+TVKkxYJ0F3
5wdtd4fREqHDBHCo51NE8gYDmX58fu+htd5DH4nkLPvjelJvRQfRUhar+YJzFne+lhzTV6m5RFPE
3brC3DbtWF0PGXx7FgBA7SuFv1YVkcxWWP7X4KYNuvwrHk4pOEF/9howYNtOjQPRv48eTKv+4gol
+xp7OvAXq/wodLNcNygTnohGWudi0ko8kFz7c6SUK9m1dMjz6b3q3E4J3nCjGvImMav+dircbiE/
z4KkmHRW+ewVQBWVcmAxpsTmsYZUuc5Dy3kCOHCWXZtI/9Q5KhxE3dK4KSI68mfIvb5c2uyj/voZ
YvZQbz9DnrKmkj9DBWvoIczKL8B3u41XxsYmUeNpBzggXekIezzIYlfF2UoPVP3BaOrvrZPri5+K
aqyXO5JG6Qa2M3kSoUSPKj7pK3VUqyvA8P2+1OJ6h2wyOqJKmKxsdPM+jmP3BATa+ObUxzpRptem
ZJpAhDyCUM7oyfWqq5p4Zt4iuNCL7LlPy2CLXlaK/F3SFycic1hGzWe/FVtEnrEZNpol+wB6l2U/
wo7ABtprUusq0cTaG5TwRNrIWSbEXdeyvnR0sEAQnbOTMPN13vRYRvgtI4QbYvziDs7bBfq9sA1c
tbTZXs+21ZNhgAWdS2Xkg+LJq/GtsasCbV1VHYoEc4PsIlvdTs+PJBBQ0Y9IUKEEtkkq3zwbxDfP
1nyQxSDpreOEuaQsyXrZQ0vJH5H0sVGmziKo7/PYPsfjKDDTTYDrzVIKsMN0fSgQ+r8LfQCTtQbO
Qgqh21P9YLlOfEc6PXirLxJ72Wp6/Rm1Ddjm3VfUxnmHAX+58QvD2/lIB22dIMnu4p4kR6Oo3VfR
q0sEoNtnFdWmFTKO2hXSqTigtUm4GUqlfqxU7cGv4h5JHYyyxsx9MiM8VCLNjk9tUfZ4gIgR1f7R
v7DHgIyd+TfQyvuT0BvrxpwPhg5u0cxvxii0ZkWx9gwE8wj/D6xlZcTVXp9YVrz3b+s63KgNWzZZ
J4d1ASj8MWzTrSzKBjWsXpGtNw/v3WyQVHadp9eQN62bpPTqa6dTlu8dUJZhaRaNL++XqYVdbpsJ
Up8cJBvaNhxWcRJ4UC64kKzTmmzA7DpM97LY5Z61ycICNISKN47rm08OW7pj7wICkMV6HIM1SjXq
ThbtOH9oSHddIFN5dzDUN3XTmk/F6ENgc2+1ITLOpC6Q4PfVb8Cw1G1UFWxpZJ08hGFWn+BcQVum
rzrlYuNNVbFvuuwTWGCo566nrzTViW77MTMvhv6lJbYAcQa7ij0yZlBe58a8yuNb1QjVlUp2aC3r
3hq84pMYde0oS0gpmhc3+yK7y5rQ1NQ9i9afrxMluQoqolHWld11EEmb+pMPh+rtGmwugGuX0yfI
L86ycslMR6T+tXkCCtF7vXsved5bSc5VAyoX723dL6Uf4+Qk96OnHEfOqb/Te3LV8wT4o+fb581t
s+DO34xzBx/0o9/v/X6MzzAb47MZe7dtOnY75Fji83u9PHurKwcSZj3IBrq/V2cVM/1Cluupe0l8
gPn4M5y91MzP8kwe6nJEU0VPWgzE/mrwNDUcfiobdrjLVT89RD0+lG+Xeb9CVyvjWotm7b75+vIg
r8WioFt8+OO//vnfL8P/9V/zS56Mfp79AVvxkqOnVf/5wdI+/FG8Ve+//vnBBt3oWq7h6EJVIZGa
mkX7y/NtmPn01v5PpjaBFw2F+6JGuml9HrwBvsK89epWVdmoDya47ocRAhrncrNGXMwdrnUrhikO
9OKTNy+Zg3kZnc4Lamhm9y6hv0Ms19qZ3nW8YIDXyi7y4KSls8wq8L7lQgl7l4UKJgHJxo9i46qa
TPF2SCftymBqPZAb5rtGLcm4ApVfbBXNbxfv/WQDOTcMNPMQyeQiJChqZrsyc/qzmaXDWZ6JH2dz
D5RTMpZx4E4DtiZnT9f2TdjmN0UIlNYzxp9KbqbuzcAdN//5mzfd37952xCWZTiuKRxbF47z6zcf
miM4Pj+0v1bYuJ4tPc2v+lZNrnC3mM9hb9fkN+aacm2OOJMB2xiQDpkP36ujykU2sKy9s0Jyc5Ua
qongzVDfuKFdIaFA3eBZJnBStQtg9f1VLtrqpUyqFveZ4LEErn8dkg1/VPXHJG7aBwFp6jYGyy1r
nbaJzpoHxVAWE42kyiAUxPPnMSbcg7Wf1BXk/dZ8BGuRLCc7S46yNcvjn64/FD9dXxHqvm8riJae
huup5zWIddTdmejzf/6iXfEvX7SlqTzntuFoUL4M49cvunUyhwWrn70SEenRi+H7k9+wn7p8qSZS
FhD7UMuT3/F7c58ji1pn2eGtX1C3MIXRET0ExlSdCOvAh4154FJrbDHNnCs7Z8YPy1PPM+ZTW//e
qzCt165k3VX6hbtHs0qsO6eZnptmMdbEwycMYjZqqrf7NjWce9PTLrI9ZZdDxFwvYHJ61lWFvPGy
7pzp2avj+4EY8z1zwG8XTIAf3KquAGi4HBJ0SydzuHS2HZzavjjLEiKB4+V7fXfB5xkFvq7IvEUn
UH4E5iJWnvHehaGNkb0N1RWjWk2sT3Z5BMojQDoECftwuFW98n4cNA2Dt45YktPMP4uvfLTt9dia
6icV9f8dYCHrrWiN4VUGh/VOOJgEhbmZYpjK6L+76jy8EmghyEfjv36Z/mo5Hb7kxViFftD8Vvzn
fZ7y77/nMT/6/Drin+fwpcprQAL/sdf2Nb96Tl/r3zv9cmU+/fvdrZ6b518K66wJm/Gmfa3G29e6
TZq/pvG55/9v4x+v8ir3Y/H654dn9LMIs2LOGr40H743zdO+pqr8kfx4T8wf8L11/gn+/PA/yfOX
5/T5X4e8PtfNnx9gWP7DcR20e1wHhWnNsc0Pf/Svb03OPwzQU8LWHDY3HJnWMuTPgj8/CPMfKnZ/
tuuowrBwlbU//FHD1Jmb1H/oOvq3rmmBeFeFq33466f//hJ7+7X9/UtN+/WlZhpcxsG4S9OB2+nq
v0ytkVboRi0MZQf/y93oOJ8tMTZEeKPPd4W/0dIi2yEBpmJePEMgkThYTp0Xvz1dvzxcP79b//Y2
bFfYxDGE6uj6bzP8hFLm2E0dOj0FgvRjojtHlshf7BolS7SG/TLSYTEWyppIgr1sUGNeBfog/pf5
T+OX8dMrXn4brqYJYejCtS3DnOfHn17xjqFFtdsJb6dWRrHyUMSbhUf1veItBbY6+FR/jC3vYoXu
R2YORJzzZlloKXTsjNhDLToIOGxI1z89UX+z8tAMY15bvK895huzBRATU9WYmYWtzr/Gn24M2LxZ
osPg7Vjfk2pS23xrROW1lgfOCTt2dzEMxrCS0dNq0om2Mz+shkhHFbWsW2J8nZWvTcuwth5mdl2R
uydtSKqTbW9jEPMnFK2mnelii5jrxmn8cUgKG+Sm2eNtOzrjOutzk0VNMFyTvxsPoTI+eaRCj4MH
TluESn72R1BSVq6+KqVjHYwb078t8eBZukO/HWeFGWXqlT3uHN9czxlgmsHsBdCxrpt6Rz7l7GlJ
vbZUESzZtjdnNa2/dgNmjFNfLPmxs7MaTXcO2IKNMr54fgNJN8o3Q7O2SZB3fbN17CRfxSM2kPFe
cwg3dN2ysVKxKZXyyo6+YlaJRmAfoBiREENBpnkhiGqS3+3voWmh/dy21rp2jyRclpHORjpRDWuj
uVG7MG1oKE5/ysM42lcBocsOWdx4dIwNcDHEO/ZOQNg54rbi9NtYqjgMFDheisB9beZfSBYAfQuf
UtMat0PTpqvJ7+CSIDYdI0S/7Gvj4AL1WYWNs0Xh19uWY/hKDsJfEJ1ZA+T+ZmfTBb+iS4mOdWR4
+mLoypvoLkvKL9CeK154mDJEORhYppNrwGULtL57ekEN8M1xaQooXzZQV4RjtygFAEJuyTMpSCmJ
CuV3r9rZWQxdxjXvNBZlW12L9vgSRbM3Zb8oYKubaf/g6EhT4d7QrpWBmE0xlF9YWeCFcNEm+7Nv
T8qmMGECK4H3BPI0QQwI7WsWMjfN0FzZcfKqGaOxaFKSBVU62UtivFCA+y5YZfYnrSDmhXwVfMLw
OlK/+F0hsGqBkQcQNEhj/gAGFSmq/nWAb2oSZYJE5iJhRmpzERUJkFinhVedDed21EBK+624GGmG
0EqFyIgzAuWqkB8jUP4y+hoBOvJ2y3zsvyWWjpMvwJ1F0mJsjNCft4JKiNU2khwbTGDtVWQU5jnz
KlKNvbcKS2gbhQbexU0EatLCXAWWgQeWyQGy3axIPp9iN/LzIW0Cc1VG+PbJBsUsv4xhMq3RTG34
NoNry6/NDTACXGLnqs5nn7SQZXlo2uwBtBR0kB9d5Fk8d5Yj3htk3XtRnlXmMG0jxdxJkWS2HuGE
havxBC3HehP4luLWslWKfhtj8oRqrTaBV0P5uw+NHOGMWQlcdtRg3MChtq03/WXZB95cMIGGpDuP
DABsvtJqicIGIIt54Fvl21H2Ct2YWHQPqlsWf5PcnqzWEUgSzEN/upNRVYOdN2rrplahzpca9ijz
R77fmwNCEtKyvAVZO8qbl5eH+8uNydNS3i5TCDp98CcMK0G+JHJfW5DzgI55PBVf+9LHcMR0Mj5b
32zY7KHj1gS+s0Gp6YLSw7bvVZS3UDOrhgok7tDdh0b9lWxfBzTl0bL0U5ZayFdn3Q0+gI+GaAFc
9gfkM9GWNdEt8wpsfdmipTsxYVnM34W6V5jYUafxHUKR1c5T/VtDsfS1GSLU2dnRLRTNRWSJay9W
3d1YNje678CqBjQDm3htt4FYWHVlrIJZjMj0C8gjDg5u2eidsuwzgY3zUDjQ4SKYKszf0PDc4rXp
bMy6rGqXCWhAnl5BaTIjZJxUjMMyNdzmXXGlDF5wmIJkb3TjdK+LfOsp9Qs5BuzaiHpVWT8s2dvH
TM/lTUbgGZswtH6LwGjBqMFJh59orlR7VBbhWPircSK0yg7Ta8KI6UCtIbFiBwdIBEGqAQGrcHTW
dpjqTL/TNYyj15K/309le20Fbb4KFTFtmq+x7VsnEtwFOJssIvY7tOu2mV9asPhby8B41IHZW7cA
eaDiqs0mRWOXGEKIsl4+PIyWxuss06tNxwIP7t+xHoBA25O/I9/srXTYH5uw/Vr16asxTV86tXow
lSq7VTq73OmKu3NjXnU+iahrdG7R6fDr2Sgqyo/GN9Z77sJD3DRHImKBY2wCIKR7rgcSInbVakth
h/kaPhnU/Uo/BjFRBlc9AMNkAkAQoGv8fNFBFFIm9CtSyL4LzHQ7VCBWeOA5KlRqXQNUXxTBtzDv
DmmpHc2q/Ko5Rb9BrXxdlNcw9T6G0OxWuo3qkl22B4RD1ig2ChQsn7Mu1I+aY8LISMphB+DiTmsh
qHQGCGcthFSlWV/0tHzFs16Hb1iWa2LnMKdwdVnlxVGzhnPiGNMSeYmrSSFoMZmwjnQFUSyiEkvU
yBauyhOgl2JT22KvReZuNPVTnIwo2uY7Fe2gFQ/2taUH40b1WW8all/s9Hyj6eiCtt2w9scACcYG
+5Wc1cy+G14n3AgWsedPG1CZG6i9n8NcnVBISsaFH9wkYfrCn/i+I5wZxna6tgsTdaN0hfzIg9dk
Eau56t6CgtLdOhh9OwPkcY9Ms1Lpz1VX7EQAuEspyPyETvBRhMXSUh2URLIJAHdxHU2oDZQdQsE6
L6jBW8YuwZsOi6FTWPkXNQD3Zk63nSVuxxR8miecpe1gmUNUaaN0vr3UrQsrv32MMSJWCPlOCQPM
xv3httLITFgzG0iZxDeC3jxbJGxySJuZnbrrrkA/JlU/DyVMw8AtXowMcT8ES5qFBHKXIW+xOLwD
+451QAcMAtyyfbZEcT1EqIjw+gngWrtrwkXKYtgj4nLQU+fi2OWlthCKGxSsfsb40+D1Z9WwH6uY
qclNeQ6VA+53qJT142UIfb7o0bnxqnptat09+F2fxwO6LnwAVDUU5EY9GBxeEEBe8EGH2gicRdiB
kdvUd4XdPSFOZS4dVHkigSBHFySQKctNk6EKi/bxyUJFwYatYnUhomjjyWoGdBgV9ZQlENOmrj1W
060+Bfra0UFQ+17xuRDIwoIzfoyg8oCGEff2dHTCWeHJC84qLPoxsl6dQX0eh2WseA9KYB1iA+dI
lrQBfih4WFZIyI8nw3W+Zn36lBcCjb9w5x5HXExJX9sIMKGXcmUjoa0uSJ/j/11aYh1mI7upuUXW
vTVricVayiK5nBf3JS8ZEAD6R9nLK9JqXbRYPY+8/q9gnbZbXeWxaXQCzr4HBRJfuuxqQsP9pA84
cAXpeAWBdN3oSrpO8DpBu8qdVXyQSg+rgr9GHXa3XboIfZEKQDqzWnqO+s3edXk5ngQifusgzED8
oDMI5ussGp3kp8ZKL0c3fGMTjQyLRF9aE680Dy7AWVPuQ9vmJ5zvxFCbaY1Dc8qsavP1dWq8dpHY
w+yOjEBrotAQfvObKbseRM4BpU6sELpnvIo7xCFcHBpzvLtiZ/BmlBOa7Py+J/7PyUU3Ol5kbqG/
6m5PSE4ZPiuFWCUI0bBF8k5RMzj7lCRvHSIxkGVQQEzkafWpvXLSOFwjnPRNUazrGInbw9T4170u
BC+9RlxpyDHYXpKcv6hQGBiS79Xc2ut51x56szobyO0g1qnemImu7knqpKdiTFeBo9SMtZHimX+J
RZriqUKKBBE1tLzGWhvXTomOZ2F2+7Gy1xjv5AsFymlrlO6+KQt01lAdvgLB0WdefIVOe7nTxvJL
mPsHYaB36UZ9fHCH6dZrMTuFY02+2i4Jq8XfAot7dJH/rzs+JuXJiieT8KYZn7Fzn5fg5lOZMe8D
69lpernCm/CTY/JbQTC8YO8HZ0mvEP2N1R3vpfEQONjMxZoHNriqlvjbeYSqSpN3P6w7DUOJtM7L
ozsG+6xx+qtkPrh6/wq609ikKg+6hferO6YLcwdnis1Qw8rFsONxqRKiRFIq/OL6Q79DGyo+2VW+
ShMVhK4+4fcxXEz3C3gIHov+IA/dfKbkQN3IbnNat9qkLWWT8FuHlxQ7uqA8FIgzHORZFFh5sngv
y0pDumrIU4TiaWcj/73/31bWhruKBZKsWZv3yybg27ZmSw55FgKO/PdF2QXliO+d38fKYe/F3y7l
GKhvDRiWsybjg+QFmL9NfC/23uwLpEhLIOkQ9OPwb+ucbEZO/N24EgZPaOUx0cmpeOshu9mka+HR
/rh0Wqb1QRbfrvX+UaF0kJFNRnBMvc7YlwjGqjb0lXn4T+2+Mev1ydpYevPIU3mQ12tbVJqdUUfS
r2rIuM6fGZeA+NfyNOnqfeLrDzhXsSrwomucEhIWngKlNxPyc+5r1+jVu4smHpEMZIu3j3yIclmM
swQYVG9VEiUERkp+JYJQPSDhWU081S3JJSTgAVwbOdq7rQ2YBKrLpoS/fQZZXG2UoAZxORc7X0vO
oYIItBKYAw7QvXHSavEYqaaxnXBmWSSmp6MNiYjSCombXZhV2t5xHHGySSdPanWHWVUfGNGuBel9
ioIwORVBNftQ8g7TAms59XW3dyr1OrJdwtmTOVankdvDoEIPNiNynM2Un7B7emAjPp26TJlO8syp
dBYJucubdm7Q5kMmUG1l8QDKOvzezZ+06SSsEWaapqFGK6CgcyeT+SlMrewcIcO8mEb2BDXOhYtC
eCsC69pabeBwC0s/dInnn5r5oBG7qCPf3EdlqS0C1DpX6FIqyllnp3LwEW096pBwebHxHXFBtvO8
XqZ8ODGbwqz10/tSN23mZXpUvtKfYqVHZwlXHcBJWEUp6NexTU+IMAzho61XBRr7kFmB0cLpNrKX
wEUYwWtxr3XrcucEgNYn1TyCRd95JRu8KUGFNXejdGsN4bMHcH7TROHHyrXCLXYm6klNHIzF5zN5
EP0I58JUp6WeEL2PEHYl9qMIfgXdFCOgK3sVo5uBPErRqicddSzTzDqaQkP6zrFXo2a/uGznT6hK
QEtC1VeZS+38pLC/IE5pWB1vqr/qApvQCoDeuutvC0AOi2hKjZN8sOSZ0/X+JjIRBwW2MLJwbEg7
tNbOTCdxcvtGbOMoeppctHBW+GfEpnay5ybZbvWFODkgrIKERZ/OjxL2WMGp+bSHPnYoxhz9ZBXh
d9tE82fgj+Skq6lykmeJD7oPUxNUb9MCZv3JbtCZDVsTmI8wlWydJOUTGpOHykIiA9N54GZxF58s
PYlPwm5IMWxdY9A2shbccbWyREqEJ3eik/2jp+wuD7ZzjKz2nkBnvGnHuDmILnVXxsibGLC+egpm
qIszf4fN/NDLg9aGOfYlWsG7tWAjaEbHKei/H5TQ71Bvmstvp8hSjPOuHW1YZXqUDe08JI/a9peO
skleTbbLIhQF+D2x0N4+5r3h/VNl3XvRbUqxAkYOfPjXG5P9ClGnh7F9EpHT5NC9wvinW4fwyBbA
cDey69v9vX/i++2V8s6TjsiZRy5gKVt6Hi6UvNXtez959tvt/VaUXX67jfevoGvCF+RczxWeY1vf
SFTeuwhwmEV8F+Of4PQBGdMK6w6DLMolJ+C8E4X4iJkhbrSVni19Ij/AxoxwiWeaeXaRP+qxnr7y
sE8T6vCiVkqxnMD5LkD2t6vMTLRDnuj6ieAjWF1EdlnVB2MzYXv2VNvqNiFmsdar+EVnnbt2LNdl
kmKna8A6w9YAQy2feGyhCnXeW+L2lm3DPLEhoWJ+3vfDdDBCHXmmpuAJ1rWt0ZJ+z0YVYFLyMWBf
syW6wXZUYCVKUd9zE+g71SwHTTdyNooG2HH0z5OXfU7V0XnqgueiCTZFNWiIxf4/9s5ku1Et26Jf
xB3URVeg2oVchMN2h+EoTF3DOcDXvwnOex0ZWbyXrdfJDgMhhGRLwDl7r7XmpmhFe1BacVeS87fp
aYhDr6LMPbui3WZl9hIr3JZh2uFebigkycH4TrLB92zIzeNS6SCTjIDdfkyRPoqXLnQvhaXaO8VE
6kdGTqp9ZZ5mnfMp38LytLZczwkWrjRKqi4xd41L+usQew+hpep+lU5ciQqXBsBIxjS5O4z7CcmB
1jKHHVMnz/yGewNjuSqPJafgvV5lFhV0ZKA92qa9p5JDUOOXG1s2lcjGqAaPvmaiTJ4H7Gt6p36T
Tffaq5a2I8EsILjMwLr7PKdW9FB02Z70LnvHj+RaStB8lZleBGK4ndOOt7hAbsREQYdT2Tzlh3k0
M6ZgRNX1dnunev22zcDFDEIpDxhH5dmagYskt8QrdXvMA6fKM+2r0Z3mgGhrXLrkBN70r2lou1dS
TPVj7yWnnvLlsRKpCUQj7HyKX9YuxjTka3Vl35oD06WqMMuN2c07IWrrXksjdKbwx0RlX0tFatch
7LS0LowTqU/wqMLYPTeJ/KmTeLFnQRt6yqfD2MthS+0sI7ZonvdhoSugbAmEJc5GOTIgIQ4DuF7G
lHirFmrvpwR672JTEB86zcpdPcU3A+69o10WVDkGe4nErfVDNaXvALuzW9WsgGnwi6LSRnRtIvf0
rYedpxDkjfTe2g65/MasD9OTPW8z19KP5FccM83u/9v0/b81fYlw+aVF949N3zYBMPD3Td/1JX9r
+mqq94dq0quziPmisbroKP7W9NU0GsKaibSfnqvrkTz+2fR1aPq6qu2qxK8SQP5r01f7w9BdV/Uc
uFuWp7n/Uc/XNn7rc6oeEz9DIy5DJ92PxMbfpExF4+AZzmx55Rr/ZZX+f7BKu/IEokoWZX2yphBs
iS3q0+fDPI9J6ymVOD01wAiqvj+Vc2ap/rqKc59m0Lq6LhRAECd3bEymdeWg+nOFhKla+iSfCy4O
NEEiBArkmy+UWMLzGeMWtRMMtOZOcQ3Y3hFprcJLxT5Hm8DWysO6ed3hcy/Z6k+WBKw602LcTU1z
j0KcPPCSOd26pv21Blec5MnfnkbgF0IQNdJip4zaY+hCbM36mrvGuuP6WBfrJPXzqc+j/3JMQgiW
V/VNQ/R9gR1/+Ryf715/PP3XxvUYH++0rn7uub6wqPdUecpTpmTLTMjVPtYUs9dPhpUXhr+urk+v
i2bOX5F+YF9cXvG5KP56aDXKdCir9GOPz+2f+1odhNeKdARFgzZauvznu6hl+bG+bv5cEEBZnT6e
Xzf+08e/HGpdTUgo3BG88Pj5knXt4zi/H+KX9/2H1dT7YRSyOv7+Dr8cKbcn+B6CzMZfXv3L8//m
w//ygl9WPz/0Ly/9p8+ve/7+0X7fM7FTODq5sXNgv/q6C6r48+e9rv3LbR/nxe9PJ7lRHn7bqFSc
TOupMzn5MCNK5wz7XNRd1apbZV5gGWY7MgMGv/z5ms8dfzvs+oQ938VJbQGt4qdAzaQ6rWtayaXk
8+Fv2+DE0z2yl5f8w+q66/rUurYu1gOth/x8aK1c2/VxsR5uXbVkz5H//buvO66L9W0sE4LCIKGS
Lp9HBz0hntdVQWituk27Wdur0tkblAtPtuXWp2n2GPKnQw6OeNm4LtwcsKP/8dS617q1T6QFEHUm
5q5rUhmYvZLCNVteNasQnh7WVfCJRXX7y2F0O1I3Y61luNAiqoYfx1IISU3PLdkyuwzVXTDl2rWn
tKQ12+M3ECUv4VzTYsF2Wsbkrozt8C3LoSy1/TgCuPkxYS4o6N1uC6VDsleXhDq7yZlmL3m1I1Ba
Wn5DcQKz+N2YBcHQ/cjANyN6PmypzP/yKT/+jMmk+TQlyA6HpcXNcJLFcp1fH/7Lbd3aD/9rsb5i
fe3HK5YD/PbQo66EaOjvD/1/OIzhWsMej9FhPTJJe9xz1kN/rK5b18O4a9/9338ScsVOkAaq/a+f
hlglYqim+3q9k6kLC9orxuK0rvXLB/7c9vs+n09/7vO5DaskBaXPx//ssLpouX+ur/48xH/2Nuth
P9/l8zDrNi/NXggvKU+YRtvTuNy69OVuuq6t29aH3MEv5CFMu8/tIu4k98LlZR+r61Ppel9dX/Pb
EdeHxXqHXJ/+2HN90by87br28fzn449jxqYSTIqVBzOkPAJzlRuL6Qh2h9d4VIpzPBdwxaHMEESO
cGmQ474jXoPYWM2jLkm8rZuppHQZuMRMG79lXH/LBBQkd/IoIPQ1kVcxSFGEt94eq9RV53nVQfQa
SYeq8LPMfTXMCEVacsq6V1txj1pWF6RONMyEQz0GaXI/lQa9SBWaodI139OZiBrBCGObGDeuHVFz
aMJ9V48u0br4zPOkeVQdhczAqnvOE3LwCia+kzZ422q2biLcbkjBZh+HS+ctzruEeoRFGqSVxZQW
0BTk6oLmLMXGJv22a+LvWQhwd5L2wejImbVCCdwj2xX12JE+lctd6ZjQZ5sLZrJ3aB/hhhmHiojD
vmKKAOlcegRjZ9nblLswqun4gksZq8C1nVOuq18LIxtviqS+UqcOjRsBn5PtPAg8Eker2XmE0vhN
1XhIxpRxa/YTsgGZ3Ntk5wZ2BBPwTZQVDa2hivkmVab0VZISwjhT00neKEIbW02+qN3DENWXxrSg
fR2qQi22tbNc56x4P7ek1NYTNIAsUYkwd6FBDiF4RGcmKfiOOtzqZTjpeqv7Rl+h+XGrV0LN5MYl
7IrLYmjAnTTudOMH7kjjVABThplHCSeLp/uit6/KpHmxrHAMBmo+w3QXFdEp1etzWo/vRFCVJ6Vp
iY4nJZPvou53Wt8h24qneROWcXLsJ57NJpAlU3aSPRfVBvT3Dta0XwwelAkU5D6t0e8pKsqN3unu
1WQUgWc3UWB5VXJEkQ5Uj242Gfl1wny8MVs3IH9rryH0MSPL2RpwFcm8p5ZcA1Hlz7JneRyl+1LG
enorhnq+G57dB2Jfxd5J8MRYnfJTQa/UkMSRx+pT5eEYJtpik0NegAhqXAyo4hUsOKt2YBjWHvQ0
4r41SBGijgkYKtvSpxUHPoECTFzm3bFJ6ZInxMYGjds6QQylSEkSSFhhtJVW0RzAkb1E2fBOIvNI
qBecBwAtgvRPUGuddWtp55igt8wLb2qjt89uFIISyxN/rH8odhTupJeTBoQ/vqnUwe8H7eR19XvZ
mBdrCLUdQpM97JoWspk5J/Xeyy5NiurSQrLm291CC6ZE7RtF7QVFmABrqLhFkw6OXGtBsLiR4OSZ
tfua9ggJSuRTmmEybFL50s/jnU2RaNslM7dKHUnd8oqpjuMgVidoNN2lDKOaRmd+SLSZZGRnV3B+
dFlBv9okrZ0894HR/qbucvdMiJsMQrfYZCpGIE83T001aWc9xYDI3xNtzUj7PloLfkCaOQDOqb6M
pY0JAWp6m3sEdruGP475cEc8Jf6epBDc7cmMs7SkuCDhg9QAsNIvJvfLLAX38FZFAzGE/c4xIm3f
wBTTB0xTTdo/tEbsHub5VMwJZaupreEhVhYTMobQDaC4a9U9kYZm7Ucjv4yS6Z/IzGlbVdYXyovl
rp2ng5CwF0dz3oAk0pZiXret3X43p+LNRKmPpxrILBqOGfRjW0H/2hQ9WCFLCfeDFY07CA2IkIb6
izKAl8MyZl6FzZI2O70aDEZsbB1cT+vcV1yAH3bLARLRWtuIwn1nNjvNPRN9DLGnJXSTeKLJ4pJg
QRDC6p1/rcgGIqMMMRKfjAja7rqRHuHrom8QcqLXmwlm2Kja+Nz3ovAt4Lw1X+5GF/FPZOY/yyq+
TsR8sNPxISwRo4TkqLk94R9K4+xqjW5Fj1l3Ax/vsSLmgEDuqoUKAQ6yN4wHYWhmMCfekVhCOh3K
OF1kikQGpfJeoN6ExpJnu76Aul1XC3HEqXd9qA+7qiDWnoZi04w3oWE/o1LTfHPBhhYelPdqfgmm
Ur+Hg/fE2ZdS1aZPJT1wxzmPemIjK2kyH80SauNzdE71BsVpp8MnBn41FsTlcJoSFfCmVcgs4Ldg
vm1o3lN4ehhDLwscEbv+1CNXSntnQ6rYVRZpj3jFGaJ44kq1Xr08LPe1Hh+8HnZQEUIj0triwQhJ
2qKmC0u5zBpqiAQFer31QGCNEK5+RikHEvIsOcE402gQpsm0cT3Hx4w3bLoC6sAkdKTOrruN7Dsx
o1tOas5JGdIoLRvU8KN1wel004wwRhqH357MBhLdu+yY9V+Bf5Dwhtot5HLX99krEwTEEcicvd7z
dlWIGt2y8bebGZKynsyoLSPpY6umIMam7pK5yXZKzRRgNHn/BAHQsJzMMznFQDWJ6x8iR/VxNUvf
TNJrY4ZU3XsY+gF4DY5JlnH4NNtT5Zuj9wS7dKZfS35KPuR+P4Vv7WCdhU6ov8zoVsEz/1m0ZEaC
hkpIiY6oPzMT2ES1/lCOi1+aiPpt7px1m9BbswlpQMOV3fUxeWeplmDKs/WXxkW057UF0DCXTS1B
sYfJUWqm8NXLOGbFcRaMiAY72SmW/WUU0w5uyhdkYwiggTChLHZoPeQS6dZ81biE3WVW91gOJgAM
A8Yctr8bSDOS+rNF2I2WhH7nEn0wy2hrlNAH7tVehw1MlgRR0/2p4txwslDSaKMk3Is3MSRk9mAQ
AFd1MRa8GRM8ix+0emoQKlJ+108YtCYagGa2pwnyFBZpfppT5QYa1jcT2F2szdFJdUkExrWyMXW1
JQbRvqlaJd+bCTFd9nQVLv/pWhM3VekwWaq58gH+0IinghfeuhvDTX7UWgKU1mSgABGLhCqK3UjV
QX2gDoO0J+r9kJaPLgWigevxyY68Xdxp8hoMABJHSx+2JgqaAZ7OllBF8LRq9dAxcmgIOgn6vr94
RtNuImH4ea/Xt5atP6F6ORMHNtok2tsGEEwnrbuAACBS6x6GTLtiJ7424260SOKai+gq0cW3miq/
qdIKKlUULXh1Ti0o8itNj+/NMRf8RvudTOMfC/wH0c6kj++5VCCMOQoArEg7dov21TAzZ5OaxbCA
BrGYvRtAOtFi5RXJyuYX14sJjFTjm1C4Co0oRds0ODw2ZZl69DHIBE2yMjw2DKHVtrqq65m8JtUk
IV34ueNCLlOM4xAjchiQ2PCO/jwAwkswUQRmg22wccYdzEDjwDVuW2ge2SplirxRfB9w8pgZcdSJ
yz8uxu2eIs9m5DOcm9i2T2Fjn5v6UOZTcvQMNYg6hIlSO/feXDKeX9LoRni0meJ7COL2TB9ABbwS
rGzcdtpy6czLjM78GBSD+F6qdKYJheY/jsooch+ZsdVM6wg5rvcTXXMmLsX9aJZuoIDIiQz1XpdY
MA21fLCG4QduR4SWtQr7PX7OU2QQ7hjrVyRjb6EeDgci4aCSjlya4zQ+46y6ycRpwtq9wdLzTGS1
t+FiaIN/rK+4DzLcsl3+3djvh4XcmjBQqE3cg9hRzD2B4T5MF4QH5ESTXvMq+ulVscQuMnAvakZ1
X3husocfE9LJjA5DPk9kXC7C1nB2NgQZzVtV6Lep3V7os5NnSWrXkDnpdZ2KGyv50br6TSt1+6tR
komcnGpUndsxi4BtpT8nKNZ+L6Bu0iuPt6418xul062QKrZzc3PDEE3ZAJ6P/bjShqCRGicfLF8F
Bt443mm6BJAU6jdKzTGqvkUrGmI+TBXbgL0ebnstp9IgUxjPanZO+iHaE2axldF0Hbaxuiuj/Cuk
zmhftnMGf8K6QfJRf+nRLuvkcnJ6MTogoCnIJeWOsZ+RlsZvw5Q8qlFlB2Uo33WSzR1PaEdtEu92
9AXhMA3hbnqXxWg8WTF4nkypl4HlaGxJciVppeqGaztINd07REQfKV10Vff4Zb1Bjfaucl148ps3
dRkAZrkDV4Iwblzw2Unjk8RxjKgKHwhXebOIdt3IfrY2Qj3acTjvHQ+ktQs8PAcvpSbfhZ61xFWQ
i1R6CbJWOnFx3v9oAS7vGuS4LjGhCa3LQMN26deO990mToQuPUJg79pyur3Z2twxcfl2IVG8bfZU
6eFBau4XsxNAm5kkbwxnemzDhm91+KJFkJ+1EJWso2Y3Qu2uuEonftNTumvTba5XTxi83+JKXqF/
20zglf2JWKw6S+abSsm7TYZ46CDwF+5b4h0TRbtrF+GzmlrhpcY4dGnCswl3hxjLZZMcxbEd8+z6
Y5vmRMiGKlkcP18V6WFMS5+kono50vqEmI23fnaIW+5FYMTzQ9c8dLkpL1KT+94BWbpiKeWciY20
05QPEn1RahhLm5BRbNoMzlaIfgSUcLZMzipKBDdCG6O7fllMOaG1UJnLojo7kUROvywoR85+Os2M
RCvnb9uIXWhoO5Obq/61bZiJtddp6u8bVyEU0gpvi2Ux8GOskSlzUuhc8glfHAuyoOZlQWm2PrgT
oqz1YdfHxiVtneRW0q1dN31u72zzK3Ry47RucpVGv+T1OEPb6yrgNn8e0gBmTyASTN91l1+eMDYu
lMuPN143I+tBQD9V5XF943VbGEMJ8XojYHJaB+um9cmEpKkzEs2Hj1cWdXLjOEogozi9o1ZYIaq8
kJCa3MlmfB+TJjxKzbhWpzS/GkfLvKwLoFKDT9y2tfvclk+i3IcduJQMz6SygbaKVZuQxszKrEuy
LNadB9IA5yrMlkjNzi9BNPGl5nCMZ6t2EXEtj9tqbnYtog+/Xh/HtaUzMhovgA1vZ49riCDrn3Nn
MC+elym3VnKOlgcG05uPBVOrF5gA82kyc46YR3OHKc7g5vDXfkARCUWbkaetB3IQ5p4R0l4K6IA3
dTUFH78oXG0oouJ+4+VFd0uiTnRHAk10p6PYxnk+ntfd1oXdVAsfvKwP68N1X83FVWo1EtTz8qp1
mz7ppBWRdJEPI05wNfLQtxneBd3ofDKM4ZXYQ++ybtedQtzaEtBC6oLcW3cLh+lYOzopcMsrmQWS
TKoZlG34/VVkgx6UyLMv+FudS13GzVaLXSKlxtm5rE9ofdodVQBh2IzYb30iylQT0FYD0DYjoxZE
DDnIoOvgQE2M3IR19blv3CwpGFnn7HO9wcU4YSqElBQveTNuQEZItjWcsIx8h+T0Hajpwe+aJrkb
lgXBSD3BkvgK4nFUP4Iz/msd/9+s456FTfffWMfb7K3s3rq/846vr/nTO+79gQfZdBzdM72/9457
5h+2Znv4xUzHslzLQ2Hwp3fc/oOAysUn7BmGhaea5v+f3nHjD/r97O0uVmu6//+RjkDX9N/c45rG
4dBYoWXQLOLAbT7Fr7bkhvukWeuDeQT2CPYeTVsQFR3JRtZTTnLLcdATalC2SXtj53S+bWj20fba
F2dsVPQ+XXLACfHg2sVL5+VxYM9uy+wakbHGrcXjElcVYMuNeRi3upHYJxS1AdmLgwozIdULEaQh
5QQxOF+jKR33npJSZu2COiL/G3TPZrKc+RrdPmlykCIB/GiTtdN1g8DO0PDrTPuGBzlMuSWrJSyz
GF8pgGsmJ4VmCMpdznsmDPuhwwAndVLOuXbdIgI+5F3P2G9gTl17Ez2iUbX23CMwJpgjriBb3TpT
fDFLTz/mKtOr4vXY1vEXxu+U1xp3CoaGUpeYzZvCrWaQGqkWYKlRg+4utmUPuBngjuowpayqzDuQ
7DYtluMETvhltiCNSY/8WR2ukFXdIhdZpK9DuvXUQmMUjr/MLMLRj4bqZ2k5P0PicfdNC/yNAJpN
IcvyLOfzNIOdiatS9YnKCjc3mugkUdWMywmDA1J/3aFYsoHo7Z10epKF/kAgqhGURfzVg4m6HUnT
200FuG1SbZkNyvcwH2/7NrzkxIsH4AIokgqu8omobZ86/iEbEvOMnnRjNap3C/QNmxPDbDno9UaY
2tewwrbRlyoelSzchVGyo5jQ7EKG3hA7qp3pCXVfSeva0tyd20T71HNPokJcXS8a2DFHYYtsLdpr
GSU+tWxAJU7xRNnee6yt0to0bdvuSTbAQFSnh1mWrxVQg6prj05Xo08fMIMUHrJFhTp012Me47aW
HCevu9Gj5kRzBiSEHdP4UMvXBh5NU0dfunSPKTuAb/k9bXp/iMd7pN0lF2D4n3iVU2t8jZG4+rmt
+bIwqSGpqNmH6AhMVDv0tvusIookPE1k297TfihN8oX6NB5MeCcuqoy84O/SnDf4Ay+my6DUHvh2
G6t6cxaiWyTJtwtdqHiJojiHItKvi4qKP83W8ExZJau5r+vEVXLpp/iCTuRFrZOfs473TccfvzFq
E3obaCXqlnleB+nck7Y7KSkfN3oTRFMfs/CipJAAvGJ6Tg39oBf2fgKcR04iKsYuwtlVkBOl/LTm
WL3vRuu7SHITKiYklrL7geNLkiY2kR/t6XeddB9AphrbpyoFVlnyqTcDGdwblQiycbAvbWb4zGK0
DrKv4jTQPrP0LEyKCUZagS2jvaJ1RPLQaOSbRNaoG6+UFNKtoGzrVx52feiMjpZRW7Dw8jLUxnFz
X9lS7O1Z2HsKIk/xkBKmDstk5ISO9fypVsEAESEXk2EWJRjlajycKvADec3fVEmMNol7n3LG9a57
ZSX6Tdg6DEqJcPFLSBqY7Jmx5rLdg/ALFFc5ipxOiOJRVZbgY4b0MJrNgCCcZOOZLnKsFt91wShi
Kgqy43p3O+XJY6SAr410eR15SBWKEv5S0XiAjEU2UKOS73hcx42S0xwZCIxGvm8obXpyFfO1y+P4
xmzbY/jS2KOMNyNeNjMdaMCQ0phAdN1ovfVOCc7d6PkYnqN7twZkl4WN8mDqJ0d3fgBcdHdQUM1t
AkEJk3PhV5EZb9UIkJqniiOVRnqSbb8dveg5cw3c2GbNzxwE9qaiNOwz4nmR5XQ/jqhzOSnlsQaD
lWJ4vE5dpeSvaWGL8AM1xHgd6T32exKQfXwDxFswp90U89IaF2g3GfCPmyIZXyW25EClMM88+BtE
99Zqf1COiCAx4Ghwanj1HVC1Nkbry7c2enO+K4b0FvNfvpuytMRH2bW0H9IF9E68AbjkY1q2p5hT
hfolsfLtEqfYz5Nvc/U5ZDnm3PxHNRKWHkkgsJF70bHTbOZcVQMvg8TS5I6gtC+2CuEv50FG9zqw
e2bDhFEyAYdMTs9RuSaEm3Eekio/YdYX1Zp9cgpkA5Pd5fvR4peBX6IIu+vYxRsxqxD73LwlfNBI
FbB/5Jt5hDNoNYBLLa4SP5dxtOub4ikkcIyb2YhrqUu2RijpTAjbxiOa6kEF3HGKIRDo6FPfRvJr
D5QjucXSXtx6fXkrxvqFLpG7+AxuRpqFRMOOz6iW1eM4PCs9tF78ExXYRApTeFx9ei4ubY7Mhv96
20aReeZiwEUZlw5oT7m3aJT5nc0VzyMJYMz2KdlKW9Ei6Yci8ORW0VNj40RoRKvQMSuiQLPIqkxD
KJ64uu1NNtwQvwCBJSeJUdpKvtGj7I30ii9p1aLodw+YtdxgIIUB7+BWGPJQogJHfMP/p6cSw2+G
6d4AsGBsbksxw170TpHRNdSRcbtWCndEOzmFrnFoSxZZnWCFk7jQNO9J2PGXBHZbZBnYpjwCmQ2m
dLW4okLNRx0ivlkMdxvdACIac9mFN5nvhRXyrtRSuQOJrWyeKExXgR16IWhXdqxnxaFrQ88q1E9l
Nj2QFXZr93xGhQsJ/PBEOSRLc1rp22sbv26ehdPdVNivdKhnfpPyOCead7YiCWRziSqgoxK2nMgV
hX2tHuLrMLWvkqkAsw6cqFeJ7SlD4IxJ84ZlsUj1cxk6aNRr890zan750w5FSvclBqxTRxXXXCy0
cJmrYEjobw1KfKvPIr/Wzl0ZcfJZo3EdzsZBSwb76DJqciv+ocng4dIOf3r91yK1MPgu6ElVZoe4
h9065gU9eRluFWe6WLcDcWFBpjWvtooXV5HcoKmUbhwuZgEJj/OmJ+sjI4sXtysU5XBoubaY32Bk
ZEGuDs9CqToydOs94n07mJ8dtX+dKrO4UpHNV4zeznkxdTsE4NEZzcArgYD1rtGxPnJrfEwVxfOd
5a49RGFzdAn3O6WLepvYMWIJujAwiu4Zm7q6j8362iFakj0fmV4tKWM/9SYD5jLBY8OjFsr8zaRz
EHQ1d1JyUgCZOlysuqRLD446H13Tu9N1bwROy0gwMaevUwLR2ekoi5RUaij9dsqmVNEHcYYhUej1
Y9pS9g0HDXwI8m/SCrTI95rxOEsr2aZ97OJ6CI+uM0PRmGfGTB7XLkaBw0a4x9HgW8/AwwSagThI
FCRzi2S4qsmxDXoLcnUbZzrwVe8weJ7nF0aNMINo5zwjVzqr4LzM7g33pXHrVOSYRo7d84vkB4pJ
6qtOr24eHgXxMX7YSZXEfsTtqbMTZVrhrNefLaept6VtbVy3Gz/GXBl8zQk1xtFNAdmM4alTgFEC
0tasfDgUrn1VG056lDa3wEltNHwtjCyI08EfQChAahlJoA6ZCZ50ywT21pPYyI1+4iM1KqnD9aEP
2/s4MSJIVwS8IhgD1cYFnDnsoBlfQV1MRApAR05LoGCqAVBRg54G2NUhJdATh7y39oDodVLBSUYu
Rtvbwt3Mj7apott/zhm77EWa9oE+tuLaIdFGK5pvQxg1QVtG35J52OoCO7WW4jsZlw5qmpN4N4CH
mJhy+IUu3rUucjYwz6utQ4wOUhAcMmYTL8M2k+EmQ00aMi+ikkSKv0ujfptiewdf4LrQUYUlOeWu
eDCeGxpEQ9abgZkSDJMnNMiJ8GWI6NK6Rhygb7o2rXedrJ2jrpGVLYZBDWQ83zsUM4O8aNOd4VQn
qxsfM1GTcljTpLF6EAawIWHldFS7WxUZre1k913F5d1S0ofZEVaQ9qRUeD1D8EJP3xJVvaVszHAT
u2LmeOCOPSQKNmbS8uj8cJ1oa6mDRiG65DxpMXVLKrC5OFfFD4iyysYSSBps1z0zc1UfJ3lENUFR
qWx3SdV9Z6z0ykivBM3GpMcctmvkeaY623Yaum0/4rTXI2rd+gL0tStam3TTNrrdbIUtEIXRHiqo
sapMWwK0FlfRpB5TbbCvgXravpTh99mW1Q5lELjV0tiWpP/4XQf4zVUoz9KRMXZZLJwd7nLEenHM
4Cvvb03om9YsiG61MOxklXLOOAGPraHfxhjc/SgFXEye+iYT6WvREf+fKjV9STQdRWOLDemZgggh
eUYH4d0NU3qtxN5wHB2afpGLyGaQiW+086GtjffcyB9Ew6XUJgI+pvIrPGEvcU7bPFNvo26nkk6+
N8PuqrRrpjGtgdtJt48CE2OYhEclI5fFbYynyFnkGoOs9naO/Yh76MwsbOOIs63fioixBI5TJNuj
7UetSseVMn5kKd8JcFF7hrJlJ0xMogW1R37IOzMMg1bp9lmifEulhonfok0aVtzhLIMxCZMdGnZO
HO90NTqZ257JfD/FJzevTNoojcBSy09M10iRjBmI+Rn6Lbdrik1TZgazVdC13E7fXde5iTsHjErs
7SvQfz5+zBeSZL5qatgTgK7cqyWZC2l9yE1kFmn0hQBN7qMJ3c6IKXs5MTdp7s2a2bw3C5SgdmgH
UT1tdLV+0zLUYXaSeTu7Y5SVziVpToPp51X26DniCl0X3LLBfFS8GHtsO+2gwpuD+pimxqYb4Xw3
AyKKWKPHNCSkfBQzyWZu8wS2d1Gv9/U2SqxvSmd9qdOUr11/9iyIx3EKz2AZRhlaYMVkeEqZJgHG
pGkHdTkQOYkTGQIJyLnGJraI4so06Yvqpe9InqsSFXiXfJVJDA6MS0FSuu4+jfUH0kN80snqR4JZ
hKrTSbdp8rTqRe1wqwo4CQHog9HqSWWIOjwB6XewSl9Tt7GuiJ+7npXJ3XC/HLV3ZK2v0RCeyP/c
gTFoyBORQCQ6udULQ/dDbcA7a0++YnEOYwfmHpJpKHIwmZNhhlmWW1SEGGfp90/5Few1DH8yvXFU
Cb/8XZeeF1TY4TbqMPghrlHfknKJYAUzbZslckApgrl3dqU9atsiSpGXQNKxIdiFCp1xZ2xPmW7Q
udEgQAzuNS6CLbM3BW0t3VvLde/zkHw8Ap78omdW6TYq09NpgNAFSq/Ke2I5AcPGAzWqLi6xHquP
umyco2vMXwtnVykZUIeUi0sVatcZKplDz4jHTonSFNCJgzZChta69U24jEuikHmTkZfXmoVusHcJ
oGpH9akW3pfW4Eyz+yebqPwdrurvsqKQbqf8ls3mSrqMHAaq/lgRQczq0TWV7UehcolKltawGDg3
i/RhjKmllzFlGT/Nowf4SSfmYtN131Aa6utJ8nNSdYiMyXOmq929FpPPmJbybbb2skvro2MYz7Yx
+te91z8AHn2cDZfoqo4LWGLWtBgjrARoDIjoWlbXRVr8QMpRHRVQVodGmUFRYz1ZF5rt7m3Ouf36
aBWIN1pJ3p4ZXnRcblPhqMcwLr2TnpP+Fg7qrUhU1LLAj7oC+nyo4a2wJpeksXVV5u6+p/a2j7WE
K1k2HNbJpNtijM2jkYQYuxN3MUq3qZHvpYG8BPBgu430+NI5+tPQtRFyLFEeDKZ3mqBt3nNF/i6V
ix1bwzeZ18cmR0b5P+ydx3bcSJd1nwi9gICJwDQ909CIRmaCJVESvA34p++NVH9dJUq/tHr+T1CZ
pIqZcIGIe8/Zp9duAZ7f9yAweQ0ljmFhFQaKbzYyMNUZxzNsXj053ngGiKfE7RjRLHfLkS62C6d+
ZYn0brldUWikWC0fTRk5K9Mc7u1AXowBSBzr2W4Th9XNgm1H8B+zpDMRf7bTu8AoRyYnoA+y9h2o
nVeGIpqytndxVH4ERf/JG4ZbsrGGTWmYa6Q7t0Kemth5HmyV7ucYqQLqFzBUXNqVyreRjxbVND/R
5kfE0PUmV4jSq0mJdxkY0k0rq488HhDktsc6SfQqTzAqKtc9B1XBjM5InX1TWf5GZuo2bb2PQFY+
VDTg64rgQiaIrx3ReyRBorrJzbVDHM8+qRenM7EZXPQMK3OF3tPboPSJzXtidy50etG/lNKiPgt7
vCCEraqJgZtM++BC3F8o6wlZqq6R7rEz0cyQ/YcczKO0g3A15DkaTTqxWZyQxm3vmiJapxLdIMEo
c4AWKz1RTrh1bHGeJqPeub2DX8q3W/TFmJNNiLxH8b8bezFD2Ms/uf7MjTCEGvZYrK82g2HM+61Q
xmuVZ+II2eZOcymBc+EdNMtnnasvcU/VpNbIKOas6FbXm8OLq/LoQC9lkNFrRZD2ERCkfWyPuOyr
Y+FDiMsGRU+HHI3FcDBcbQvMISvsRGgEtAML8vrNjXEe9jEppdRKkOZdv2qLuzRjURSpfRza4BbT
T6UzPzQJU361uCCumx/2hH/eW5wofA0RCPz/3MQTCe7Zj6+ciINDOf2mZGXU2om/Q9vaCMwoiU/2
Lq1qT+5Qn15CLZKZ1EOKOaw265tWvb/ejDbpDDai94Oz7Pv1I8DQ/eevL59tw3W+gSqWIxvhQzKj
yPfXPXZlV/yPj+L6voj8ZifF9M61uy9kR5y6iPLJAKp573bNPojqOOdZCwtvnB2mU6zHsE3zjViM
hcPR8dubIU5b4t8AUF+/6XUUub4tG3teg96EYrEchetXb+zsQ83TikcM/jIfrW/n9c6Bfkt7KIJy
qyTDb9QNTBtF94B02NmNhHhRH81JIVmNi7fC8IFBkAL97n+MCg5+uLLfMwdjTMh9vzpEyUxZChPC
lI/G3kbjQ4hCYp7MOHBOVtOxIhujgXzndDiaYZuv2gZGYk6CbMqDnlTX6+cAV2Itk8G76SzQCNKQ
+kjWEJJNLQ6egZt0TXFxqg7LDOM6/qaRaI9+oW9bdN+cQkh6MIaYjS6InACu0A9EzvXt9YozY+P7
bI5IfovFWigQ6wKCyg4/bpXr/bJsxGLfYp4uQS6gT+iqxZCWLC4jn/8Zqa6WG8DvHVe+jWRWFwhL
OpuJXrxFHnlTTXXECsP9loewI/LMvVVUCnbm1PXH68aGA7R1W255KbP+aFe14pq3R7kmU4O6UaBD
6t2MNu18jDVTdRZXi7w+AFObxCcgeNXGaln1XG/G66Zarufrqyg2mkMbthtQfCkORh9zV1hjxbpu
5uXSeO28jqes1ZX2MaxG+9h5z2ZBQOr1PIgM58WPM0I1Rwnj1ehdloIe8YEDzC2WevNZ0yzFHZk0
+9Ccn0eBYNeN87vJUHTkl00dR7vOEBMRW9GL6bKkGxVIq+vvrMbYu4kHzmgs3XMWwO2bDSyXFQum
nIrE2VNUujKAVtd/gIRM02LHY7T8zsqHs/aC74NDnIpdGwhRhmlvptDToZ31zioES7C3udEQIRb5
bY/uq898fdBUQ62+KRmgAje61KjQgbnjbhhAMpzHsiJ1u3+ktkAFt2GSJJYvbTb0uJAmkXjNROMS
LXxCA0YzLsgZKU7H49Huzq10Tr0uDumcXzo/o3yBovcSTN/LzorAhWhqSBTcAHVM6U3cJAcVeuYu
aVk9D8PkQJ7VwrowZIpL33QkhikaCk6anaO0nonKNmAP9NmuZYmFvNL4WENg1V1ClbPMTyoo0MB1
CG024K8gCWgYA2P+CYs9ZDEz+9DV87AFY4FDbVCvcZPf54uId9J9QjI1c2zzHKsK8boXny1MLCfY
xhzMqXI3nqUTliewPdcgYuI1Nu/89M9GjsJD0DhbCJ7OopfeLlL+A4VbEyjeVGckrE7rsptb5iBh
v+5iHnUINDdEGYij0oZgKsQrJxFbwxLeARBdfrJnlf3YoCSlCISoGlHrt3Ei1Z5UnG3so+gup1Ac
LceGoLG8qpfN9dU/v4h0JY5ED4p1SscUsC3/xIwcZn+Vi5Tpf//A9a9c/7FjxS+a+vquNg3v2DvC
O4oy0UjDl5e+tIzD5EQb6APDEUfv9af/bJqhlD/+p6JZoDxunuJYsJmijfJYtK0Jl2N5klAnP4YB
qvbRFAjCcvNAcPImY0Y4aS7OoUYR3jftF4ori+XBStf5sPeHIDpVE3eMX9lbHgWcF4bH0DaOJg/O
m4pRlfgRsLcGkv2auKG1DNPhZE24K5OB3DNEZ2srGG4cwbjWGmm5cxkFVrZrvbqRye2t38dt9o3q
yrr02g8ELnJ7odvrSv0Up6xxU0X4eqoIKbIrMgvsA+XW7rYIoq8ZuUKrUWbR2h4qWm/NVujcu9Yw
j3aafUK5mkzDxk2ppPUe9hFwkK+jCTHT5pBljX71JT1v1W790X5K/A/ORGE8djERts70zCNbgJlo
0bkOVLpKCFNQS1fKQ73XtKyzc4nmEcliFD+h9CZkqVUuYBC1HUtidXWyC2xB5dHueMgy4rkRultN
Jm/rUm4rknulo2NAfBQdtuipzz/hZ1CMa3f2ZJRrZeZ3qOoxPeQBhMzlZi+3Jkx0xsHqxipGqkM1
k4U5WpPqDGpNFtUtOUfo0D3u+qA/KpG1p6Usu8z6bYB8yKJpfsmDVyf39uS4GyF5lM5Z+4Unw7BT
4i4zxiN9/HuCDvfoaz/UEz02P3tqaZxyYXHHeKtmKJ4aGWCTitG5zyVXACPl3vdHD00RWnobhNjM
H+upLoK34xi1MX6vkooxDo1ma2rnJBkUQxcsKUm0czXd5ikqvuxJt3Gz6W0kZAyA3MEE2LLAXYsa
yLQ5m5c6CD62FmXKuF7YZTejAmebx58rOgEyj3ZlUd9mJd0cIotFdQzok3h+Rmj9pu2wmrVBcetZ
/sqK5U00+l97WdzCP6el0MefEW5sF1RtZfc80R4CBV6UaJOtX6LbqRATGcRUGJjqcgw7A9rPjpqB
6vcWJb8yMVCMAvpzxJlCIFYCZV6GAJPBwPTTNrd0Ic6Uzx2U4tl3Q/SHWHNW3eZ1rOaLKrJNOhDu
J8KXxrMeLe8cSPcr2eZpDqmO+t/jOFBco4FMOq+fnCbDGzeuh0F2xmVx4m63TtdX101nwyedFGNp
HiWfSJErSJ9lcpk6M5gzkb8XblDidssKKv1RRGc9WoEbHFb0HGru8c7cK41xpz74CwLgajs0Fx+k
1/i4HK/vtZbzJi6ZdQ+i9VfpiAMgocLYDU7NGo6RdwhT+2PE3IOE4omRkrmavawzqVVwMluqpcdm
2YgIDW1UTQl3p262QL5vOwIGYlvUxy4k0tTyWcfGHurkYZkWXjfkBT3ofG4QUFI6XiGlK4+Tsgnp
0uMXD6/xOstZxMjF4wxv5qACOe2jKljkBOUquzqor78c77CkILZfVi/WsoESzwwtN/t2nVNqRjSd
ID3BSZIk3Cs4yybkq/BLZcE9fM1rNTyTE0+DboXKAfTNDJMxT/11D7kf+8Acx4B3zYKOrjcAk2ST
s+Q5mp/sZb7dzsajKtiTwlgeedd/tKhhDxFoGnxsDZQ5IIcs1oDdX1+OSRXcjM3WStHUahW+F1cX
eB4v4AJ32ePxx+yRZhDZjQHrIml3pzFksie6nFL8MkOFqFfz1CixW//zvrDcG3MI273fDnR7//n4
ZPkiNPbodDO2LIjEPHXU2qsJl/ENXK/Xn11fXTeGKM8ltz7zI388MlWRh1FG2yCbP9oO3GBa6S9u
byFV9TqLEhxFJmwLNOlKYNpF130wNfROu1+ahUx/vc7EfLZsQmnPmLBdmkCexdNo2YQzN2xojPuC
2jCoDjZuJLcqMJIDiWfsoQYog2J6mKgEJAKjlkEZy0riXVwRU2gwLG7HDHMk5OZmUzUm43RHblu+
zLVZe7HciL1wqzUjKi/5Yaa99ji0/uNVgvb/xXp/E+uhYwPF8/9W6+2ysom//sz8+fH//EetZ/4X
9VtFNoVr4RhBdfefnBf5X54tPNf3EdCRJbQI8v6j1bNA/tgExHgCUZiLMut/tXrC+S9XLDMiiEDS
E57v/l+YP2JR4v0UIAIEyLEdZHrkiNimxb7+W6kXcv/Pqiq7g5sC6a7zBrxWUiYnDQ2c3oq18dCO
7GMQJec4MFmIiroE05lSar93qjk6ia67NVp6oapijSvdpji7zEuY3UYrvyv0TWv1F+3W6tCgvNr7
Ua82/zrev4lB+TkFzAVkRvgazRdhKskBfpsRU9fh7GNHa/cmp2pNB22XGjk8tADSWiFEv55rsep8
+RVHevaXz7bMn4/fjw8Hm0QsD7IiIE0/Hz98j71l5W67b+pop/pyX2cMAw35hhlPW6zP4V3lVQa0
6oJOBmbhP+/7bz+f0+bbnuQa+4XYNFtjSvnYafe50ve2QyCLhSx/vSzAc4nxuOG5HA8bM85xNrt0
Q//y+W+un+v+2+y9w+WNxOFtBNvY8+TPXA6+67bROmn6dyE1upU9udbKBFuGu7+FNK3Ih+oVSSZ4
9laEJCA2KXJ7KSo2xl8Oye+/EdlFy81FHMkbhlU7RkFgV+1SEcI/ZCVjtC0sCux/2fE3qCx23AWS
xTRUOYhPlHzzMTpUEJfroNuPs1VuJgXMp2Ep/FIFtM+9FlNcWAS3s2a6LHrr0EGSu5cN8LxM1oJO
txPts9HzTknsqP2fv9tyzf3rnr5+NVKjWHSCEjM9ZzlC/woFcute2JHVdntdf5UBclfPiF4RntOJ
CoidME2kTCwU/vyhvx52V6BgEC4CY8di1Pr5Q4MoTajKlVSEqXuti8DP1pXpl9s/f8rvjjp+Ft9X
0oSsdgWY/WvXTEVB0kpTdi0c1Qbvx9Ip9vQqs636L9fR747ivz/qzQmm5x/WIcqEPcpKTHcZ4rsu
+VphFVsRkUtZ3Y42cTRd/ryDNglev5w8JZXn2tAruYDfDMhTlJIkRCVnLyTM4wjB1cHPzVMby3w3
V8ty0b+DftJdqmp4osqSbKcaeRMtmFVlyJQZi4t3CokY7QeBXE0GfG+xoxeuNqrrQe2O6bl2UfP3
SB5AM8ffmxC7rBEIyjNjT6xk+F1b3nwgEKlRJTLZ1KV8Mon4jFA6bB+szvjk1G78l5CtK1zuzWVr
mw5JBlB5CPV7e9kqHXqCFkCLUaFNd9YYP9gtlb4oZK9oEz+0Jl2+oTe2svefMCBRgHSmexJTJAZg
t996xSP66xqbt08HUlqrCm8sDZhEb8LYXhVAzDCQ9+ZK08dcZ0DS0c4cCNUhRNncWLMAoCuc5DLq
1zhH3UYX3jwEH9DjIeZMurMhkvd/PtmW9euzyyXXzLKXwYpV0fXx/K/rOfGBFc9u1u7x5ubbrptP
Q518G0sCVzS9+YQYo7nDAjq47ngoFo2C4X5fdMdmG+8qjLjnsPxapPzXND8uOsQNDZyP2NsskCY0
4LEV7LzOLdHJeDTCM/nkd8HBN78kJJU/5yOC3kHynDTqTqwFoxl2+2ntBNTYzTY/5b5uV53B75wk
fxh79YCp85kVv5XS6y+mGnOTvIiWdAoWGM54Sma0LnYkSWUb6uPQ9SQsD8+qP6UjS9Qy7+JN6Tya
pvsMmeGxSVz34HswYL2C7NGeSkpZHLOU9VHjGHKHgNMmqgA+dOfEL/G6UbSPVIt1VYXUQOL7TvZ3
jVcBaumTlZqG16kS1doAaLG1wjrn2K0ymR6FugfS7OXGAaXLk2O67Xow2rtwiE+pJkJjrJ7rGLch
7iNCsvuMbg6SO+TOKU4B/G1Zb7yzSvzNpf8aNe5rKZt713nySo0joHY/Cct7cmbnA+t88Lj+eJNb
SHuQ13sYufkjTd89e6FCn+A25OPkFdAbq0ZN0bR3gEn+clX9OnDRsmPWylDs+J6Ub0aQERtaB36r
3Xc4xqt83KseN64Vj0/BSKUpjMABQjL9y/j/20/FlOK5piuXB8HP47/fcHX489KIMV+0PTx0Zfa9
a7xbzLbPjZO+T33vw1/unl/nXuAqeRJYvuX7Ht7ynz8SdTkg9Kxj7uVQ6i7SnLEteWyMVm+bz65c
XKJ0XFoEo5U73//5w3+9cemliWV67vumbb91uIQwLZKhL9ldWX6oGrFLJmHcOHNKwFlLVbU9SOOr
MVCG+/PnWvYvzwc+2PEU81wbH8/bs5ubgZG3A8fZ6eQtJtV+a+fARrJwGm/SIv6cs2ZYuz1Wgyya
bxGbpSQWZZ+9/oX+tfW3b/PrU59vo/AO0c6wJFOin08Bup/Z8nBs78eRWZC5DBthdVWVYGdQE3fm
oC2i7s1+FTrlXYpeKEPCts2j4an0RLF3M3Pz5yMkfndqmA9bLr14G2ngm8uirmmPxj1+XGGjxs4y
Y1t5ZIr3cf9ShdN37CwglGowTBbCMZ57GdSk8t0kA/OsM+tjOqKKRVLckoSBGjXtLGcl8YXAKqGF
boZPViIuLRKGW6Yi/Z61edAG+aWeo++REyDdSPnTf96lt1xWZnSYsySQV18R7Om+ndOGAPZRPNp6
D1XD3xebNuxuLRnk26KHsJFhaFj3FB5JyHAQe2Rjepg1+rTMXW58zPUbbXqfxczUxesRcKd6M1Sk
wHi+9jGx2hs5kI1nohvfpGEAOYD4XLJLSCrxovnqESRA/eyjTTu4JTtMInho81gds+wA431VxtCh
/7zLzhsL2Y9d9pfQTWk7DGfL7//1ZAysBhm5GjRAFo2SPTpEVJJlBDdzrq1z39Z4ECLnJhqMbN3B
ZUYK8T2JDXRUTPj7juRSpue0kYIRaXAtIAnZEEnmfoK1l5Qf8hHHBfgVPPXoK9vsC/jsZ5D5Csiz
pbfdsMx/sDXlVUN75AqvEYQNen16VCF8jSog6SiKp8+zzl3U2U6zzvDTbpDcPA6l9/XPR+M66/t5
bsQF8K+j8eY+G9pscMJy0vuQTjCa56nBFwFfsJT5sKmwNW0ZFyqCoAnZtBZMj9BiLaX7DCbm7s/f
xf3dSM8EnIc0o5Al3w59asJxM7md3vu57PcDziMIAOn7LvC3HgEx59jtJWCsDlVUiBDazKy7nDxG
jF3Vje+A+eaLnwMcVjC6YI/rYjpJP0efNhvzKl/mOEmB+stJv4D1wLxUl58prPc3fkhqKfgJRb3M
eeLPPuHMSjYziT3rqCfezAKHts1V/D0rYDAFUty1mPJ2bg6op6Jdo3x0qygwx32KVGGyzRtqpkwo
bJXTFVT+bvQ76pzmezJ3PlNwe/a6hGd7RVReW7/vMEDbNFTOcU31sgm/KgsWyl+O7a+Du2eakJeZ
A3smJY2fL3pXKPgsCcOpctLPYUBf0MD4QeYSc/o/f9JvBkmPJazjs1Dmr5rLSf7X7aWz1CM/3tJ7
PDjfk6pe57I6MHTeA/UnNgLWEhRykHmF8/TnD/7NlJdaGIhrzKuOJ823C+c6CLtKBi7Dc+Hi9USG
RHS2c5O2+lXYclzNpLZIAVHDA8NDQx0Vaj6xkg+Y169TQlwrqb46aLH2c4VMFTNLAuluF8Dw+suw
+5sLHWiK8FDEMblgYfvzMWpDbKyLCXRfRKFPF/JU6uQzaq370XCpwMbftSz/Vsy6Tlre3OlU/ISv
6O7arvf2ier3hh6Byum91Xe3eGw3jP0bSaN39iSBJUFLHJyudoZvH6gyvBOBuhEaKTF5lbgBSzz/
dtNuoqjtF/kHDfZ4eoqt4dQaf5sCLQvgX78pj07JeXHMt9OvuGt7N+oZkwZVthuzkjTZUhmtcHPE
azdKvv/5wvntFcsSSeFbdUG1vF2P47IMUebpvV1chlZcHIdPFYV3y+BsrzKuXzoagKCMv12wv67I
lWdRJeVy5YQ4yvn5Mki0FZaWU+l9Prfv0SY8WJLVYRDhAIvGhqysYm2FrD/TEfm0F7ZLhozeRL3B
OjwI8zVxQh4wn35HKuBxniFb/vnAvE2nXh6V5ISzeDS5mRXxuT9/QcSsuCt1yh1lOJ8ZVXoWMi1o
50pfWDd+i2Jmx72jdgvOSMnpsXLCa/jTFnbHTIUsgz7EIfzzt3J+d76YIXOmWN0SjPjmW7VhHwgb
0+4e/0OyM3MCw4zCvcn0nGxGEpduNdyvNSYqcxf2Zrhh4nhTCYqIXaJA5uX7Qrjxoz2O33BXD4+d
FT6g19O3YXHysTqeahXdzow059qvO6xVLlEfTDRvC54LfmJdWkV3MfYj/zJXi6WzZwoXm5OHqMPv
3+v6UlSsEGKYfXtIHO3nbHQ/zF2GyNVO5Iuow69zHW/T3or2QxGNl8zisYYgH1JQtdE1c4A/H7Df
HC+Fcd9jMJbMpa0313dkqHhyC48EktAlaz1Otp0z4x0rOgTanfsUR92DZzTfk+GvRezfzLV8njrS
NyWhrkRV/3wBxYlFub8h/MQjyP2QmJ1ziI0g2IvATvF1edbN0ICP7fPhmAXUN227do/RZP/f11Ss
pVzH9JZuxC9Phqqo5rZSTo2dYLprnBynfWqa23hA6iUj6/OoCusWcMo5cYT+y+X6m0I6qQvk3Dss
YiS1/Dd3ObkoYYLEv963EtBPF0Z7ocovSRWG5zysxTY2/IXZN98kfYivHMfOn0//b0YZ36Tkh2rW
sxzXf3P6mSkVcDzcmoibGa6of4OOLlFaQ/DMxaYx/7rHLIV+s5ZkTmn6PpkSCqf4m1tUpU7ZEQ3G
Z/a5/6UUEmd31Xr3I0WbXdw2j5Brs4011v6T4Sri2brgq42b4yTHoN6HAAnvE+NzkZiApxem7xDH
yHMHO7zviKzSVo30rES33soo3tDqNZ4VittqalxsFzo9G+koXzQlJm0G1aOIsvd66oGqYV36DFBv
Bzgne8C/O9BFALPN3c6yFwDfc9FWwzau8vBAprX9PnWcL/g03e0gxoI7HRtAaC1/yLGCz6k09km/
toRpvqOaYzw5AdNIObgv5EpjN5NdcAli2He4i4x71+ybh1kg4u8G+4HGRv3cfrdLRSwxJtr3CvHS
bCXfeur6zSBWTRc/SVYQD+AHjMvQBDh/84I1t4oC/10iSTYKw+kUdfAZ5sl60YVFoNRk+x8CnRR7
HFiUiITj3BV+9sJMprtpknC+HYV5ciuAqm3rf2IRlF4q7Idnhcl4xROyeBmn5MlsQuKXEBPvfKud
Pi5eo3xqx89O6WaMHYLg5tnAmrS45yciSR+TWL6KqJpfzdR6KFT2sc1jY1dgpr5Msosv3dh+rSaN
gwAK+7xSeQmergLiR/RTf4xpg6OOyOZmE6fNtEpIYve2cQ8+ILP1cS4rZvVd9r41km5vLe+uP5LR
rNZz4ORA22R8y5M9vm3Lsj1OlEmuP7JU5R5bJfZZEQ/nZNmUptP/eHX9WZCi1uqbYB/jcUtS2z1T
evTO11f/bIAS9FvCivAcumTITchxVz0gg0swTPEldBD1AzNDRhKk5SkaTaNEIAC+rJbNp9HDSwUY
oT3GqEwQf/NqzvOMvDNhYuEKCZXGbHyHR0OUQX13/Qmdv+kuzhLnoOb0UDYe8WSBe//Ppi46kByt
uCUqlHginSIEoPx+0EixmeNWzvOY2tGhlfl+aEnxbYcA2VjKkuro97iHOAO7SGKgyyw3eHTAeVhT
Yb03orI86Yi1jME02awq410L8/TdWNYP2OXaS5kUxr3VUDv243YfjIa9cUM3eCJCqj5GWiMqXt7m
TPEvS7I2erybpoeEgmQtHe6ZJiAgzdDiJ3F3r4GOmslJgH5/wDeBAMEYs5u+qgPQpF65S0wveXBI
WHqgwNRvxykGj0FSNjD8PjrZZtyfwOGjWwM985KBptpXZSWxuYrgxUu0sS5IXmRupfbaG+eXybEo
YYT9fCmMYH4RaX40HMt/yM2meck/ZcsPHU2y+NgV3AyVhFRa1c8YWadHD4t/I636uZ6aGsN9WFAj
t5OtV5IBPrEkvvN0bN9dXzF1HVhrIB7V8c4aWuZIyWQ3Z9LXoWTW6Sc7U+5RqtaDtYsRC1oiEZFB
eduDaV3TXmv2rgUrjX15XmqUK5EquYrcEJN/YVuPZl6k6GLvu7LSW39mt/0+8J/7qPA25qjk3k75
YCy5GTbzoboYk5hPY6V3WiAQhzxA9zx4aPsevtTofOhxClpzUUCXEvZtqblOSoHEzGjy9qKRdUFM
j74SaYmjzQldahBmvStDxKG9hmybFG0ORKx7mNTofczxp251X403xmjoD+744royf7FjZ2tXBoXj
IukJsKrVxy461mLyPtH/HXdjM7cHbYTpBxe/jF5+7tnMcrMK3XE/MqzamMCfPQfcJXjv6dBFRCI0
c/JSTPEnBpLsU2EH/PP0MRFlc6+ABrxE+FDDOH+BB989QAK9RNNL5dTWk2r88k7l43OIkPfZjef0
NmmN1+u7zInjS6FJasuDUmyGwuBsUHt94CGzIuQ9ePSXzdQCcCyj2TlltEA3VSIahO1du5kpLh0q
YU3PfuBhnENsQ7+tnJ4zx00Bu5pfRtwgoNITUOdjZF18J37X6F4/tsvGWowUY6nEOgxTxIC9S9kZ
n8dxIBt+VS9vk65NHuOCQNDB/ERSdA+fbpSHwfM/jDbxpJvB414UUCoMRx6sMI2/6G+c6OHQGwPY
zkE594EnWY+7mybT7i1tOdSMY6rwcba0KYamxg7Xe2fXUIi8WjDfS9D2Xajq6e76igh5d1Wm4Kpn
I9lNo00/b9Tp/ZhX0Z2Xvfh1GO7y3gVNuMjyzEWqVwkqNrJGQecZ5H56SMvRcvrzgTxfeYKPDDUm
wr0jy1MIXf/kVLmJ+ijx9wPJw13qFjtatPpBLPB3e3TkqRaqOuWew1Uq5+ju+rArHX4bQf7YUHSd
b68b0rpfrNQ39yamm7Pj11sVWuIGh+nnOW5PXgSWPKm/lUb/6gUWzxzqbOzAycd+32VRs2NFjZVQ
jtvYaUM8TmG4cQssqQDtj2LCR8syYuU68dbo/T2a069xmr5LU3DzXTbtwjn+Rlol/qcRo/PgbAvt
8C2Y9/Wg+UsJkFvMNF+D5Kwj/R63Hf6Q5mvSnx2e4yxg1mPrfOxj751pTBleiO6B6fymGJGkSOyl
q6l3w03NHNLInTOY5Pdiau9nzI2UQ+4ymIc8deksBViwALa5Mn2v0J06s/sqBGEC5A6M2JB6TIqp
8b3o49tJqK9zOy4qXvI1w4BJq4R+TG7BejTbak0rFKNmWAIz6Ii8NRDVsRhKjlY5vwAAvseEPG8s
zHBpM9/YU/bQE4LXsWTKKlj1CZF4CTmedjHvdWxsp17s09DbuBktRzktPJ+HijzmzSQb8ECVQwUy
n3BPa6asLrtVFcyVAYn2bT+cveo5Tet+7SXuu8QharXTjok3L2BW4FKvDXIQV7F6VRbs3zjOo0X6
+1D4wTtvmusNgG5rr6EGrA2yBigySgDCmttT3WUJouZ5Hsj89fObVhfoEXFXO4VxF4/j53j2di6R
5Ruzmdgh2/pUVOYtpZJ+jVe2MMVGzqw9fT1/jQaSB8te4Jji+uKZ1K9xOqJebhq1w1t2ESnQJBQh
5bqu7HuiK/H+ulmy7gHSZOKD6NTtpBH+9Pgxt2meVcCVEr2to/p2kEaxM0er2dGqwllEZM4mLMWt
a7COKKCi73QvyI33GBIc+c1o+4o0DPu7UdgmJq8Sv8vsw66dH0zts0LGk7Ai+nPrCOTYadGGhzTA
hU7h3yQnEoB+HxvddlFIV958kRH55WMUxevZDvf1UCIEjp/bmWRLdKFHKoHfC0rJITR83eXfVJJ8
t3H8r4a5qFcdM4uV7EkOzjnHTq9fvN7+VFsVAgOAue475y42aEaHPkZ8EjY3IxrMVSwMDnBlImAA
S1YlRJirXZnirjaHLrv0QbibhfcZFQcpmTXZr40Hp6Xueh67lrexkkGt6qk924mTbRJz/OBahrGX
w3DXVL29iel8rqx6OHUlz6Wqlze5iDGLLc4y3Dc3uu5gC9e7pJriB5iad/2ShdDFkdwUdTWe0mEa
T9dXOjZx8GK8x8qFl6Vx9sMcVqdqtHE5Spa51Bldq6pOmXIMpCDRyS8QPtembLbYwuELkRiwUkmx
6VH5n1QXNqgMNMrw0qUEf/1hl9j1CdL92R4HvK1hV58smLGroTLrjemn9UmwvqkgsFVij5QU1ggf
WDtTdZKeZPS0RkhbgLLRrVIYL5G3Xr87dOMCiEPySmsgPoHhik8ea/dVEetu0zfQ2jnOJqgUgkPd
RSxc54vsoxkhcsbqtkzTgwgbY6uD/EsfVgXUEzgsed+VJzi/1SlNaC74hePSRTG6U+TK6VBCPIlo
tuejGG5yFVLL4Zm5MlgEHlVDfjNeN2Oj/O6AWSZZgVcw17YU+nTd4DaH9wfLtyGuctR5DHrWdZCo
5VmxziL6/3WjiDRxjfeNgXVfL++uP2IJfo4LmWznJsd+WhenOY+KkxrnT8plsmR3CMsoRBEXChsO
w9gM2ytZjnKtdYmnfi5OfL3iZg6459vcvkkUD37MESdMvtkpXV5ZA4kVbtQe0qL7oPqg3PEuOF43
5SxboEbWf7N3Jstta2nWfZWKmiMDBz0GNSHY95QlS/YEIckSeuDgoMfT1yKdUZlRkz/+eQ0uQ6It
mZdE8zV7r/2zzKOCywl+98fzaU4o9d8vB0hjjOncbV0StTplWXx4fOXH81ZLSPmGQrZuLDFsE0nu
h6otPEGqfo1lMxKIev8WBkR+4JDqAsskDMOM6fLwnuVakuKh5IF8Hexu1WteRcXfp73W8halk6rl
MMuckGrLbOg1kD8XXaftVZ19IGYPVywzvL3Z9TnX8f5s3tXPsdvgStt4hFizQ9MHNp7c14TL4ZO3
prYVfOILTAzZVtDBrYzBcoMZLH5CVOUJUCsP4x3x5etwdTRpcJJDOKsaV60jgho8ER4Y8kHKz0BA
qXKXOrW+tkNYph0Z5ZPmzwH2GTg27B60ml4VmsXn0GlDIFourJPu/wEmtx69eFyB3OdoastA+SJG
TH+PrfqbFvX4ck6sqsFxRtCT88iQ+reQqcezj4wpuxYpRCxGFRrG/FnX4+3jeTMuBSfFIybK6TwT
wcn/xGI9fv3jW8KKQEv4QNIe3/79d/4+Pn600kRJhoymgr9PPv6WfLzcf/06eTd6GsPdZfs/MV3j
48U//s7fV2JP+attzHCT7y/pX38xDmNnNY7Wa2X0OGcef5pp9raxR27TkSQO0gD0//gqv3/1r28f
Xz2e+19/DylHvu668uXx/ONhiBRy8n/9LDQkGwZ2fHk8RTzdvFJF9dG0Ja2yh2Oj8F1r+fj2Xw9z
SiMNGphP+/El13SU8v5ogzEz9yQWq21cN3bgD3hgVFUfe12zTmgonTsiq1lnbVpsxkJgNhxdb6Hf
d4FjOlkB4rjvMRVtMEYCqlzhfHIjwoPCxXmTqXhnFmAX3agzr+0k4LiE5XhyPDpxyZK7KBjOqMYn
+lli9hgQWBnZ8JXr4z05G0gZRkvm90sNs02Q6B8ercslZtRBn/2jcH9RscVLxYUcIuTsBlB3U3Su
XHucLP9qxvasbOOGYAXZ5wiUNIzD14qJPYEQwA90iEG+e7WFvq7G+iMco3wfAgBcuYag+w/bF+D5
/NNqWKSYSzfFPW1Izc5G9+0fZYu4CFbUltbqOk+kLPugDRqAE9ihjY0p2mOuCAnyoKAGPmo/0wn7
RWYBNRhYAuOIWaq+VEHvFnfYQf2R/Bj6+pZYobGQsNpKP7qa1XiFlPwNEmNVFBp0sCn56nsRbuKW
xsMz22XfWPsUYhWhLGwRRhQWNHYMi5ixMBFTVEh3n63Wr0RVeUewUr/G7tLp5VOY1cMGWIa3ZBjp
X92++oAWFRNUXP+RUfestfW06vRBBkk5HqI0fi9S6KzK5ZO9yxI7zC4qVqui7jZuVfqHSKFNSKiN
RDlo2874cspQbOP+JUa+9RSR4rmQSXjU0Kdg+ttN5DmfQQ8efR+3dOanhCh0FUipusBLniSC2/M5
lX/wxI+rhhZ4LeyIkFW7IvwhEdif9d7d+JGCm5DpBItGdxJlzc1eZYy1RHbWNBVtm3D+QuOYnV3r
jgVQ3qHoR6yldj/cTIRnSSFftVw2BxdTO7sOICTCqqtTnsit3Vv6jnCYLaOnnyT5pPDS8YTJsGcN
GHpkGVi5ta7cNNw2hnynu+2X7HCqTeQa/SVxFnpHyVdqrOVl10ZY3Fw8a6w3EaTXbBQJaGfKSe/O
CKxYKaYD/EHyTEMzbRLWRED37OYQ9jd0TD6VCbUBUoODo5yX3oAkkU2LScuRuOjLtCu03YygHnph
ae0Kp5QEc0nuRKAozlPGyDZE3z0zSUQVFf9yU0xD+QzCy0yVOrbMhxoPZRaIHxVIG9u5N3hvo5D5
3vvIqk5dSGJLQzIFZts4dxEThgYQ4zbTq7MuUH/0NhkVTRxj7pr6Yu3Yjb9B++ov44y4iZxAOLAK
ZCEk1PsdC1zaCpiYyasJn3adkAK+TCsap7iiSFVRmQc5REgNqj7Tj0Qu3WoYGGOV06aS3dU2crWK
+SU+c65dBybe0mGYdeC4MM5jNc4945wbrIUhc1PaO44dhBUX5lx/v2vApKYoRnh36OuY6Ofzd8kq
WauSX1olv0nCs/admAHAtZGzKRzkWsUscSH6BacRP++P7d0PHH/GRE6OpV2vKLmrZZz47ike8Hfl
ZlLDTELOaSt20sz9juicvKVEsM2t0wqB94xEVRFRtCFgPluGxvAnSarpxhUQIQx0sIWqRzxFWVqv
p4FYDTUXzk6jm7sjpQ8FvXsEMR1HHwWYqRs/La0I1wW+ll1F6gMlkOZvSdk5wDMdljBK4x/taP4J
7VMlz03KHgfPvHmfBKfXuRL+Ka7MoICcuCSdiFP7fhYNZj1gIxQXN1I0cX4PZ8p1N445IcukUD7V
94eBZECL0VzZuvsWWvBGqxVZgDI7/X0wuDa2pv8d1jEVFUuIlY4ZMKHfZJa6cev4WJXIVGwCZ1zW
gS4rQIaDYD1t8ooODcL5Aw3luDQ89hcFcHfsXiUQCvIXeY+bxtjYKtqBbsgDI4H5JzUyd9qIMBsX
A+tUamuV4H4FV0jSz7sliIiSpkxYk8fG8mfTl846R4TFaCuECuzFa6yEETJXrtYaXkNGRMPW0rv3
qZzjnRv2/K4i0ELQv9xXjBXPwgVIAD50RhR4sHAD3W3zQ2JmFS7AZO0kUfM5FP2noYMazCh2Sh3/
nRpLQZ04fVWGCWLY3EzZ5DAL9Raj0uQRlfOmp4K9CiNapPQyiw7pJrY8MgK4B70lRmSt06R8ndv0
FIcsNaKhSDfscjQON4weRVdtI6Zea5RXanpuQq6yedzaK9bNvxg24j+OwXTmRrkAc2KwzfHVgSwY
XxmbsjW4RnWcmT6/0+TyeMHDCqj0Qpk6rCVhH3DoQCUVmXDXTfrCyBvzkb/uSvPiz56PstbNGanj
anflcB4iDPE6IosVZnJ6LC+f9n6uBa7Wjde4ObSTDya79S4ZFWCUa+qmTPkJAIyDzuqz05g1bxkJ
WLCMDay7Xb+2mZqtqJMxYVcI49QkPRhd4hRbdCFVREoUIOCDyzJ9lXPRXsJBndeD6gndHA0ogloX
2KifL43PzcXsn4hNQj+X1jG3WKqHXiZiNf26cwSeehZIyzQrrcAtyzKoGHmtKwsBG9bz44hGfNdH
2Z9BRDIwhQNvyM9Y8OTmR577xsYaFNdYZl1boWZSXdwBpgYka+Yy087uVHZoFOjRFqemVswzqqjx
QwMXf6jb1D+Ovh+tczSVqLEMlm0jnlQX3d+ZUYB+BH4bEDWWEv1IDxtOxkX41ejB3arS6w3y1rzI
WK9uIzslaXwWOkhvZzS2OLcUSKSnXpnFD5lHyxx0yBWNQvkDbXy2JnShXYrul+pC+WynaXca4+QX
p1v93OLzPaAzKRd++E36d/GWdH190KU2Bvr9W5RxxbJ1jAywTzUS2cKMoXajNYmS4ltL8oNHbqjy
x2Vf2+4bPFDAZKwGo9ilVwWxe/Hw5GFvaOkJGCXZYZpuDaMelq4Y5ovJ27ywU6vY5SUlJOTaO00e
dHAd/7aJU8lTr79JJ47O7EzP7QiyKwFmyQhKIEfLv1u77QOzU6DyCv07ay8pIv5jPXwwkGhO8IdZ
/+VIK+98rLQAOYcd31ilybjTIVlzdunYN7SuP6QsswYUMJsCUQ+7LcrOqdZzrpEDSxKalzIKky2E
MS7tlCkPiIRufCZet7Kn3kSFF4mVlYQ0uGH72zCrs2MU1ZlkKxGERTvu7GbeDWm5HhPMSuTIrjUZ
O9c+tTfWZDoQXNS2b4cn27Lb85QqnTuI6NewrwzwItxdQ9vdod2LN/B5/GNeU8MO5Zsy4pEKiVSk
UvjbQhofbqubOz8FfmIyRjAJ+nEGOD8PCkzOvmlhNjFNvGcdizH6wlrHQNR1h1WWzs4qL4dNTvLH
ro0TsjDztkPi7xDXGZFFGoZTzjxhtLYmgWc9GAD2KKRtctUVibBvSWLbCz0sXIhZqbU2SiYiYIks
hCbTykksE1Bt021nlWNijqlu4txY5l6OrIorxaCctcmoamlXutypzJ4WTjj9jGthH0wcC3jhkTLH
Y+GvCTXLg7FJ5A+RF6vGYaRcoW7ZSKcAkxn6ySJC73jxGY8vjLqZli6LN6E3O65IRIPNTs/go4+J
4wJ9jqy6sf0vYYX9rjeZDDemvWinhKKPrKalQZcdSDBMa1hL1lIvLG1lWN1JZNoE6brWF/f+8zDT
ziJ3JdxntJPfBiPWneX5vyNAADCzV4J4rGs0YhbJO486ydEJgU1cJiqS7o6OVm11xNrgWMrjMO0R
TtP4pQ2w3NhWGyDWG0SYKM6dcRdmBLvWjTuth5K8wiG7pmntnlUNfkPo44veEKygtFcxspVx1S2d
iB0BwvU5USsey4rGk+Ha0UvDeZUhx9nwwYRbZZECYAMOTkINLNqf0C2dV5F+yqkIV749TkfLg3qr
SiA1SJi5qWfxKS5xwAirfCnKsTmFbSae+uFZgsWjOOu0U4xv/ly0XEkY5W8yBCe3Iu4YD8HZOfX5
2fbo5SIP1bRXRGQcFk17C6lgvqdcuWeNfETR24hXHRPVqKf1+1wyXgD9rCA+zLiJ7g+NFbVrBSt2
Qdnon339xtrrWEz6NlJVtlXz/CzjNj2yopieFMnl2qzRa3Qp6yfbequb2bs9HhjbbdPM+JKVyfJO
B0hvkVkUULtjBoqm5zlMxxP3g/7J6vV9bMS/B8bETK17NjQxqjRX85vT3IUFfQGJbqiBeFvN8lZB
bAw0txsYDXfs2OccwlSO9hn6kLejYpBM5UJ1NeZlZ6/B4wKuJ0Z55Tp6ue7iIj2acbNqM28+lAyK
V4mhm4tRZ+apaz3rHJt1c000sJjC4ZahGxlYUtbp6B3xjo57P0K8ncjhK6mHmp3RbK1qWY57m4a1
SpJm2cc1ttoiEssuNiKSRRkrikOWR/JHaZOXhVoK09JxIuphMst4rWwJaS6xqd/DGBSuFpLc55XX
LDaTbcyCgQkoNHdTvrF85ypilUDV07RYOkk7XcxqgtM3OenayMNuVXapCuKJZZCwP9Ciajs7Jvlo
FMkevYE6PB40NfiBHHljZJUUN/DnKwfhzTNo1WKf9pBZsk4neC4hADiMvjTMm9fcNJFKwktBTFUt
ptAcKBlLuZqzogCTbHbLShlsjmsn2hVtNJKUQbKFO8O+sCUIztBhcjdNI7PX+L7jJzbAton7CJtN
O1AdQgJ+m5uZ0KIK2bs5qMPoJpKlSPmGMbblkPCTVayJj8nSqX+nfNi39MSbVHj1MnWKmzF36lz0
yXgJw+owTeQNTIVpr0uuQptyIKq7h/yEeih+nRpI1WabNytTQ8AXeimlUDq4C8lE4mJH777xXbu9
+epXA7o+J/9VafhDx3twBXN1GYQcYoPl7GisScYm1gpSsVkjGTDVOi6G50Kk6kSa7mwXyaYj+Rfi
WOjvsMAwHdhkbZ9s8dg/lzGQ/NA3SIlw73EireesYcN1uxTcPzFJen3uDnrhfnmdgXizDuHM2NMz
2cHWriP+2NMbxAoAwolXKPlE25a+w0Mn0CF4Q2rTkgBH8jHr2vmPY6HCrViO0z3CsDaAVmwqIr3Z
TyB8xwzSRgDswzRXGBZcJOt0RVmbIcpBhMdca4ZVVoaA8lRXLrNEvNcgM4RBpa+x9mulv8khmC1C
Is6lNVUIDeIukOhMN3k4b/tSSoBqiN4zuRy8iO0nGHSrsr6BK+MfAXuiL4i4MK+aED34Qm0LGH6V
3VESxsj8xwm7kyq0X2MxfkYGs5Cii7qgnKFpyxkqZ6VNl7l3/ZPUMnUUVestUVMVLDRZotZCrEsT
riz3+/upWwbZWKi1Ob6lRGoNqbuvWyDKrgUXm1RZbvXuPbYQOq9JOUXe9aoaynHbmjjkndBAcslI
hloCfZ0cAmKT1bogAmSR3Tk/ncaklhk/TSp6HgCnKLG8c07I8V7q2QYuvnuI7LUQcMZnrSmXbsnw
y7B9krX8xFiQMW5uQMAWbENyQlDt9g/zcEAyZt0sMEoPq4ElW55V76zJSC+JTMZaGtYaqqA7VPSO
/dcPhU0I1mh24VPNcGka2dd2uBcOWt8Sp1G2T4CSoAxkEXKITrN+tOW7a1g5aUPs++CzimUdS3vb
3ft6jcFa3ybgorD3BuQzliubUTie25Qxek3lWLivseZ7jBdluan1mOw9Segi4T3umqvhgQ9rxNeg
6E10gjX7Uuyx30ETscib5zrLYYijCALUbAVA/c2jhSpnVwxkW7ttdSRGlMlPoxRpctScTjseuQjP
izHM/EueMAdJmK0laW0vALY8U0EpDlYTsUzc7EzPSJcWXn6Wn9EqapW/mXVSfKhyvLqC4VLU6ty5
87NgU3afSLl7YeTF0uoIaTM83rgBePMpdgimaUMBUH+G0YVh3pqcDNPN8N4NhgBqQy5DYzLei4n9
9uOVUVO+RZX4IJUR8JtV/mlo2jcjsQaBRqBR1sRHJHbe2rXTP4N9H3UZUb5Nsdzb9/AFAxfh2vLC
D8MoL2H6mNsyyJ4M9mRNjPm346gGEeNAsIrtYPTZvxRV3gRRK7VDY6cUslgLgzkqiZVIiy/2vDRZ
BeVLOEPJ1HqGRZ6WMliQ48lsfzPDCFIKkVd32E2tcveZaEUg7JRPx6vZisZFDW9U3/sELCo31deJ
Hmf7UTotQn6xMsDt7+oyJRlGcSmhjryV4beAlHjTLXtCDeGpVQlQeuNEnJmuPy6YOfo01AhUfWwj
kXm/sRb+LsuJTCc75BC1E7lvLmzvWh5znAVB6lRsCGf6Ya9BhjWQchFV1ANJzjBoyqzPUDCisbKW
T3mwt5ULGNOxR7Jhet/c2572kWMk1vG0rhk5cj/oJ+8wmvzvwaN38I/ULekqllpGrBwv/hRvTRdJ
FxPaaElwMiFSLFsy4mgiEq/gtYlq52kOpEfGfuueRCL4iYd6bIleJZFj51rniiGLqXHF0bRbRHRA
MBg+R4ABknrI1SthdsMeY1+1kTPw5Ir102iRsGSZtURFIrnuWwSFPx7ywf4jma0x+0vqNcMLIExz
eQ09aR1jZX5QU+qfubJudkgWbzzV3lrEycklm4f7aw+POvPITA3pf3Cc8QE35AooH2pfkievqV+d
5+GemMAQLJX39VgbPbfIWSmY8pSwnGJHiES+j/RI7crRvpmlO26MmovWnNWs9wJuGTEU7Rydx2dL
udYp7zXMyWeKBzMjYYDc1YL4cuoA8yV1y23RNe9G1WTPkpHQhnUZCo/erM9Fp54pqqbdqAOkn8v8
Z0mNNBHKset9BY1rbFehS9BGLmOQuAlpST0AV+JGMdjXIXzj1oj3inxipkIhvWFtYzBvMloBKGtL
EaX7GqDBEcnc+i5kX5UwnW5NXEGFHKW+nib/t4twLdCdCOP4OMsV1q0OwHq7rY3KPIxTZC98erE2
ZfyWgUVg0DCItTLpaeZKP/mz4D7oyk0RsYuZMu0etNKT3uITTF35tDr4y/mMw6dzHubOOvU7Y2XV
nOUwD5nQxGV4IsVtq4+WD19vZIgCnA/veIPeycjPYOi17RiteR305Vr6NFVuid5mis+kowUxMUZr
IxL5hsQxhj3W2OxmadEqa6e0aszA1q10aYpZ7tqyBViHxWvp6SFBHvRt9ei85ZwrV+CPilIh3pUo
qC6F1M7FpPpd52TN2Y+gW/H+56eB8zI2R7G3iwqxyRgCQkALF2fnuCXSvcnt5JiFUJ+nvjU2qsy5
WpWAxR4Xfq+nmwSnly+q1jB23DvOyUSpqNfyWkUkHxkMfWerh9mY9gc+TGIpOC5XkZT6Vmbdiak8
2bm1cn6EDsuJWBk/qpIaBRC7v+wzNkN9Ij7KVJbXxIVeXZEb5jFoCbAC8ZLwd6zKujB/6v227b9a
2VrPJE63Vy9tn8sG/RT9MABK4Gg/7Tz+qhyn/6oq5ns2+bizQg9ra7TCyTwde4Lldo0xZifPsDaz
P8pf3AZLNIhGusqcKt53JhA/v5uIB8jQlIRRVQQjcVuRqPOdxio9TIznJvGf4mLmINLpzqfKlAEG
6QnJYmGeCUImYCVt7UsvgZjGgAgqRnmX+v4w6WRdZY0ar9YIMU0fdOtlRjW+iIef+OT8e48LVmPI
r5M0x20zyu9CZnXgpW7t0PQjKLKm8Tr4IjorXS9YNzyVIZ0voxv3YDPnJG3AAjBgxoRa6WW80iJg
p7TW9q5uiJhDLlkls6TuV2hpU4padHCEL1ktTZ0xEAVLpuFvYYsL7mQN0iHjZEMhcuNy/xuEtE1F
XrUEBA7REoBhtpoJfMNBFTdbC6/Tj6yYvyXHdwIv/dnyCUuu6aMXGefyrPf6ZRi5/KQuYQT6POB/
TLLqVKi7sMXyiKYL5/BQEHAdJ3NyxNCYnQ1xjBTL7aoFi5ql/q3No+oyOBWY/p6jDsdQc/CcUD/1
Fphio8l3el39MG2N8TPOnJ2nFAUN4V+GS8Ul/Mh8Aev3xLC/3fdevLSwCJCFHIU/0Aj/tAaP6ICs
zg61E+Y3o+GEr0zi4VwzYULGNO9EWhrDPwOD7hgbxZEdLT2W7LeFT+RRl7bGrRofpmB7WZMjdBxJ
BDt3un4SXDOWTVcZq/x+F9FyRrdOlKC8Q9s0sMCCzFwxF+zap0ir9JsfA33bYLbKP8GrEn846s21
6a9Vm+dHAi80Gs9MvCFMxMAtFAJz1gyv9Iv9cAql5f0y07Zi+8NNUTD+oTp02S5FERDUqHsv4Ryv
2GVa+0I0v+kI9IOhuCf4ibnSsYO7w1QdWvTkfCpcnLK8j68D7NDKo9YDC8iE5P7gsaACudHdUu7f
V2wQN2ESqgYjBIJmg4ooBX3XTz4o0Bq/UWMTNhBGA0ctD1FLv63Nw7DNu27T95nYAZdOn0KEcY5e
r1yuiyQJ9fPBYYCxnZxoYCRT7AcNW6D0TRiSCWPXqGjCI596iYOxZgBtZeXvPKQQAdaR3IqyMzYN
29Gf7LaR6d2Y7JHHczEKBHcFqQOeK38WwKUX+A2ZsG81bEMnK9JfQhaa38Q+cgt07asDUBDGv85v
DT3zzFbolg0UQ14bTqsJStSy6opzNfcJ9RMtOrEi+kln1k+KTfejRaDM+1omr3HNeKf28IsNk1pb
YjLpaEVgU4T2BMucoAjDaEaVyR7K5yJ8T9pWhfMO0LjaxE7/w9Cii4oR3HZZOW5CB3puFvLPKCu/
kXvgHdjTw7JOh5Q5SR5uS7Kt8OtN/W3AXTLgO3hzFIPPLEtuArchixIYw5yTuDwIfJ66tdMYzh/S
ADInXBHd5J4fD6kt3LMVWfoJGtMyWmrsg95yq1YHJ+eAF1mpv7Wq7xCpxd7BHJD3dWAcN7nWFydg
3mi3bbt7iTm4GfZmPxFTpRvGh7RUc+TuZBOJhU/g6AchJ8GUCP0Yp6APpOfbe8MEUNlWDvrOhlW9
WZifHlKhl4YRDtWAXQfunW+ry2F8mianOmht+DUyDnpKwnReyxKhgv+YV5VoTEsZm+xuGF85qimO
3vTtuhopRqaJshOojAgg3HWbur27DpLUfLHnISZ8rjf3TdibL7UgEPHxrSO530GLm9Yq77utXiEL
z8ux2E3DhFmgiH5P5Mi95PLJl371szfC6GkgUM5QaXrzh1i7AD7YyDh8ZqozHRvTj5Hn+e4tg/r7
Uzx2Ed0IWDUsAx/f53Ocz8fWt13GKdn0nFVM2jCZHRQBTBSuwjwMLpaoyFf12xyywsJcIPfWjD5M
KWYOPmo2wAKw0rOOFtpGhF3e5eVkyI2bphg8/CV5ebYnfJClySZ3Qmq+6gELrtnuoqi0SUshcPyb
UYO3qQ0dBYMxmDsqck4Jio3FWLDgDwkK49aNkldvx3kN7ZqpvrAnwvHcIZDV0FPfaWLrC6u9kB/D
2ZxFxs+J3UPbed0TL+x7UspfzshDVh0RYtsSGdqC/PjwiOy7XbHVZMEaKucCK30Dv7btu/DQRxS8
RdN983EyIIzIT5iSzlyTj3q/FQvzSqdrXWkrOyw/9qHQbALSxipbWa8TKNPnOtLUM/VbtNC1PN7Y
kvpoKOmxh7mdz/bIoKyd3NfO1LsXJLa0uG4x3VjtiDM4UlJw3JRQVGmzgZx+K6cVp8eD1guWPXgg
mV/wHGuyrar9fgOu+MBnle9R64mn0N4nXZfdZBOah7AYuaYJ2hrHNZ9n8aP1NeNVfOZNd/aIxPwZ
a0Z0gSjyOjq+XOa2W+Fvi4dLp5qBzPr5iAM29Pcgb1LgucwN1uVEiTpjfGVNTKRjQz7mg2hw0LOZ
u7LZtIEtE+PaWfl76qO9hL9qvqKTihHZ/Wh7OpLUEdG6Mnt1ipvy4lq9dqFhQAQU98x45lQdRKTt
G8knDzTl1ZlFt7V6F4Si2/+isxA7jGPmgZFdtB1HUaz9Ec+MInVm5aMDZXCSWQ4hzChrVwRw1csK
7xxuM/UzZioesOx+zy0jfpm7q9PGxQrj/7Cam+6rl+3TJIW3HC1yVCFV3AN7beBx0Uvk1/qhK1pr
YU8aEW5V6W0Gw+r/Gi7/j2j6/yCauiCT/s2aunxv3//jq2yZbZ/fi6//+k8QW+XXZ5t8du2/J5D/
/bF/Mk1d8Q80WrpwXMO8W/LvvJJ/Uk1d8x9wgFxdN10PNIB/R5f+k2pqGf+A/feAnVmGC9YFj21T
dW38X/9p6f8gfBzwm2kDErp7/P9/qKZwP3Es/xubwPIQNfmGDhlUuDYxBP+LAWTjTfIdMoy3Kte3
LD84haL6aCX3hcnMaNdu27dW+86U+eSxRl7Iam6Z+I0QJlJwgpgjLUa9jRf0XvkqK+uit94zlXG2
j+icD339PXb5sffgALqac06qnDI0IdRbKxcupVUwdQjv/IiLHptIRgAVa0YyjoLSYTtUzi+J31Gf
ivksYu0mfXpKabrvzZi9uL5xywURuXo0nCyN/sa96uylB2gH95zOmvF0JHiRRGcfhwGSu3hPRSnJ
iyUKd3wJvZleIrFu/vREysOzGlAzzoDR74AigFyOnX50g39pnPhuWD2OLfxtXZ0zQfsj22JmUUWw
iOzV2xzL5zisnvqw/tXkOPl1xAt6i+s0dH9aZnzt3Oy7V7x4x5ZveZV8VxEj87HibYZde3OkfVC2
OBol71MW8ZojV71Z1UoShWEWxiYMm1U6lOe7SFgXYEFt69z76RvB45tI0HFlc6Mvo/KPSbA4Poxd
ovO2hU3F5pgfQa5GQrgfMoWEH+Pm2cp0JjZe2khFy6dqZVsaccZLRR3oNa8h7yWr8DTf6kSLRUCB
CEL2VlL3dtbo/A7d9jNU/FzSz5CrUi1gXXFIyoI89NBoFs7jSNHQ/Dnzb6a1hMQpSTYgptxsjHZO
7SSMTazb7ELcl6axvf/iFOEeGILHy9b+WPI1AijIYsRsV/XovaYdG4SGZRh+ELzOpInbNWrHIg2S
eyJ6JkEm2OzFhn5kuouTL2kG9Gz3hB2uwR23hOVj6a/P0UuGuARnc4fCsiq/G3MmHjAtt1USnROX
Q4f/Nq2HP7ZzG0F15r6qFjSfn0efYc4Gh1Huc+qqkryqU2RCIMzx9uIFxp6dpgGLvnltEXGNQHy6
cof8NNSngAD2ZJCVKnKfgWMn9SVYzNp3wsAOqWN0nB3AS7aIzQdPgb1rECgwnN31IZx7ArIfJ0sI
oT/Q434118IKZv1buigeqbRvxA4gK9X953qMXtlMnrOEz5fss0K3b33CqtmAC1G3rPCyKcyXVkEo
K1PhlqS3KAVgM4W4HO/ZCn0YSAknxSmNJ79t1SJ6worSBroPyKsqhsC7D7dy/ytsV3FSPEnDXAkm
urmlf5MVyG7hvheK6myXx5hWCts+j1P2PfqQMwyDdwUd5qs9sGCsSPDMOBP0V0HGDMfouOgF+daW
OloDhwjKVxkUBZ9VBIJnMQ/Rm6gab0m53HOYNuRuNupt4Na90HZF5BG2gfQf31joEr2wqWVxDE0O
h8R8dn2VshPJtpGY93P2kdXRGhhUYNS81x2vQhfRt6XYnA5r7u/PyTyuRSaupKbIwHM5aVTP3D4u
yLKomEZao8Y34QGvLjbImD93vPQDcgCQntH3YOCEb6WKcXbyEbqW+2woRrEeqZz8SUmLByk1qUfi
eR2upyaBwwhtBsKthnzlu82bm/HvOm4NjbMbN6yujwx7z5nzAA9c4T/wwTaeWNcFiaUyKz40LmRB
2tY7krH5IbdAtxXjtmqQlUWIGwxWzVKH4IXt7Qnhfk70Y91tiyaVgSEHNsVqIvHRuJ+znSQyLnHP
Y8rFslKKNtH/NsY8C7QmJ/uvHpchxDD6wHBDt37wGiarbWSyOJ73KkaXw3jxv9k7s+a2kW1L/5Ub
/Y4TGBJTR3c/cBYpUjQl07JfELJsYZ6RmH59f0nXueVS1bWj+/meiKOSrIEkCCR27r3Wt0BqRte2
ZTlK3VLFb1j3MbIZXk/Zrmq2NwSjig3Z0AU3g/RocSAWdg6PICD7CYsW2/VHjfHr2GmC2DE8xSqN
Xk9SIAN5sIy0otyA5z8NGu9gL+x2WYQO28GiwFw8eR91SRPeM0jWsBf1Uc+R2ZSSPHid1i/CasYl
ej7YeGDlGtBjsR2CTizHlD2BAd2tTz0CIoR/NixzI6wHZjUQRYPi3qyC19RkMGAYODOrhGzG7NEa
eLdS+3nohnwxu+m8wdXvb+up+lqlOq+5tZ96br7M0snVEZkHbg1JIpCa9raWhK35YWrSBDVodyEL
5VFv5LdRjh8bh7w4r+tYLJzw7Kbfbmf56O+6FC0rEGmCXLeDYA+XtxPbUHqlsRVvsHuw3Baiuast
j2RodcPCn4NeReOJEooV4IhA5xL4FuGIdvzV6quHcepeXJImI7Iwk1l+LmtOA8PIvuka12JOZ3UZ
mvjPBUJZErfvghbpsOdrQN10/DuJX5MuRRbZaG9rVvspkHdaiPQjMB26++5xGFCTJPhZ9aBH+BIF
axnTdXNRKQSz/l0n8NGbiZGPMtquFsoHlHSfY4kepAq5GWkGlit6vXShHa7luVdSG5GdNKXrnAtE
126Sv5Cg/ampdLrt+DNH7pN0ASpd/24L+oZeMH7pAlSbqchCAEQvQlAs99W9PXyOujJbNY3dLgKj
Vrnhnb4cHBYbP3XufMlvu11XbAySmsJcWeFo8mkZckY3NDoCR1h88C4+tf3MUuGBkg6k+aGXzbKW
IxhWtUA6o0OaWcudGFoVMuqecU2wqEPiKLGr0iuXBmtyRLr3hN4pM04QRPAf6N0mBxyxuN0OuXgU
eLV5zlT1lZD/O2rGFjct84NQe5qn7nlMZ2ZjEFrwS7LY2uKDrqUrug7RxofWt4iso92RfAyG2iSN
tHrUBl4L9B+rNWAqlEqcVesFVJJ1yK6fCWX6Flfm0W0JvXJNwDKz/nw7c3yLrrvHOIHN2j4qNCTC
I6wIyS0OA5iTEgUtSNLS2oehDz6BZ9nhgKsX4cl3GcrkQhRLG8nkihYTmpmBxFumgIuIYUBiVNG6
BELXxMV3bzDqfWw7WKf04KWTNo31PiJ6LmC0sYAHfM1LSqVUo8xy0o3to+ApmbA5VZ9sOkNcOOTF
znSc7tCZ4x8f6qnsDs3Q48GdGqKcm7Uz9v7eAvTmwYjYUYF/jpCUbFLi0NqWpCWK42HP1t1YD2X2
CR/MKtJa9dcuduS+hAxTNx6zq3wRNLOxD1s+/PhaJz0M1gqxO2Y1B/uozB6SRIwr9tqPHqrNfTWB
BcGF0e5Ld9NhFVzH0oDBIRq5t7E57m+Bcbcvbx/IHJX7gAlMi7hMfB3+M/LOqbty6dBsIC7LjA5p
7j0IZ7I3aesQdgcnYNEkhkOSY3vwTcy6WreBoW3uZjfGZChORh4ZWz0mjJwhAR1kUSPJTlLpb3NE
bZA+CektVHbGzd405tlHu/GzTX37Rp1yytE616i8Q3q2nRHuCTmLa2QeCaGHXEnBfBe3/sJT4tqo
wPxAc74wQwQekxHeu053XxFGiTMbuUeTt+E9MTP3WmnqWyuynL2nEiN9YQGmEuPO0bpFUxSPgf3d
GYvgsUW7s2j9/rUsm/4+gqR6P3/IIudU1RZoVwWp4FE+OtGXio7j3sIHHod9dpd1SJHrhhPGa/Vx
j6lZM5jx8mnqmpQ4DqnK6itcUeTOMq9fGDPYAhUCkxgNySjqswy9YeGGP2yoSRnLzWi6nwttJmOI
k1WJL59d3Wk3Ja2s/RCRekkOBkF6f35tjqEJmjv6lncTXNyYBgxdXPWpSMVygneoQrbdhdaQTWZo
gZMDrvUP+dDGK8oc8nVGb4aZDOer7LVDkwjC+2yCqdRX5hCznYL1UCxHD880GgjtcPvQqm//+HKo
rsS6Bhun7Nw1GxXyoiDoHjq/Y8Y+MCiDRNUfyNVhb0g4+gqKLo51+G6gdmyxmJrwxPDIPhg0Ng+Y
hZwfn9FCc1eioyl9+7fbj8g62BftjEAyEevbv4B0tQ/4Trl4mwq/T8tcwbJB0iQ9wWIaRmO9+Zw2
QbECeuechkDpVHwEv0M9OMdJ0+6TmSp8FsNj3LXaqcvtQwHmaFFbQwa6RhpPaF78lVk6WLvVlzjz
T1aOhtYdqM2qQTefSE817tsZ6c7QZ+VyMpjWkwirRkLWQAwTujLALx9SG1VUk46fcwkNpJK+jeCW
AiEtbMpzzDTIXwikcp2nn/oL5x/b8v8oZH4u46Jr//f/MNRu/N1uHbaeR949J4vnvwfYZXTKZlE2
ctflbQF1jGit6A3nAh62wnsiWpuNg862pAeLLmLuXv8/jy8MTzcdT3cRKP+Vf+ZPwpxQIMld6470
jutT41JMshFk3vWNYt+EcLGQDpFoxrz99WO/Y0yqRgUUTAfFLE4uHarqXx+a4l8T8VzIXTaxT1Qb
xlb6T2M2GVCXpuUs9J0eAey5Pep/975+0/syXUfhav/rNJ9LVH77/h93bfZSfPu5+/XHL/7Z/gIX
ZhoOOTwOzSodWNu/21/GvzzAprqvWl+3vtRPzS/TwCvleIhw9VsQ0L+bX8a/IL4R4gKumnyg//O/
Xsf/GX4v/7hy2ndf/3wlcb28v5Q8XJi6sHgOimfnvkO61TDBGhJoyx1ZsQX4j+gLNYyjP00eUgE9
KM8NDRz8KA0VIkygxUA2Htl0yR0VgLGRmXsC4xLmZ6/un7xyPsSm/cx9hUQX4h/aJF3aGPfS9CUP
0qNb6ptBE9APjlFe3jFpsOz4Q124pyHxmbETvdfDKPZ9hHt1CW/DDeZLPDre3qg+dHjhMZWlq5lB
+8IIQgrQ7IRvr1t18ERR5mUooFOS4TOpA107uo0y7I9SX9aa2KdWRuh8wr5OZzzXG/ZbR9e40L6U
KY6DLNKvWuKc/KKbFzWci6LD/JTE0IDQtSwLM3lLJqSQXuueqoybjDka5xSadSfcb/3kruAD9arV
wt6mZV5q5Ucz7JakNa4sDZ10I586wWPDwPbd/DupNhdMaOs5Cr8DfXEtOFQBJaFN78SNtUdKgIAN
Q39MUdKGNN4WVJSromDCp2dHMiaPZSF2sij5lWolav1OG6ZzzCBPi/VDrM+H0tfPfqAzRLAhGE3n
AHr1YG6a3LhSiG7stIHCg4nTyY5NF7+RSQ7bLP4UtNMFC8iTGdnPaBPXOfOwdg219uRaDF4QVjhp
8mLY82EaeJlpcRyM/kKpemficEsBHnDLhyR3lNN8Fsl0SByCNxsyuf143yRMtOfkCA2AsyIGUbcU
WYrzQqLO6/BJuTszG7Z2l+6N3D8NyO5L1yG4EQaENp312Tl20yfSKVNMV9GblXMeMDM9jHZ0FzjG
IajFbijC9YQbDUqSjirOQ3DDI5eYbIGdGKu4q/AbW89pn72Q1XKPCQ8M0LmK7F3VRfukwL1oEsXT
pEf1DhP2eZWtiQIq/UqW7JsdRm91N17UYSTR9lp7nNRifoKI2EAimHS28wZbGh2FFU4d4icYFkKr
SOUytIaLXzQMY8vhMDuoqZCKLpgH7qF5ncfZ2ckp3tNASQ2bIbN9MiOOIOgRIxI7hQSMIwqwEEy/
PmJNH60N9dAR5sNVnZNzbZP8SsS6He/pH716bFQ8MiDT8cmJpstQiefIAiY7MPnE99jUycvtMSb4
dCNczhY3aHgjo9fhW9B6TMoZPYdj9uLq4wHp8lrwrmCBWjFnKwTnXzedewrNWI+fbZm8NWnLIqG2
aAkBzdlRE/iruM7zKd4F9JnLZrqOpKjQn8PFNp+hcx3ToduQpXgoteYxLdd9Mm6bGjdCJp8aLT/2
ajnwvo7RfPVnyVQV4swIv3i40g54aRk3Td2+Y6IIge2q3kF87ActS4+kfr+oA6PORwMVgkuelQbE
qJ2gnBjToofDqF5SgGZ+tBsoIGJnm7w1Wj2fh1Y/d+awLcONyZg3tBr+XrPyeT2p764TZSYY7OcW
yJM/2zvCmL76xnKOWBMCIR8l82F1bqfpeFDPjcxefFh9B1IZ4/FsbpOkOCYxS4HEZePYEs8B17rM
5SZvs7dRiHUcP7MfW6v8DdPoNupk8ut2g8rvGhCNZebXjiNl9e7zSEm/SPX5qou7VvMfQ2hwjZ3s
taRhhidZpuezixYpsscn+p+rrlgT73HW5HRFbQ/GA0JCUMYoD7RPvR9+QOtin0Sjk1mCqT4IUcGw
s7coM+Fsv/p28LFA3oGA462DwW4yRkf0dKC7se6mfRk6J7bKlXYOAAZZpaL7GGR0IthjI555zknY
/dNc6+dKLGhZ86m9s+HyWl+dJP2gl8m+ayzUfdkRxz68A8XAijglONJOpi+bL63VPKjEG7/qntp2
3szsApJgPMxcCOr/WhwjsN/D+j1z03A3qC4OtS1f22AEco2pRsin2uQSY0tATjxMCtfeqcUqbrms
mGQWuHKzPdmZT2rBFiMi1DJ58Lmzdcl8NeirdHX9EQyhzMcnK4AfHosRQuZ3BGN34eic1CWp1gTV
I44S3jsuotbkGjMMxJF96D1L1VQ0gFD7Pl4denPcE+mG6N3FEVzzLFQIZc/4e146HiMrWN18CWcI
VvZgOVxqOZPbgesjum+ik3qs3HRPtyvOGE8wMsJloIkvnaadDHSma12LHmh70wUAA0xD0Po4Q0le
hJWZ7EeNFikyl102hsFSt7tPXlK/UNj2OzsxXpMQJwlynYXbBdW9Ja1xaQ7OPmGJvU+jKVvH06TT
LlhYqUvKcwiMAg3eDvvKKgfUscxk+pyP49kv0+kwkbLdoUOyNHZIVuB16zRl9BWgkcFnFndQHe2R
7HmcifRBn8Yh6vc3AEjsCPnjs9u/TeDJt0Pe3UnX+RBHibmZE8fa50Es9rfPbh800fzxpbDU017c
Ml991WS4Rb76bvgJwQwyL6u7dyXIHt0PtEWmZQGJhFFsLX3VvLh9GKba2OcJ0TjBbH/C7LKYJxns
Aw/rIw2QKMZ0g2hz2Ht+hfMGIzzRX1ji9fhquEZ0N+XD2otmlhCp71Cc4EfS1jODhX5O1wXuu0G2
uPloy2rPXvsGO2GTjhmUABtQAU2hRe3WQNP4l868x2M5rNnzFKCvtPZQqe7N7YNUHR2e3EwToz25
UTNuKIqSBWxR3vV4k9EVKlR7iPrr6pGDbL/MNsms3AUAjnkvTWF461r23h7UwRe20MuCLFUM5CSZ
qW6URJyGyUtcHdWpIkoMcI1Gl6mxscl3dsdoghN7TszXTEv3fWGfsOl0hBEz8G+8XVlNzwBSwLRx
mScNiweXQDHJS+7PBACSIEUK7BRQ6AgaTpmedw96ssaFDxgF0gPL32jWCJBT91mNT20sPmaDPEaU
p8yheRh4cJjil1jsgIwdhJP+Jmfh7ztO8geYgzvCA+/PxPkdbTlOOA2TIS13qg3ITGcwsqfCHZ6A
bJwa+hrahB86fhvd+jeUb+Mda1t4KvmA3YMF55otp/Nuw+eLQWKpQ6sdhMZ5sioSkDPnLls5OeuL
MtIm7XLEc6r5zkmVSj/tZv5pq81u569bbbbXlg2P1KQx7zOm/+t+c3Dd0UqCqtyZHUU8a00Rdci5
q62vX1JjuDhW/NKWd934IbbzQyNY1ShsCZz7zb7X+NvGVz0Rj30VRZuv/vvXJxJaBdCANih26s3H
Sn2xqUxoiHiu/jBVFAYZMwPEgh7+PmlgdMjkBeovWY7cfTIKVh9IeSHWlfvp14fo79oB9czQIuhg
2JHIvY99QNk0zMnkkbsn2ULpxYEu3QetjVEWo6gnHh7uXiq/3k5v5OOHOJteqcSewvZc2smL7o+v
xC9yrqvy0LPnc7g1He1TlSGW4tZlJZgPJ8oQajtwrQApCDSnBAH7sE0Tm3TlYKGqdJ0YKy8bLyRl
A7rSz7NlI0Jq1kMIRKGs8fX0l0QStiyeM0/f1Nz8Ak9uCzltG6+91BMqTWS0KaRYI6P/3Aebwmk2
OqiV2sIUkYdXLZxe01n/5IwClTsSO0tBWeUlqPK32pf8+eSlgbXGPWwJl7CnT06aWUZYOpo0blXl
SOtw6J+iBiPar9+Ffzo9hEFCieEYOsmS785TM4v9vDRFsYvMdiNK/Sz9bJ9nX2+V9XgFv3v36wek
y/YPl4YwLLVr9wTXiHpKP0Wi+IMBG9fjygyd6dBmqhm6cRLrmpTDpeXGh6g/fZnUtGPGuqTL/ont
7r4W+d6irs96+86YH5FZ3RXlcc77i+/L5YjXyEJutvB1Toasn87WgD3QMx/A/MYdrCmnmDiI3DqG
4n5mPZSUYurvDkywLW1h985OUICqXUHGmeBHOXaq8eAzdprcGYWivsxtWIQJs+78i8NgX8PJy/5+
K5LsWMT9Jm6/emoIa6RyRV4cvkFmfCbItXgyoYkNnn2XGFA8RKUtGGyHJvb7hlSExgOM7gUS21n6
ChWFPmn/ZNbVGk3eQ5GOV6SLT0SVLHu2YFTg1rOZUR03JQQM63PDdrTM4hdVtEJr3yZ2htmh/dTI
6bU3KceKmC17dKmbO2LIbRne9RxjyBHHVM+PkSeezdLeITzMxXQ/agnR9BW4QuhhodxMVfZiZMHe
JZHLOo+VtYN1u5tYtfvOe3Z646y2e1QshwnN9FrYJDeofVLp7Ew5s+yCNS4+jIzw1OsgKfPkOyH4
GYhOroT8QPvV018DT5xcgzbBr8+0d0EP6g6gcjp87O4eUqm/tfxcDcuEZhU7tX1TW7qRt924ukH1
Sb3kwql2xW9W239a9Wkfc7P10HHZ72MmG5O5dyYmFtuUDVnLxrT8/S31Hy5ZGpmmIAPQABr3Picl
juq0y3S92GGbYmxow/U3s/mpGdNtTSqkSyvoQ4p5EjXlevLaNUNPKOZoFKiyG38+JB04ecvHzm+o
TsuOrvApZdvTmyQrshC6RbZPIn5HpTwnyVePLDNgy5hDqOhElsFVYjnLx6sMzWufsFQ3DWRIc15D
CTi2jr8YXXmxeP9lkL6Y/nTouu5QFjxN9mWkt18jX5zSSuxGi5K8LY62ewEEtLPZ6KgnaVOH1I5z
gofxBB6VU2bde9VHmMkUiwTtjOfUwm8wyCdEac/4lA6ekxyLxjriW19r7QRE1DmBrjgCglulNrBx
0z7MqEIDWh9Muveg3UA+CCRUffnJkG69CCJUPiOll27Gbza3C21iTxKnx34k19L0UZaRSJZZO9VX
UA+nNyw0YDueC0c+5W2zTmv3WS/0pdqU+GOGUy5cE+LxpFZwwX7t1ye3of9DgcMp5guPXZEu/pb7
UpgVAt0pL3ZGxu2zAKNb1glEWMz+wNmFs9BS/VBmOF+NiPdIG+Pt0FZ30ag9mv4SHcHcA9GTrz1b
Qymck4SG33ZXKL7Lmh262rr1/bnNx0ukhfetx2DISz7Tvl9URUdLTj8lVvxp8tKXxOTvk1XJ2KOQ
d8BPGFMlb4UNXttkzatpAfRc+VSjqqiQzXiRgX1Sq2o9M28L2oWmt4c4GF5dVv6cxcy1yqOoeKTJ
g0qPBgX5skFzge5doI0X3wPsIyWYhBED8xe1SXXTZN+gI7FnsjhpjrSW3OY21Q79F4xQ1zrSz2zw
Rhx3Fs0yVY0FUN1CNnOLEOp3twkNuRdNe8l74k1RzagiyG5Vy8J69jGlOrg8ncDdynK4OjavWIZc
ElbwoaJF1wFTs7ULtXu3+vUb/Q+rGIWb+p9BVotpvGs0D2HtZt3QF7vBK1bMJxeiwuThDgBaOMmt
DsuUsw+q8Dfnl2m/Cy1Ry6dH+cwd2kAo+rflsxbQwExA1bsusq95kx3VfQ6dRJ+hQtJ5M7Kc8RqB
VPTP0qRniCh2DQVPNdF4ocNpcqFYSgQHgwrvzkYV2SltzYZ0e1WLGc5Xh0YK86iFqpc8GqXueFbd
jSL1nnu/3RDRu1dLxkBkBlTitne2KHsYt8Fh86nC8uk1DJwTnuKVoLmX4Pmrq+xo5zoj/RQghHNK
SIYIi4FxMBlo9bpN8uPky1WTYrKh6KGeKOv51VQ3o4J3MxH3qAHXfZceC+iuKPEujIgOucu6oa7h
0Epf1Gu2Zv0KdumazPqxxrPXpl81NztO0JIlv5vGDH4BF+PBWo+o2FWh4476oeO0b9m5zmIl6wxL
HMPI4Jl+oIqu9Z5VhwLC+YIURm634lTN+Ztqh3j9+FBQmX8ra9h7OfQRAuuM4a3JECgM+dERVB3T
PL/CiLcCViLSKJnUavF4mvGTcoipau3iZdaZKQyg6yOgtboYigVUHQjg/qZlu5uk2X7SxSLy9GOV
0YlN3JMc0xdl+lNda6BoS9VtmtC+aZNgwitX7L1e1YtGCPRkonfDs7nXXbppibyoO3zMtTH09ikM
prP6ujKnA6abmHYRiS5HUm9e+tFBMw8EO5qR2pFBWQbRtOwysVOrr+qsYY14El3/YAzr2yZ2kk8q
gtgosWfQnDGk/qjt1aoraZLrONFMRgcM2V9EnByNQrLZjNDq8Kw0mxWa7msOmGoKEpQN4cG27WfV
acsLfoCrt9BtzDt04DNuH1SXVfSYkIGiCiYjm66AIZ+TEHVJYK6NdH7tI251VBM99iutT/aK/K75
zcZ05mXo7mOQEarX1nUZ7UUyUUqUsum+qqbD7YRn6KHKyJjb8DhwPFm9BF0BURRrtRvPKrJns25F
D3Fp5sOduvkQ48EO0j71bb8qwlddo6+vTjjVfU24qVYjewc8DHt/xAdQ0l5o3f6a4YFbRDN30prF
f+63fU3XmeVY9QnnKvj+61ULsfnfq3x2m7bt6+RtC8K3/1rlZ5OV1CZ+lR2Iotei5UDOAzbLj/S5
aHhIkEtqM+rJ/J42JjMa3OlcSKr3rE6sNvJhj3TsATqfFnE5ZJcsxT3Csn37A675tU4ocBuk0P70
mngaI53xxM370VdITccLMa1B1KAfNKzbD6lm9gsdTNEYa+Ze9NxzikaDWAhNyR/ltMO1njN3l+fc
ZZMeEkaj2xUls0c+Shk/wy0z752Zy2R0IHAYZv2CRC9ahQlYS5emRkOiOggMepu6VQ2LU8FcfulE
MAXAhg5JRCdcPibdRBoEW8T+TQeEtyy5wNX6Es3AHZH+DhWADFZ1R3SHtcnipNacx1DTT3oNOL6J
XnSU8YBSrpY+XsZE7Dqw0JGBp6NZq3t4Fnesw8hEnG5VD5R66r4LB97njFTXX+v6j4b12DPXyBL9
rP6aKpNCU22N4336oDXuumQmoM6KFAiA+iM+/X44xUfVGdAYJ6QmMhd2GqLtn0gWIap2esUOtUYd
diVWFO2lsdk1FVVQKS86MZ6ujsZ42PbpzLJUrcO6fYMo9mQ541ld0J3779L/v+fuv5m7c7lRP/zX
Y/flS8YF0RBP/fPQ/cdv/TFzZ3T+L4NekWv7bCVtW3Bh/zFzZ8/xL6Hb1Ju+Y6DTdLmmf5q6E05N
kaKbRJxRN/yn5cQy/2XTgWInRuQdesz/N8vJ+9RpnacFYsjxcHdRnLCC/HVd6WYI/rWU46kY2MMY
jMapgwVQ64rBWwWVuBRjQbJy7K3q2PZWWsOoyujiahsH8hHWfM5MJ3sN8/K+H/0IW0dxih209BFs
S7oIkFa1fSCmLzF5L9uoyfq7kRYYyNOPg+dxI2ag/eAr4tFPb8Q/dAztd3tH9cKQM+DXIeNTtUtV
vf9TW0QUU5X6kexPIXDK7YDF1ezEKxJIWlVdWNyXrhutjFwmW1YuiKay9e6bYTROVSS+d9FcHfyx
fygpdo+mkRU7S6LP88zeOTZptdaHRp7dOBJLOqNw5pXfnMZDpjoP3/p0iCE2FBf8f8aTm7PxM8y2
XwdJ1R9AenVbEGRv8IIG2P6eqWIv11oBQzaELH2w5JAciJWlC+O2LowMBuDOCJMe5s850DRvdTOH
3oTt8MujQ7S2Cy2EzeBpj85MU6HAhEvETxP/5pg6725Ct2OK6ke1grFKUc6+O6axG3kO885TiLR1
05OTtPF7VPRh54ZPfcg8vQJvpM2CJxtr8RbKy5euHL55Imy3sV+bcPWRcAWp/tD3mPa7sgNV5kCy
qRMmbI39mDhZejGguHKgzY9wAZAeBmxKs67f95kDTbTqi0M46utQeKiKB+S6RawPWFSbcBE5yeOY
Rcy8szSEChJVBhspeJFiJA6zxse54qLDn1B62QPAuxXdsC5ZEcwSLiaTXqjlciz9GaOBk19haqyg
jg+rzq6iY2qUD1Mv924Vp8t4mjtafPYl5Y62S4AbXM3uVNuyvres7DFWIsQ/PyAnHvfTBK3q1+f4
+0xi3g+XUgBnFa4kVD3v+yMu9tcBZEZ7KuyvaTiXBw9nGIcu0XYNglzGkiaueIgJx7EXsaLMr52g
WNeoUbu6USgX+yQ7wU2FmawVAWKgNqpr/frr56l64j/p5ACD0ZJGMQbBDBUlqbt/PW3okIcC23VB
PaG1+yS1j4XDBsKOhnglcbz95uHMdx2d2+Oxt9PpgTuYmL13l37F+T/XTVSeVgDeogfN+F53MMA1
Da280RjiNHWwq2KMRo81FxS1e0umPPEhPmKNUAr94l6sCe9rZ+n5HfEJLGfu1wTtStbF2rWMMrJw
SCneloEO09Cf3COlR7OpTOSoZEI6x98cv3e9CV4Q1xoEWoHozlF3k78eQDyJcUTMDTGEwvqCI4Ek
S+yAi9EzGparkEx5J9XXuFH7ddtX2r3FSnRoZmluiK64xDCQVz1hl53S4VsTq2FbGUgM+JAKGJ1A
Ku6smEsQYx82JzxZh3EuiDgHaGYiY7zvDV6dW8zDZpCCs6oe9kCccqDwvbGfNctAIFuTEdK42Ul3
kQtDlnI/0QkHZB6h8w2ik5FIF6tW5uHC6zCOzy1LAEKBsCIyJ7DT8agN2dIAdseohIrIcAky0Fr5
1rUwjLRG75YBN9QfxHvPC3DMT+lMzzuD/F5S7laiK06/Pu7vI+PVcVdNQZrrPnMC95YV/NM9RAcv
Udh2oB0nb8kMxFwYmj188GxsTpHGwtsn5nJovGFlRtO3FMLjdys3ViQRDC916hqIUoXzEGmJfpcO
MCU70w0uyYTNL1Y/2zMxs7TpG17sk0itO/q6yZekxI6SewohHU3Tuc7IdmjsjJWocARU7sBd+NVF
1OSrZU3rE3AFGcCsp3NSAWiaUyTOpKdrd2FhPA5mKpA+oEcizLJfInoodppNvlAhRjWFctaaVgy7
cY5rtkdFdgrZK/VB87lPR8K9rKq5CvdDY7bjJ6+1u6Nu/GaqyOTub6c2mxlWBEc1ZAR3FdU2+ekQ
O40X6w1Ap2PH8HxZw/UljUUaB70ddcRAsbHNZsfb3b5x+zB6QaAtNfUzjUY62ObP3zEC7bWaq+an
f/rpRzCoG/Xi9sf//Gt9i2WxdyemC7e/e/t2kCU8xE8/OTugjYoYIR9nCsJp9SyZ8OZ3GhkkP/3i
7Rs/HvL2BKNcDzZIHhG7qWdK5hHP4M8Hn3z6yhucj/odpNPVP76mP3/6j79rKNfRtP/xHNRRuH32
05NVT+7Hc7p958eDyip/SIwVgBaJss2jk6l+7PYDCMI97ceRv33n9mG6Hf7bpxBzVml9irjHb40e
ZHOAFUCzgkNMO31nI5hr5bE3WPp6HyxyolXBpgPMvwTKZl17e34jFC3dTN3HSRve+hJKo0wtwpDn
N33snFU/xU8YqAiyBvsVpePXSomEEtmzgXMhLozjQZLU8zGQiDxbk0Fei2Z8bopPZky5WtpsKSVx
y40RbmWRH7jhV8r1ogIttbVFGPQCM7CzqEAmYYSkTEgD82SaA4ry8cMAxxCuHOZZvF3d4MjVECCS
mTuEGOzYFqEnso2pYPqePj4OhcoM7vkbsUegmp58pzqjwavN1jqP9wJGHeJL5xPt3ZMTf6uT/tQr
VkNs3SyRHR275mz05oMM/Qk29AAHtMPWlzvdtHKlts25DFbAmeItrOtLZEluSHCVuXy/iOyLlzfl
yp7o5Ma9t7StVmxrgYcsIS+yLxFJxB6JpblDuAns40WaEvqd1s66jSOaSsJ4nhUb37OQobqnMGwj
+CWQ1bJyWns22VeNgx6zaMx7uw5r1aJ/TgOy0FrUJEY2fkuwJwEkAvHqmJckbI5+DV9z9vPLHNIg
r9pqW/tttCV1VyuCp8CvoICP8bLUCRmQ/asL+6RBibjtjAwrYVlbD5b4knaAVMvK2nZTdQOIIW8F
eqQ5xRYFr0GsFCsjvJRsInZLBS45B7A0zp479iGF8QxeN4s3ides7JRsDSgQyzkZX+M6u+RuoR0R
Qq+nUlg7ut50pTWiSty6XWkjJxjI62EZdPeEAMgFhBIA2mG1gGYcN2G3g4nD7T2q72t72jpTH9zJ
mrZCkxYc6W6Gozwm5gIuWriaZUJ1k7MUp+5HIF74Y80QIVe8yDO4pWD+SMuZS5eDT7pB05t3jauZ
RKeROTqb4xsd0X02XgUMSFJfkZ2BQ7FFcikIWbiHrbEv9XTC1w3Krx7kOjH7r/jR7jMNkKAWXzru
8wu4RvdFnT7S8vQSEF2xIMrVGCZzITL6/Mahy+zrmET1A0JMMI4SryqcJxDXzapjpzfr5WNkVeZS
Ajdbh0110mwTrFhCwkrcGuAuQn/T1yLc+4GBTrJ4wqi41b04XLU4LBdSF+WqiyEVT2R9LDrB0prM
2TeobR5mq27APbqcKz1cwnKEWmX0J3AZdIIH/T605kXVaNmWpPuTberNxnGJyvMic0FwVbgfgF4V
ifu1B0rEgkXaSpteJ6ml7OyqaVeY1n4KJoCkqb5nFGwvhQtcJXbCD6IMCC2WyToKXnJcSiuLYmMT
ksjMbr1DJVptPCecTv2Tm2SA86O1zoK4mAb4avPs0fvz5LC2x+QkW2HCm8VEl9jtU92zH/y/7J1X
lqvM1mW7Uh3gDlxgXuV9GqV/YeQxF09gAtv6mnBO1ffXHWU6UC8MSSmRMhBE7L3WXMZkXDQyV2jR
cSoPRQmG3SBUyZevTLZ2SeK/9qADd0UmL5DSSXo0q0+OIbyThecdrDSnzpbjcacwhHyzEp+ax/c3
iC7dlhC/kRDEwSpvseoP6cVzqEu5WW7gnbXveD9A6+DROXTU6dYmSWSbxPd+900lsZFClNVi98xy
6IdAko53CE+ScKat7WlvWkzPeHSQn7n2nqXYsAZG5cNS2RMvch0qr0cm6NKqJ2MkkTCndNIezqJg
nMxYFU2JnTxl8BI7c2wesdlvkhoUMfZhfgCr3jtOmW7KgM5ZoHx/N+HrG1QCLEqlX2kHmJgvsnGc
dJ2pd4rVxyFt8UYiYcbpmc4SNVj94lFWmnkcggZnZUnlv59QTkfOk5pMb2sR7Amf1j+TaNEi1XdJ
XcvG1ZDp1t42WrJgK3xUOB0985yXa9dX4h7r2R5IKBIU+qtrOwAZYdb5vQgyZqAzoZB10SEgd2tv
iK/W7y4gaagFF9aLML0LfE6i81R09LrIo9wNJL6Jp7tZuZIPN1RrUxrDrrO+OcGAHbfxa8rASfTC
LNw2qz3F4vOUwlcrexiLwxyJkCWrwccgNNZtiReQu7VbvlWp/jyDPT5JBl2JVMarwsf4p6G7JOrm
FjF0lvm0bwOz3bkuNkwJL6DNhbdCm53u+hSlhh1r+yEBu0B7b8TfRG6yjji0twxm0JZ1N2bqUBzQ
KypNpMLo915aDdlGZWjVJtcqd+cDG0VwKfYUJh7dZLgn3XSQMrrqXfC7LdLfRtugMu9oM09TvjaM
gV6AAfkuIvMknjsoMWJosljba0VS4Qb9mGRtNa2VKN4dokOBYlOJ7gQC3ZpVUySqYwTmjsoqA0xc
WvbPPvYP4xgYH6Ygl8unw3LuQl+7FY3USUXjGctmuQscNHzA6zWcAzF12+Vl8+sNvpifSC9ILJwm
8saxcR/KLnP3YRomL7HSMdOyI9o4V0127XvF9XTOvDCxCrjaA7FRxXqa91F4T12eqVkkHG+kMKLb
oGRzyVor2MD00D47SrbLvtwJt7TLNfzJ1AZ5ZCmW79u8l+cEGhJ+dMTsWln/MnPj7CD5/SAmvNh6
JKJeKLv0V23GJvt6m3+B7MZxwFP56mE8pCHlkahDd9r06TFCjvAEig248bK37pqMTUbrTesR/uv6
g1546uRFhLAYlFpeg9L/EPMz9ZYmfOBGH2Or007Tw+gCT0Jcw5RLRmn749cUZtvecKpfyAhBvLcV
evIODjurZsSRnX/oOsN40tvAXi1P0+13yy7tH+DUCc2Mi/phDGcKaKOqXa/X8Ztrem/LM8Vk35I8
Mt/bkFSw2IUomWtNeIs2qQbZxPA77auYOZGVqH95YQxpzbGSu1/X2t4cR/PgKkd7sivTIOyYz4KN
fFXrRfNjkL5N8pMXPbSu9E/OGKS7Tq8VK3jvZfmCSOh95HJVvWckUWw5D/pzlUJ8Fm6fEIZq1t9S
Ylic91o6xHnYUornMg2ygyPt7lC0cfUM/IRfdn6Kz2zXi7zgm1hLEMSGhhDNctIzQVzatvKkeAP9
fF+eGrbhc5/MZYNK97Z1KcBgc9zdaivXmKq19jdJKn+/SE8DW4go99kIpubghVF5MHqlPwcSGvey
t77L12WLbKMN2YdocmfTGmN5aeDE3NRIQECk5/Jnb7+TAWx+kyaiY3mt9YuEWXszqQ7+eUKBJdWy
sx9ontsNAXAB0FLc5WSzeOuAOIKfvmR92Rs/ctjDWI97STe2t64dLZnN8i9mYCkHnO4YySbz1HQl
9ru59i3sPFpJ7g+P/tjyVuqW6qoCye6pOr4aJcCHXHpckxsruwTdYXkWUz6xpj9V3uSgWZflCbqf
eN+j9ry8HwfAwZpQQ/2WZra6+I2wCA6dmu+uo+43/6M8gqsgpR/cAHQlQM1cf1Mo4X25/FjLM6hD
4I738uqBwVOcoxEcqyI34QsbxZ9PLfw+X7PoNB4yltN4bd1yGzHifWIU+/OxSfmGFguJ9DH0UJrm
89A0L+4/nVjyVN7HpPh5YDs3j1DVvdOU6eZ2tLPoE6HxbvksgQXk3ETUFSdazNqgmk5dXPhbDqbx
I4GTsOxHacJYVa6TPuGJr05gYZKd42jJRxcWx2U/aE+AoCT18NQAazyN3lTtRMLpxfSAgEZ+Rezy
tIc5JZ6mqrSPJijhXSKddUsc9JuE0EYAJ2nTHj0+oY8xPgVpPouKNFMtHb45ecjdDZzgwYuY7esR
JQ13foFuZhfqkuI1Mwk5oTuI+iMy+y+jOS8vNKGObxV1Ddqhaba1sIJibS9elz+W0oNqOJa4hoWn
bkMp8j97TdLpGSxF+5LUjXMUVWZvZRqP307P5AY+hBrqfNfqkTz6mY4BggLf8vZhVfRrylrWlTCh
4cHIYswC89vsOggTwk3vbWNZpxikKEgEHi8iMEmN6j/RrDM7KRJ16Adhvk04cJa3KK0x3PThaFwI
nbMe8VshyJlf6aRezFwv856QYptnMMscx8sfQFWaWRt9eIMy9oVWT3vdd9IPPbY3yy67IRo33hRT
ONDr4EktjT2HRZrmNf5jWRh4DZsKD1gTW5dJ9UCc5s8+lNGRMs/0JtH/HGoDkH4y+NNnqTO1n91t
tDlaRIxBuh3K2jzFiZ3fW0/7/POuZpp+AEX3QY+FDSKZvsDyhyaabmnoFq8dHrCj8lPWuEObfit9
tbzbduoR5DexIJgKHCMhb9SITfn859shZXJNekTDWB64NxE10Z+91kb72lMYvaMczU4DwqA/PyDy
aJML/ZcH42ZngdehOSKdV6+OWZ7yITVj9vjPh1hLss/DctiNHktDM9nrZgQEiUt3aMyhK7ZZo8kw
PlTgAZsos3alWrLg68T50gyCGkj6qEjcCJmaFFY3R0u4kE4dsfPcESZf13FVbZ9psstjgt9xhZER
h4dt7HudFnpNc3fNzM97SNT0DPzevkry63QPPH3BCpZLzA8HiPcjeJ9pa/WOgNzS2xt/cMYN7Zcv
1ytpzxDbxMrOk6/S849x0pPLEVTWHHVwqAvWgLGr3KsLJGAd2q25hj60NSazu2uZ/UUZ40A6l3hr
zShcm2bXHVpHmbvI5RwFnTFsow7exKSI3w4qt/yzCXMT+gb1pPlHK06uF7spxxM3ByHyU9uZ53qo
IkCQQX765/H/fN7y5GVjGfnf1w5oC/ZhMZ2Xly07WJ4B8oX/sdz850GGcUhHrrChOCUaayc7lajV
QgIzS9LbINNtJq8Zr+xLrgdHy7ZdWrwVrk39JWYFRLAE0ARPvcXRR06HiwlxDgjG6cpT09rlqZo3
hNIw1y075vxF2p+MoOlPvYr5cnVtI7xJrDy+ol3mfLtKHwnpMIjPIGJ2hVm/3HZt1nIRGJKt10GW
bJ0/T+jGVJ1SVAdoTNkst9KzTnHqYA3mnSiCtSBw9KT035IgDExMMTmpy2ZEg4CLJVrRjTF3fo9Y
qc3HGbXxETehPONbSc2AlAsX1j/IlYfctS5ERTYwPPh6OMuarZkCfZIAFVaOxoIhqbrX5cNRHS1P
OegJvZxLjnI6KftHSkbLWWOlsivc+NXoYEE0jXrRE1JFm5QXqL7muzJ0fQJCZVxiQ2q75bHlr0XD
FN2xyk3UjkhFBor0cEFXoJo2TBTCUllkkPLGIishyqhkFYc2jU88JdBWBwcjbf3SpDxsNdoj2K1u
S6zzzU7iTd6ytHT9mUAGPuUfmooMufDKAkIRbHZMSyn+aapX4s/x8WfvolZ8F/P/zWPDXycDekfS
Do5GkBwaWoaHCWfcNmSoosUCsGeia71xBCWHJM4QnE8uKq0OF0qn6qfWLtq9HtFITVq0V2bjXhxt
hEkYpy5OpJosvw564W6q+7fYjneurHAHhb5/YrFog4s+RXpSn0Af1KcaySpzHYLQhTfgxp57e2WJ
kNZICGAzZhSKNgQ/+6b5lbhBvl54KqqybnZXlPtaOg/ZBF7VHPq3Jfga1iR+5jmne7lV04OgxK/1
RKBHdrdVqTMdEN++TbHvXIPs4nit+4j2OjpP+JJXEOy9Y8tLr03fdeus8eF2VRrr9ETYW0xSySY2
4nYfuPWhaR1iFEE+rc0uHffC6PytBSMWf/aUHMOpe1MCuapKrOxcNHb5PI0VcKIxdBANS2uXWATl
ji2xIjQh3V0gA+vUtSBTggGdzzgwtxgClsZcGtb+qFl71ATFg0fcFvyN4BxiuNXLKl7p40to98Fj
Kn1yzLNMEsWbTc9aQZWR/1OiXqNmm0ZJfCIMADulAPqU9QbZCXlmniLbv46qdHcO8Fs4MAL+b1vJ
bN9Y6TlhiXxaNvlgPfqNbrCcNS/ePIBFCcPdP5tUI+i8B4rOx9F+hmn8CtmCaGP4aCdNtm9OpG2b
dKDZQEHEBWl3wrfYnNzuS3gpJtLBfIwsszq5M8Yt95JDZLHQwZYCXAlXKUHvM0mmM416jyb/suBi
/tlAOukICoCBohFCHoDhXxVyLNYRYIHl/fcNZ8DQAZdqS9K6F8zQslkIQ7H7RorvcFySzpVKHmIC
FHb/u2R0SJToMFzxNmk4DbNhGDPIm1ZziucNTkttq7vDR5jSE6daQ7oDIbPkvUH3BeJEObiJyCRb
jnP8B4j4UOCN3Ulo1lqFk37sPZyUAm5wmkgfgXfA5MjlMlplfvtns9zV0bAQ9Dj/Rad87sheHhdg
0rLJsWBugoKonQEW2mmaNyUAoC0cdUSIOuTsYpI32ekvGPf7UxTwFpYNKJS/t4L/eYudgdkjCnST
JopEMMfoT8ste8AS+c/d5ZZeukhRsSuElSNPywb0PteVKn8NbTPZRYZfn5ZNXjGOBczY/txdHvNS
bDRJFNprrWrqE7AfLgYJAMcIwjs8L+e1DaHnBZM1rrz5panJUBJZk1yLvBrWmu0Ox6ljJWmU5RmT
WQY2jHiQDV03SqMeY7up95ShaYHiK+3lm91NFGps/SlQBSx5bHDn3sjQ8o2MF+Hcg9WUQu6AFVeb
v6tl4zBbJ8ohzv98JW2ekkWT+VQp56Ni+SRpzTkUsFzXtQMxSVCS4vQbUh/53V24qUajJyeEcWoZ
tlrOzo2kZkgjJHikvNau6Hpk4Pp6Qu9sezghdAnoBqCDlZOvn4imC48paGyWSAzaucupZhaESfy5
P6NFw6DNjiYcwo1OVW1t50QrV36Jpr3YZlbAtTgyMde3QDVg7IfFLgralyw05Wmcz5VlOFhu/cdj
oAdPla8qOq4cFy18tW2J2uCaTHkCHxKnZCrT4kKv0Ie0QICPFkHCnPQQzXSuK7q7LMZMab+kRVrt
9CHxHgbH3LUsc7/pweSb3LfJfUmhdOR4Eo59paHmD4xrO8RzEmfI41Z4cNwpJZ3d5RBCrB8PUfXl
5+Y1psX6gvkJn0VnZZv0Hgl/eIa/5N8KNAbSIpIx8WkIWhG9JVJ/9JUTQkIb43B86KsSIaSCyxl4
RKGukEGhwzZ72jRzdEKDjIDIP/IYUid6BE2Re8zec7WJ8pCScjIvV1xxQ/HSP5lUeLeDV8FXzPr+
CfEpyyhDD7DyjTtz0orHvC6oEjsELnhVsTZ9Wjd1jFqe4suH4dsE8FTzaJ0QjIJDJ70Y6MTI8SLH
1DGz9AK4lezFyDM3XR76L1mX/CIYtrwu96jFMwWUDCpZ4qfrxhf2+0B48Ki5xldrY38Cjo/6wszj
98GutsvjbtnRRTAj4+hYaf1W5/VeykQ8+738rMfQRPBqUVOqFIYp7NGYaMRLqYv6fTb/HMvYyDZt
WDTv0pjEZggLmkLzX0mXII8xw0Ne+sWuyUOijTODLFWdTD9IyGP97jrBiem8/6PC/sfsiZRPRPF7
XVcRpZxdnJMIoECCJs3DsrGaMkY8MfizYQOlRCmNb0VgM0UD8RK24BhZqsU7wsjGR/IDqP/6b5XS
vDeLOJoDOYVXGintVpOR+RjOt0hCy7dRPEjSLwtOHYETo0nt8SnKam1tCgcN9kTgHtovxVfdVNhx
EygTiY7MbSbduRMjUNaONeE6wjw0RfY7r1t91ZLJ94YqmN5G3FBssydtY1qIzjzP7nbMGzDxcK38
0YVogbsD9Ef9bfDiUzOkETlcYQXIfsgIgurqNQou6sn6DTih4E3ATINwN6CRI6V3ILHqGmXZsHVS
jMIZoaCgplXzVFd5ex4MGfy2UkXwbIOUaGs07bGvq/INqNyhDaH02VOC6GuwbiD5n+lMmS9xZKkX
J2ZoSOBLjgoa0NA2D2TU3x13zA8KoM1lOdNjx7MgIu/ckVbXyGv41bjUFc8ZKtyrZdbX5Z7hItrT
9IrOjVutNCuEHRaQIH/Qhsx+d4dsX08y/wF8aFwHXRLeumz4rIZyvNAWpfYtLPCynjCfxLyZuulC
apoPo81OWbG4jH8VB5mfZOoR7dO6RVpB2G/db+LAGZ+AhZTHLqLbFljEIUvEIqQu52czYO4ZdAVG
RYqVqwgLvFsa0Q+P5EANshl97fYT3ZWzGZpGnAI/lC8+KSnCqbyvcC4lUKosLzSISBzOfWdXpgIE
bT2OP73M2XpTNH0CO0IRBTp3E3rok0tdNjvNHtVdzajVtprin0MYE63qOr8R3g/pTutAYzI9806S
pGoGsugTAWS4yz2snn2r+0/tCBhUDO/GHIZTCZ0EspALgRnp5qsIqr93l7/S4aRJKpgqgp6o7hAE
L+Uw2h+EMUz7KgiRrMx3q3r46GoDxZ3Z/7sR+nTronAVdn5GIHyM/C3xmeDaVICFk6cPVC3ztVOH
9ErjkboJ5V3d+enntO+ReEQvNgC/PV2S8RDqHp45Q5/bMNCM0In3L8VeiND+t666H5Jm8ntRjN0G
8U7+kIXMkmK/0FZ5HdPHGdPko4/rHdrE5NWOh089hfTN+eF9mw0xuJ5Z/SZKiNZMQLrzJA8Uf4IY
HhWYwlIwLEuAD61IgW5AkTyNruO8BCDWtgkzgr3m4vgJXeIkraHrH+LM+MzicDraU6OuNo48qH3l
W8nIDh7itXOc/p5zzhcWmRexFmJcGT3jyEFEPIPw5LbW03zTNq06jbYjzmWn7rLKgAeB9k6s6Ssz
JeGRHgR9/Gvxc6M1xqZuO+0QTmX3zms+0hpIvKo4MWpaxevKnchOUNS3Rr9kiQbi632a89XtZp02
lvNh0eHPi+NQ6cYD6ZX7DMQvmEpiaiNy7C1KSTN+Ol4LB19M0QH85foqt5pKxTYyqctYQdY80BVm
wdiZw9pOgV3LwnTv9eyWaWThnDKSueAOSfekiBw5Uj2a9lYmrkmqR59RmKQYc7QfkaHRo0vwf1vh
qG1GRuSfzfDLHnp6sL1VXi3NlpBaO+PWJO3boJnBypO5uCRt81XXRn0nvreEbUR90/Fq8e19DhI8
eaOE8dKTF3n2VW48F1w8V4ymGTPfAtbJ5H4npbHRIgBhjuOY2wnu7dEwcRXhCE32zURhzpOVOnaC
uMqk9lmdKS/b0xbhIqaH4wWpzAz4li6xcTpuvtYH0GyT4oZIe0u/uHwucYvtPAXd+e8vqMxsY4Xm
i5M3w8bz0+a7iRMMfjRTRB9lR0/O34pu3as0to56mpXnMqCPSyTpxuoERsVpgN+iuv1yTzigQ7mm
NNemUEhAJsLDaW5thBtbv9JJ/gKZDxuNX38bNjEws8b97pHEQoNnKrZ2i6i6KUUjo6qm12ZAeGF4
sf3pd68FnAaMYh7O66DRrnDicoJ7QexrJbZZeJR/N7Xcu1r7m07GY58ECAs1i6kFcPCzJsdLFhnJ
a6yN7llDPreKisR/GKGlPnBWjoi/QXis0Gz9HgQYnySypwNtquSe5ce6brxTPTruKdS1e2OFHIWQ
fbiam9NNFpjXBJTVZiggbAQqItMmm3ZmVJmrZTHd5K06B5l57PvGv2eGhgAmjh9bIFPYW/zmxhDl
wi7LepZV5fwJ0T9pV8jjj3nVEyTwmutje6V44d0a5RKlW3XirY6ife6Pc7qpUR5pGpebqWrkNi54
rRKVf2J3r6lOFBeSnDd4pVCO+2I7BFX5OXcev+Oogt6e9M52bAhOEjkNBD4NzsOyB1VNfeEEr03t
4fH+pMJLRktsPvVp6MFiH5JN2ST6vvVECAbdAeHiNKfCrpo3SKmnOMyBIc+nSdcUpAgDT39KR/FD
L3NnXsL3T0js87PN1H4dREYMwajZK+Jc+OTBa2gNqIvQsf4M5hmlBj0WASyJcfZaek8ES7v497ru
h8eFxSHUZ0u9KEMeZMSPUzf37wNto5tT+6oFCRgaGXOpC6goTTJcA+vsd1GRkmfaWHfbpcvixNr0
YBL1twF4lxxCfwh2Gb0PWvjNd97TBGrr/N/UaOiqGS7hFB6zJdOJnyuvjDeZnciDwCS0JqgIBYAj
srOdy5FwZdKkND2Th8YzDL77FrnYpPXTKjYH62BH9gYCePYuCkB4inp9oWD4Ucz1f+hcLPQozO+l
mzzULlkRduf4D7FpqT121A5OURwS0BQ6e0PSTzVbellO95nLKqR5m2eEYhv7xldcw+LwQ4RuzxsO
UH1rG2mUzZUwqW2m4ziBt9oVj2YiiLXSU/pPBkshPjZvynoNFYjBtAifyiQlrBgBLkE3DF95lejP
nMA1sHJFZ9S2WfgRA7BIxfMiIlSOEM2NM3WERfpRsI9Kvdtz/UAW1Zr12apUfSbh51XAWzuGCPD3
zDjgefhmttWLrIbOLutz7Q31mbXyTXPQZAWqf8Xcea3S1joyNyk2hW1S5ksi68w0i6tb8xmpKnkc
WkFEe6pds8hMb16akUU82tGVyhchodDPLxAR93aumrMRB0dDz2GBhZOBOZ1TOaMa9l6n9CiL9k2F
OxJP85uCwH8Du2YclYgel4dyqDKXKSeooczGW2mmL2Gsu3DjFZh/w3+HZgX5qXrvhv1A6eQ5iSUF
YKcy990AK6i00603E6dcA8Ov5IQpJzBPdbEPNaY6udibtCu+LIeObyLFl3Da6hm7IQyVPHd+kMi0
tmQY3tPRNdeWwkYTxl9J2/m7Sjh4iEM1vCt0SUlB9kue26RGanZzTwUHLO2Pg+fDa1xJEVL6y4kk
t4PizrdBUapWEWhGKkLjD9XOy13rawiJt06GIDj0hFWe4ji9jB3zHFl77pq5TP2tkBV3elogsXPN
cxsRtuV3fBMJzu53jCcTdtcwocHkDu/MWRBSBvVza1tz9Ev6xBqi2PRF7W8d6dQHQQFjrh2E12UD
RJD9Fka38WFV1rZyX5YNVKXNSIJzH+fDe58jhqqSMNnHVoS3xfGx4Gj6KYiw45HOOWztAgWMgVnz
kKlIP6VBb27yvCm/qFQ9Kiv40ARJqS4mu2BiKEhalq9e62W34sscGe6SFtq97XhyRxyJgyAl05Bt
ddl+zP2EX3ZMXxTJJIbPSqCrtBVXKeMWlFpOxR5spBXnL5qfSvy47mMSIt1WLGj8FBZ73DbEdJR1
eTY1APhxqKMh723rqBDtFcowrmPDMlNmbsXcZA6UZHXKMcm6beizpxb74jXp/EvoDKRkthKRWU7D
WUPU4rpos1VJ6K5O4dtvONFS0uNsQnCvrkePas7leCYieU1aCuQ6139rpVueMqYjaERl8DYNoti9
scgvcLdkxQMCk23nmv2FXDNdhpibq/RVRDHIQr2/EnpLNzBvjIc6tN1j5RUfRh0ZD+hYzmQ1VUer
dYpXl1zvYqgSGjJVCJ9tIN3eS+Ifw3hSyb73zOCl6kfYWVhtzTr9RR9LXTURNk+sgHP6e36wGQJI
AjlBsph9kurq9jRe9aa30GaRdo5Rw10XDQktqcSmzuABA5U0HiYYbJwmpThmDWecQfkFyGhyYA6E
KnoYKJ9J8rjdXhcvkVIPYWHn30BBLMRfCFLq8F5aE5mwbSo/izKkgeOK3xZtdqfwSyaiglm88PdV
4SWnXEjjSplKv+a0WjDCw1nva+2iCnBPlKU+SUwZtxWO0DO5n++KmvCBDh7lPpbv1JwhpWJjqqz8
JVBm+2Rp3krkBV165qG5XuvfrQbmkQwV49waOuI2uqZHGFmUjKqcoFqPbIl41Cj/Q8B+Mx3kAgOE
tnufG5TqveYXwTOvbolMp2vjieVrQ74cpY0ddb3aMAMyBTrvnrvlNUrzLUUrQVABRbKxHg+xYKRb
UfRg9qaH1s6c8yOHTg9ZEzTvTkO01PIQKe3etpBdeRClpGbIVTOL9WDLZZWsvLKnqonM8jKa4qdN
SWstW+09r6bhFLRV/xjb4fBoiDLc+VgA6dyAp2roJifCQ/c/6NkbK74bVqVqU8dteqAf464UwssD
3XeLykfoXBKzenCRQCjPDK89dq1nRT0DR6P26oJJmBph77CmJVCJLHKX2/iMwLl8Jgw82hVERJqa
TWirn9EUGSlOFhRVDwSVQAYIpLnRMvlqYum/hFP+WOFM2do2Ma2ZZ7w6cVyBRE2ZMBgSLcNYHuiK
IUasY9Jvgym8Zrb/dxP7tX8iQTDPGafK7xxo3XnZkFmAGAJfICUXP9sgx6aMIKs7Yn/jyW1leiCT
OyNzIwMwX7MORQABDngaPPtpJNzIqdVTMm8qwj6hnZ41t3I2iq7qxjDOUa+nn0aBtHEcjW7rjNAE
FbMVSt1WgopTS9DcENBo5eQt0Ys2ttnMLauH0nyIa1JpcPupQ6dRNhx7KADNOLjbmkoqBp7COxV9
5O2MuLq3juudKWl7Zz+Mkk2TTBX8Ikn6StrIS6wV071JXkjyyUg4jr19l/f1C9IQFvKNIvZCNb9y
B5mJPUbTpuwJohQZYg3Ha/IDKvWTX84qmOK7IbL8OnaLGHRsH/qYEzPQX62uVdcgRXqVVqZ21Izw
eZw0EnNk67yMivM9xij2Z13dReO0piNNjRoNnKq/4GpOn4TncgQHVrJb7iIQuThyQiNOiQCfexGd
ADPZD6U1VshLJ8I8RPlhNUCc+v5X3xvt49SEWBkkaqCWEuyVteQuNVyQsz2cvFPmVxsPdYmwo+A9
sYdul/a6Tlp0+8iJRiff1CF+tOhFnTpw98Z8qEayhO+sJogPFZTYbm5gx4F9HpbNcKPqU50UrVW5
ipDzHNDbnpzU1G95j2297ou33OyrNUJj69OByJhPlvNUORgHpDxKaTm/7DBEV9wmw3PvVhdmB/6h
j3XktjJNXmkH+rd4lpN7Vn0SNXNrz/ZtEnV9lNrU9FJoVDnlqDohJCBI0EJaJRy3kUywySx+xVXI
kidublnS22QdRN3RoKBycomQtWzTf0Y3TexsGoE1me8i9uo2Ltbcx8kzLkNZoFnramudepwrlqbD
VXWJFRlKZ92NmX6VeqdfM8LZV3nCJdGwwuY+tJ850UvPpts0d8kUWQvNz8LR9VdSyXDJacXfW8tj
WkeU65Rbe1dpyCcxXd2tzL9SRuk+p5ESVzl2CJuMel0MNfyEUDJkGGiQMKO2tBDD8YvCKHFD9XCP
q6anjJ5iAHAQLLd9Xj+IxoxXSTZZ66npxKvtIdYcQQl88JFojMWJ/G6V91qH4VPMqb6PxER9UVeP
7YT9hDYLy3YVAL4Q0eD9mF2yZuKi0I5CYjJ0NE86zK0j1bjgxW7QTpuRc3KjbLhZOmazKG5m54DM
jphs65OpG8Ep3WWW3V+SrCO3QbXEt4gEbXzpfEBecndSOb96l8qv0WYoX0wEWBXRgM+UkMu1PhXp
J8LF95Dm5LmY2EXPavzoKOQJ0tfCJ8ZP5PYpNr4MuRE1SloFWTVE92WjjcD2wsl3T2afV5vJ9SdS
wN34smyIWGn2VWR9LxXcCJ2loRFSUrbtb5Mh8liFj4rR60BGXntIqL/ST++8beDQZrY0bSvptCGv
NnBBxlWCmt3I9yixcFsFOU3dTnX0s1KNBZ5NYZtQ7r2eaNSfbE3sHXpfB0HZF0Yobbwq8lkC0Zk8
eD/woBEFToGL9Hov39MOgOPQSGstiYQ8G9ZZzOXhyu7NP7C1/09c+H8QF0zLMLAH/5+RC7ff/X87
/a6b3+N/RS78fdn/yDmw/oX9F4OIDVdX+NaMyvzLXHDFv8AzUIMyYfhCTPyHuGD8y3LwKXummKEB
/zXk0/L+RfHc1bFbm0zqdair/5Ft8H/LOjBM9z/QBDbyMsSRHq1dkC42+R3/q+fRrAgXt1qBPmPA
CxSN2nVSMMcoTDD1oR2wbkKKtWhAyFrMoxetdgK8HDmqERp5bRpUL6GvnkkG1TeJStJL0fSAsnvF
Yr7OsFqgKFwnmUx2zYAB3mudLzsfgnOAeLaWg9gZ44SEQzisjTFfkHpY7q2PhCHrzAqCJLmcZSjx
1P+dvfNoklPZ9v1XefHm7IDED94Eyne1d1JPCHVLwnvPp78/svdW6eidEzfu/E6IxBRVFJC5cq2/
iTfk/vIdqUbssAXJfDfW58f6W6Al7w3Jw/sW1eqtgcJjkS/juWzSF1HCPRkVzMeydsCFHpkHynuK
sosQ/N2D1LtD/aC7cYbsyamW69kc2n0zhe0xhH2nqOoLIoDKNkrx34qm+SdY8s2AB2pNjIJ+Cy5h
WCh0Boo3dR+0CMPnqEq7wVNfGB/KmLzVulvuS2rJdzUiOBX+S8cuIwunIMsE1ulkQ+YAsBAn/nWT
lxRG0b1L8AHdtCqGlE5bEu1OZb6by1A5UmZ7ShbNJlNNeGzqDcrq9cIkNcn3TTg+z2SNKNTtUcHD
/GXkzJUFPgc/MhgdMQndslRP8JW+MPXPPYBxT40lBD40TwjLwfEd43MetcGpptJURPHegrgKu8j2
6xX/JJ1dkyF4MlcXQ4WyLxQ6tJgRksBzCC+MaNaY8bls5k/cNPD7/SxEz7luxZsRUyFU9cKnBHPA
sYIG2AgPfXGgbxmaUMnodfaU7+yKkwOuusp062vn9sVep28bu/IB5AD/Wz6ABWsG6jshPC3SlNh4
8YnRshVcTBU0hRKtoqDFtpy0x6Yz27uumw+q4O9o3Mr12wkPyMGAIde8qMrETYmOc8fv1PUSDX6k
QJZ+eSHgyoBwZVsHVCbK1nbzCAiLqX9wrS22dXbS7kyYVe6MWYyb2QyIWQEz+SloB5FOW2Wyiz2U
IOEN+bOwkbRrELBO5koH8QUw2s3WVG23XcjQYhGLGIWmn4E1xEw2D+lSO2jfnUok/sXEowatYs8z
PO1Ehis0mqnd4py6POm24cIUl/AXDK6zD90c9fcaFKIGvtEmy4lwusN42vgWHka3c5x+KZbb0nDs
q6yOKT91GVYjywSS0PbGCX+51K0TuF8xz/wwvlvWlyrRhkfmSCaCW+tNXU5Gr3BTLWWfNImD6y1/
UrpEX/o2UU46CHiPurd1NPSSVCjaSGiRly+1jZ8FCaD9FI/FgSJ77Fs1jqwlBYyQR+HsBCojekf0
HiTNPehekrkacNm8uy+bHoNbEQzeZGAfZOdA+7OM+mVk4bPXKGjWYyrmomeuxWlKxr7UMQaw/LHi
4WF6A+gauiM1uiavzmt5MhrgS2U6eSpUjdDo761NRaTJNHuD+Mmb1pn3jU5HEjfZI2ZpISkqDUfH
uzlXeuAwRfvo6JjAziBLNRuAUNDP5Q61vWyjYshtlSCvE0flYTE5DNUuZMgUywX/VvnLhF5kCFIm
nqg7BFnUrmBbusXVtk8bin1lVPdQ92BwFaPrQ/B5j4fI8vM5+V6GaeIbVLfTljlAYJJmXFRub9KA
teAuIHHXpiaeZ5OyM3WwrVp/MH6GThnvgpH77LgUGKDBLHYDWyV2s/PctbpPejcFjDw8ZqSgPUJm
5PEaEmVZ6bwoFthRot/lHnmKcVR+pGr6jNSKs9GU4ajnqNRGbYtAAvSluvzhlCjuBYUJXEhB2z1+
pzZZeFZEKiStxBFNXTLzZfreoJEXj+FuHGJ9A/IN5a4OK1qz4gVqRHpbdnXsMzHhPZ2gOZg9BYAY
ZWCwt1trPWgKnZx/iCki0TLK1plLPpfUL4LgG3PEMiw5wPAjj6aLFuPUHh3QuQZBEeZPTl8su1Gf
zy5KeuDdtsqRCURHH2esjL+6R1fFvYGSQfltDJINCN1g1wNr9Ur8Sf2sbNvNGIc/KAUd+n7tVOPv
TCWuw6rGY1Fh1qRo5bZ1ZmywlXzeYFTbU3k1KDagaZ+GoFQNuMh+UYY3qQrJ1ELQYWfFzs8Y/i2T
PDHsl8L62laqda61Vqxi5uCxyOrcTHG914283TY5lnWzlWnnIF7g2oH42uWiq+/Qp/XBUVAabap7
2OLVrT0o8bnIQkxic7ywiV037mLfT706HEd2nh2sknOtSe+btgI6w6iilAqTylAJ7oduhkaU1FeU
1NIdegPf4cKcQoqQwB/xoKh78XMhl38OsPHdFQLCIJWXFjR10WCjS9fU8XoWwih44GIdIlJ/1ZaU
oyGb79LFXB+DQx7hpTkxZ8tJh/uoFlLex0TATdobrAgQIgo4bq7p6+wTlCDe+9K6iSzQWvqkqgi7
vjPa41O6nm7Kh8ep+QbTCi+jdAEaNkxQ3NQ63fXNBFmkjB9coOqnsMeKJ2z2hGZccBw9I6gX7SC7
IyepwliTL+OCbc1QdYK5awA7HGqF6YRUK6jUGWBwyVAjeDZR/Rahu7cy98YOpnnnNi+iVWx/dJm5
ziFM14auRuW0PMVkSlBt7KnAHDQr+HAMQ/Wkn7k+OoFXjDAkNcM+uPyfANQS9aAPkKmRWLL0/hGk
1N7A8tXvmFD7iFd8g3n6xDCEUGCH7OHsrPo1GIpuHaOgIA6zlcycgscgTndbp9V+MjAbmjbfJP2s
7Bqrv8kT7TDDe4I+3qEmkjdfdb3jwaC3TXG3aLV03hkOJlfLDPUqSF9LwxXngLBwHcr0qOhOgtKq
UhEgmWNtbyZGc1vLso2tin2hA1JC07D0xg58GNV4z4mVXZx8bWOVnGQyabuuj56A49zoM17moztz
Yfy5fhrgUbeUyrzJKuO1QnrRG5VyTZyYkOKd22bpmutSM3dzhAViFPktnRyxCQajdAzbyIUoDg9D
ExvLoAgVzShMtHhggw/CMbayyrMyW9zQflwt+Wp9azjueGRQbJAZiMtbWLJAgpbZfcDx6wOD4Ue8
iQZyg8muaROH+dhj2c2KZ4m4vUq1eLwaSce6vXkuGZtzxkaK7jp/Udq5pJ0zfR92u1hNXMrwdnxX
GXV/CtOFHnVNYzTVhnLZ+NQ4unsmF/Y9CUhRpeV5nlr1sZ9OSRsOT3IxVskztLrkZrQpHaCFZvkM
uAM2CHW2tahC7sIlUPcVuBE/hipHdWZ57IyquFcUBvrSEJTKTY0+MOaPqAv9GFSdSR5AZdA2gyeG
ROSpgkDdhUNUb/HIsZ/UUNjHFPSs7yRgx4qlQ58Hxto1mIuv1mRShShmZrX9qD0QK3tuDqZMNWfz
KUjTHTTc9v5zkws/shixApjnyjOjDkBjyMsBQXw4lLBRN+1IwWpGnARUNmpBfdRNz1CA0x0q5cnO
zLmEaDI+zBnAfkRBxRKdwlV8tJVrMgMXxXWhrh5SUCZvgDaeGhi/g72cU8DGy5jyulLyJAkJ6s70
46GmCKoeUc5YALYtjgdoMnIeNA0tTcManrMMK51Sx4dDr7TdJEhx2umt3Y+BryzKqRobFBuoVZFF
B+22jN2T7pq+W7cUpafYRpjhSJp+wMqEHNXSoz4RFDHeR3NzMMSYehCbowNDXLwbx0zz4lJ7hZ/q
GdFY7zPBDCDoyy8WnM+tojOURIM44D7XLDMVJ2qhSV/vS/eqyOv9xKh11FwYbR4iySmgWGAYh7Uy
gZIHlquEC2D4RX/DhOO+QPk910B/1S728D2DHTpIiE45wzapensXISyzIymYkdq2n/KpyJDobWw0
SMp6b+bhroldBF+E9p7RUWxyo4NepLell1nGVc970xXYSkPRqXaAfQyHf0QzAQMuyZe4Rx+tKftp
7ViRS41VBUgC9PWp7zbJiIS/Og3fk7fWWvJ7YhEbup+6R0XsbOpPlum2V4hKJZtujVAGpTo3wn4q
cre+rRfgUZH5TnDebQ3gvtzqHmuq8b1NK/2e7uYKXQlwtmLUffiBBSqWYXNmNjVplkrcI3TyyqKD
Acu8EjOTPML2GJOCemuRc1QTsRfmDEQFaWysSJkc684P0+LdUJlNAmgRm7auDo6CbW4+3k8Ueg7Q
dOiMKbBFIK+NL6FpXOth3O4Hy0KXom2OWggHjAxbS7kxeTQj7YtTcUfyNLW2Q257uhMamD+H18Uy
ES4O2SPE2zPk2DeUF5xNPLWPQ4GGXDt330PGXXy00YXK0W+hYvbFqZmgphXq6guIQAqIUXqIB/tt
rgZmsZPoj90QLqh6hHeWAuvWzXLKgtA9/NhiFqHihnEWBBJcXUgWSiT9OV6Q1B4V+9g6uywM9Yea
2IRhEMnA0SGWDeOfVVjuRIsAbR0HlYfwyKaKvtv2aO67DD/ozBETxRIYzDa/GKgYQzf0GzR7O8jo
QESZpmFUtgU4ZW/Hlf3q9sEzGBDYWmlznBYTulo6orMwJeyCOCkYJJ6GxdkHKuBlB8WnQzDkpPJc
FBND8uYarjljaXwFQeZZcSRuoFLb1OnC2znLlGMLai1Ad8+3sJOBWSwqH5ptfjsu1m09MenDa+cb
4cEHlWY4NswfXOtgT+VysNFkVO32CTDq6BPCNZvRUGBypj2CYqbGK28oLwh2KSuZD+gNCnc+xsuM
+DmSYwYsMj+pNUB1Gp1km1HcCdvUL9Dz22tp3m8tLcr9ZOXmLUJctwtlcLN5t6giXRkRKNEaV6IE
UHEhrOimEFTfiQ7roxvTP4CQhJUz9uAUyLD6aKDFvlMrh1IQ5aXdtaXU1xHj0ZEnMuAJ1a4DxdY3
tmYdey1wvEIDkjMrFe9o7z5rhk6G1FR+QPZ5X5QpPdIBU8nnjd3gZQRJs4uRaUlgHuSu+mTWH04D
hS5YkBfP6xpkhpkTJPDj1KLYl63V7AcEmSwmMqB71zSs+lUUmnua3LIE3qOLXRoxlIc9UaMRGPpV
YbR3oeixVmuyr2W8r2ar9JWmBNkNlcl5mPsWgw+VjHzWOL1XYV4Jlg9HEChCSC20iPcaxNlL2MBo
2Va1MXtze5WhTeEThWkqaUI4mqLBHBf9bzRlPBsm035xo5A4paA802rXaZ1p9zcUnfZMXF8YuX4O
M5fgpu49nJvMS9C+Tlpe7iDsSVGN5Kkm/G/aEgZaN+aqr6jGY94EoW9jMb9f1EjzxfSKyybApg7J
dI0MWtMVBAzLD0MUCm9i/BYQgBdK4SI8Nn8bEHnwTZ2B/T4pgzckK0ANFGHu6RmTCROosqcvxgfi
EhhU4WqjW1Xrq9E70HXNEw52mb1CiOaUeGnpbbxbOkJDpn7bEsbHbuhvTbt/7Jryysqm5KARCm0S
o+22uWbeLRPmAElqhH5UJy9xy1ymJzQAsJ0GJzNFGK603xZbxYj5tjBUExWlJtpk1lr1VD6ijrRU
G75pOidApLSAlbzKnFfh1sWazi6wQBz02FuAHPqWsJgchMmyA+jPtIR01raZ3W0xUT1lRtn62kLQ
pMPBHyfS7WGWvC8RU2ahkoqZy+SqANfk5z020OTXSKNVwdOM3IM/x/mrnMUldY96rH4TMJjtlxAT
RLMDXMX/LKcSeCpxViLGqH7uGmjqU2m7mAZNp2i5HwVpGxhaypqGp+9DVQkXdy9MYCUQTTR7o0N+
ao378SrgKaqDK6Zn5i5Ar8MGv6yvOTR1aagVkapBFao6lCrmQiFD/7atR82zcms4tnArE2VVjB/V
kxExRy4ERUwnP1JVVzTzSzNHiH7ZTImLGrUZC1zumqqcBxglKGmEADOsR7dLlU06Uq4Bt69RVq1x
scWMvE/yu2BGUSOL6oznO6/Qcw9usXFdkFWYQQYF4ccIh/wUtNmj0c/ZlUiS+84az/0QiXPThoC4
mHhvyZKgejqRdHERCXzI8Y3oa6pq61Qja6sr0JfOVWn1WOuU9bjrNfzpgyrzoxw9baOiWrU4yOko
H23iFucQ6zssQs1Px4P/rWD8NxUMnMHQP/3PBQzs6QBMfS9/L198fuYfxWhV/IVXClwSk4qELla1
z7+rF5rq/qVSrrQRiIC5JA2c/1GM1v5SNcCNfFJ1VeRCf1OMtv5CXFFgGweFR7c5yf+kfsHPoDzx
u5yrY2PHg14jtRLdpOT7hxS9ikm7GhCQkyFiwLRJKJ7GNqtP5q/W57YKY0IvmWNSu6Nsy6P+v31T
gO4fgL/a+23/ej65KhelButSOOG4C0f3DoA3yKYWaFQ02B0gLac4pW2EVlPbtpOPPCJWyetGVHr/
XlQIAiHlJA9qCoQmVgXf4iSPyv710N9OdznmcibZmmBwek0/fkUCGeb6r6/541tHyYG/7JatP475
/GUkMFSG8imGfPvP72Ia96qC+9oqWXesbJyxsJ1rTqiwNicVNwO6YnDwsKHXrXJhW+2/rKel+fee
hShIA2F1lJ+WB2eIup60J9m+HHg52eXIz8PXr/3tC/7d7j+2hUXp7NoUPwr45r2lVsfLmWRLd5FB
UGuLGRBc+klP68W/0OqTXwR7uU0AbIYNBxXok3Xf66rlLW5rf97Ky13846bK1ULefycUywaYdwWY
uaKu3hhOBZOQRy0xnMgrJzveQuzkqZUPaZlXkd9omAjIA+U22fr8nHykBazYndZpN/I5xQCQD8vd
OfCbWo+AN69fko1MuvqYUeq3z8qmGI07q7fHnVz7fDnWXyRXP0+6ruLRMmnKjaTOGrEg+LlQaWMy
Uscea3ii0xNZNsEQ11poGKyLAgjJSa4aKwETyDx5ipUHDDQ5ag6y2UHxKsMaRkKUF5vOIZmVOjov
1broW2jeKnd/owV9fLAddCvX7fGvI9Q02IuiUfdwm0u8cyDVwuhL+CN+retNCSDZKr6KCWUCubBM
/hfZ0jO1OmnrQq4Sdr0uc+UgSckRTkg138WoaDJXQQm4uCydOBqQIbAPkkEv6amh3aHV91tTj+8n
E+Yz4WO9ScuMvZIJnsumpIeP+P8ezfzOCl0TXK16LS+sWFy+QjYd/N1gnuZM1NAVIvkgbJHfKjYB
ZZJYh8SYkSu+/HxbS+yNqAHXWuuzW62Xz5wPouq6KhfGrxbSf9j/AKAyV+5xZ1fAvMSCvTdTcv4j
ML2EcXMLYZB/ARWD+iRb8tvUXpkPE6XCRGtQFl/lxRME0OA8YLI0jXace0Y/jacwrmmaUAU3VYok
Y5YK+4RKkO1XcaV4M+grUqrrTwLUFK80Zp7QEhVfX/4oeU8MpfEptoqD3CTv0OVeBTs4QcUpCxY6
+TTLX6q2CBF4X1ez9TfPSan4TVAaiDYgd4mb81FS0Vd6ujthfTMaCwzJkiz8SkuW+2TLAGoncEdD
uBIKtaLCyJYtd0K+zZPM6zpS2q2m998dtC1InkQ270mqEFw1a1OuF0vyqDlptTMHlEOUQS+oM67N
AJm+k2wBMot5mMKzJBFrRQETvAvXXPOqNgAXAI442hSeNfJIm274RYoCzKsygGxdVp2FcqyxRD/l
pr4Pv5IPt7ZR2fNI2Ao8YCfLg50eLte9htyI3BSF5JhiqzxAF3utjIz+/tfFOkD3uNhf65NK8ldM
SrW5XOHnZepRy1PXzvWp6jRxBPYaplzg5Srlqrxeal41li0DwsVNsIdONvuqMcS+vHJ5uZSIeAw/
adpyQ1lXvmWP4pCs3Ot+Qi6/F0m6/e15lU9HmbYuEsmklfR27Qk/3+D1AXZXbdtI1/aXTYaR34C1
MXeiUeiBdYb4yyJcsti3zXihqM1Xlg5xbK0OdxehBGMdtuVqoqLI7sl1GEgrsm/AtFeO9f1KX5cL
1UFhQqnrYQcmjXLooLubSnTVxl6feWuVCcjtFOFM/Mr8piqmk9wWFPObXXYJuGto8XKBQ8GCNQ06
E2OUowi9mHiXaYyOE1qtJ9myHZQMvCJtpmNjP2rjjEpf4Vg+5ljtqcpzUn1SXsJdNSbwjwzx2cRd
KFQ1xm8pFyAf8M91o+6oXzEx9qJQ24AS4N2St79Zb6RcUCJkI9ap6Kxile2Hi60tvrCRzdHX57lT
1JwpB5m2roz/5M6DVP6bSt81FhNTFX1ZR8MYDLzVSS7CUHtF3oKqRMnLrq7KGnJhr2pCl21ytVwK
F8r0ukceI3dfVuU2Hccn9PysK7lmMEJTp1lP/dmUW387z2fT0Uj6dPR7CPFSTGnrs1hFZqSRtmgn
86i296WwBioytkHZJV0zlmEIUgv+/FjkeIdWPGfZGkp2MmTSCnoN3EPrUyubcj+dyi3KoMAnssby
ilVCaTQRbGlChV8pm3KjXCDWRRC5LhQIpAwa6+N2+YxcHe6B+mDbtZ5E7pJb5epsrWNWKpYBIV6r
IjRZ1+P1JJczReQjKPOZSNwToKCtue4uZTwjm+BZGYzXjcnakqtpPnITLuv/djfUXb5HHik/hOwH
MfLlnPLjl9XP3X98W3L5jOkm5b7rq89fID/326/8PPDzHHaNzFEYOIKEPYN+Oa2DXrtKFsn1QBhk
PYOu/dwmd/TrXtmSi8VhyJQHy9bls3K1X+rolJmeXDFCm4FVNlXUbwHyradSjHW4lc3PrZfzXL6K
EVH1wyyD9ffr+y5fL1uXg3874+Vcf/zEPz5yOW6K6Smc+CDWlxWQw9+L5VdLbrusInbn+gzwJhoh
HCzWAa1eo43LAquwZhuY83e5Se1jhndg1L8f8seqPPA/bkP6FWWgPlXJTPNFuowXLl8nP/f5Lf92
f4/bil9boAI+f/GvC5W/XW5DPZROSjYvx8jdjZ78s+dyuDzG1ELzONQHtxp1sMuI8K4nlgv5b43o
iS0USMd8p6TWY1UV0nBx2KBQQpCXD8M1NDx7165RmrkGQrYM+eT6ZfG5EXP6wMMeRTAwrXHhZb++
fvLzlPIkcl3u/two19UZ6QOtWLzRsRUvQusTKWCQGzwV7qnLqL+qignij4Kg5zRJuDXMBpmJurJt
30DghuCWjhrnhmV81KZ2Y891exgMxJd7rcFfbQ2g4SagniJjyUVG2hE6sb7TNLE3Q+cBO+MaJ3dR
kYdcW1GdoxewtgwqFXum+pjaIFbTrvGTK6OqBIyx76KQ4M8Z5SNfudIE/X8uQzzUTupTVGSEXPE6
fofrQm5ExUzxB9Ea5Ci1BxEh65shr4Jub+Sc4DLPJKQd+Cbrogf0cYxBPEME7yi9MmuRrXxoj0lC
zIDEq4rwGgsq5cupbXQN5z/z3ejV/jTAfv1tIbdZI7gLXaMMRJkkhmsGzbZsdeVEpSTyMwXdPq1O
viyN42xzORw760gsF+1iDsDjX2EYclnynzDXuEr+MbIlF3JHhmKR3w1BgRMKqmCfC5FFh3ZxdoHs
GzvZMy9r+mFc++dENuVWtYhvZiNxdzOlxhM+XaDUspjrDSHg/HmwtvbW8mNyj2yZkVfp3IyyQaPp
soDi9/uq3CG3xTWIIMWdTPwB6wGhCCSVrAR0oLti2uS2yw7Zmta/yp1wFoDz/Pf9la3LYlifAXnP
5Ta52mlr0uey/tla+vtoQQM1/ZwtrCeUO+SH5efi0L7pLEPbLeto2a8DK7FhgTrUP6uKHCIjOdlr
1/01KF/y4r8OjeKCGp46u4jaraOpPCjT4328mogOTFXdBZb5YZr74QSXij8eBzaCI61i1osg84YJ
RoTzhF2SHq/6s1xAVgK91zsHWwUh4IerQJRc9Dl5KM8wyKWrffXZgdfwE/7uyGRPBDts2lZwsMjc
O/Mpo7YDFWw86esUDakx1At/rfYL1Tjvsi5b8hh5tFytAjU7yBTk/yZr/5tkrdCt1TTrP2drb3g7
ov+z+Ybe47ffM7Z/f/DvlK1r/YUrJ+41gsqcaRoWroG/UrYG2Vws02D9kDj9l5QtyVxVtRAuByey
QsJJpLZl30X/7/8a5l8uUkvwMVW4hyRztf9Jylaz/7APBUxjG5js6OQnNJP6mv6H7bHhOkSYky3O
2IPJTMu6wM1KR5BdX/ZQmym4r4OHssYIiAEx172sy42dStlrUAprI0e2udELqCnNachxdPkc57Im
CPx0nHWkKfpp2WYy12KvE4YGSOFuIriWr6pcjKND1T7WB/eIt4W+dnCIYtYF5EMk/eS6KaB3rMKl
fYiYWO2OXu/nD8UgQn+J8hdAk2/RrD+oYaYiHIKWsLYg3RnDdNPMYzDcpkoxbYoE+TSrrp7bcHnK
md4AJca6h0Kcm6J8x3S12iWRo23s0CmQZHXuxzi5MqAWezaChtSyyqsapNQm4O6hr4BNqKYhlEMt
B1sF5Hqiov7QV6UoWAR3FYIntZM+tHV4P6sdeuPAtITJDFrPku3gLCSPcsguCrZcnmUG57poKYHH
7k/wUWiLZQjigSVCz1Tziqq7Ridt4+TjNaqUylZZzNc6n2/NtLjX9PjNBHK+ycb8vkDTrkBk9LCo
D5aqAJDt3wYX7Qa4VSNKVxT8p2TBkK+77qL2Fc09hnxAjWhaQDqF9ZKOE5iFFSiYx6jd2igre6Rl
kHjHxlApNYqL1OJBARqJfo664g1trwYpZAB3qYWcEwHhVRQ3XyvHeaLK9ajVzZ3T2s9upL1QJcXK
aUzA2VnXrhbwv+ObYtf3QgEN2GJUYzC3nKqrEYTPJgrr7zXsXZBABc6B3oQBJ9CwYM0fHrtx/EBm
4wOjcLKcVDrDFMhzsV3QWgkQP4LEvSM/stPJlGzcAEUd2zo2Kno1rRaRHyxMuJlG/VMIy/VmdVn2
iKBGXnjv2uI267QfZsbdyqon0gCklIpZ86LI/In8qW8m1lXSoVjZ2x184LGC3shFK4kJlAPjmdnu
efCa6C0ea8T97HLeNaLT0Rb1kA8CoDi675UJVK8Zm9ui+DKqek5IHmMOyfOANk/5qL2SoMOjSkMb
cjCsHcrj6MfB+ed5QpKJoqVzH2ozkH0Vliy8VLQKjsWo3KZYYA9Ibyi2dSuGufXJSmBtjgvEWM5o
CqTz90WbbjKL8mOIdmTvUALvYPD5vckntfy+YUD0ajV9abTgVS/cG3Dait+rM6AhYs8RNV4QBeK7
0al3Sn+yO6Q065QsQ4UOpgl+2yeFDhjQ1nZOVT0jGfK9L9tmk+YQO4YAMfgme3RUY9mZaXJ0l+lW
R4ndQxSy3gg9JjU3+nVt2Qzlxl1hSyxLcGNm9QHhutfaLUYfAnCjt4avzrDARXzdON0Tbhe4iLgr
rZYnGXgahVEre6m60PFawEXYA0GEGaEiw0Z/HFF2zjrb9oxQ3Y6zeW0uSKT0qaUwsw/vu0m/Qq79
KuoBVyo4KAjVd1IBxKSaf/IFX/PYuFOieuXZxO9wao7qkGOH1TwGVvJOG02n0QKUpLgecJk+RXFu
SHd6kODaGz5go4L71jjAMinX62lhvPvU/0Ze0nTyBWASnwLeJp+B2aRFcttqUCLD+mfSgTBGHNBt
niiNP4CygVut8U4PiX7XR9cgtQnAs/be0uOXEdE2pQUAV3coqCkj1uTleCeK+cHu9xmjBI9X8jbo
UMspC/xsQSBha5JWXqhMoBDUR8xG6MlMohS7G3+o5g1x4gEI+G2bxT8CDQncKoNkrTcRP7J70kod
t4RZpACdi2gbtauiGEMK/pOPQzR8tHr5oFbD21TxI/WluDEEMO5Ocfdc+UqKvYvc4jgmIA7sPv+m
TM2zNpK7EcZzSYQIsdHx09U1DZ2ZIcMLgUHAHuafmijA4oKcjpOfKPldAYvaKQLFmD5kNOk6A54o
Agmxu7GzvvM0INwJJBpRIvQRW1zg4KNj/qxyeuHYyVYNNEJWXT1kubVtgn5Ptcn9sBL6ij66Q5H7
Y5mNaTtFDidBXgHdzhmzUPq/ZSkcGAHGTTwYVyFWsWlivEK2+mEH4lSW4NCjBZPUyLDPgRh27jRe
2XgiQjdY7jDRvZrUBlb5QJbHhJSRT8ybsm/RuFPV8EGF1uznHa6imOTkd0YelPxniIb0lbltevcU
l8aqbbTPsuIetYofYaJfL1bboM8xfXOAbG+cqbwb0BOJ17drwiIAInyCT0v0YzEhH0Bcx/0GXbLE
BVA1IxmlvFlAbqmWuoca/9UuHME1pwWUV1zDnCL4GPCo8FutAra0vHcifJmm+AFTOr8ckGDp+lo/
xNaaX7HVL0UAywQATYfQ/XycaspPtj0c4cCdJyW9myPCCUBB6L8VXqEEGPyMe9VcHnDmnT380w5l
UPuNNXHe1LhWC9jFSYfrE+WXakSKxbRfpwn4xfq0u6JCFccJdHzEZyyexNcQ7oAftvp7rjf3CNZh
KJjs3fxLEakHe55+IEm4VXIbHrH+XGnmYzFByrChEaPk3O0XZzy10Hd7RC28UmmB3wH1omtAMf+g
tdgYTFN5r5figaT/lYMcD5BujzlwCirdutNEg808BznFk1tDO6nSbzBFoWjEyUuFuK2iJitpLL8i
9QGdxKzo7yYTQoAN0LQoyU8sKoLPJs/NgDxaE3SDDzcY2a2s/mKO4EjRsY/9SuXJLYI5OBNSoG+s
MrrxhOhGg247/iWVcQI2cBosfnAVL88Y2V816Elxx7/G2hAfk8X6HqViD1YGYZRReXepFfqVeWsm
EaZBKeaMWYQkSp29daOp7ssq2TutjgP56PiqmqrIStRI7riFuIpNQQZWlF4VF09WxStu5fU33Uie
wN3j1tLUP1C4hAJTP+up6oKAHSOvyLJzBaTNC0qF10F/Lgde16hyXpiFmZXzHA9gSXU7eAWqid1x
1HwVDpp/VlmhLJU8WHnwoyhQ01CYQk92suIJXpkpnhC9C/xYjelvxg6Zg+ldrwDCiFC9qfT3pdQ8
Axi75gKut7/mN4NBnTXUBrycM3rE3GifoAxAQ8nVV8gmK4mMJyFQw93Q8hG1dF6nCmtB8EWeOoDW
osc8GQbi2H0Pnq+0cj/XBwpQ1Yfp3oHneBtN53sblbw+7QhK2sHezEiuZ3QXRVk+YxozeX2k3rV2
pXoJ8iiOHjWeAAPkqfgMYMohoHeGtyI69Gj+oAVBfJSGXzM9fU/qENfR5SbSk4dOJDcawiQ27rp+
katXeov5apuDfsXxohVaAk9oepkLF5GVpX5cHP2tgGePNgqua1n22GfWmSmxDpcmoGAM5DYZ78Yy
fDXLad4WaXRl1jr9LsKbdH8bpTCelBVqqVjGFvW6dlPE0xczQRgw7yrkl5yCS4HfMaNVsRkTBqEo
vC1NgXNavncpLmbp90LDBCNcTiTkGLSc+SNBH08NSZY1NphoBy20uTWviMgVA1nbGC2W9T2vx+AJ
mZYOLC36jUEUX6tu2HtLBK7NHu5L5Nz8pKWDm6PsIVAAtLpdyBeYpOLSIfgGCOzJcsDUwhPSfXMu
GM7a8hW/53Bn1R/ooj8kClpvJIK/Tc74xY6G73Pf/RCLtSHSfkcIMvQqlf+KVP1Dr6BXmPUUDNxh
PxgdoL6gfyBntp/N8aw1wZUlSIVSpn/rw9Yh7mh28X+xdx5dbitZtv4rtXrc0II3g54QBG36TKXM
BOsqJcF7j1//vgiWill6t253zWsgCABBEAkXEefs822wPZUPby09pInzWU8LXB2an3FPE7to+ddJ
d7eW5h76mQ79qmeP2kBlpdu6iPwUsDjldKup2b2njc7Gie1vfQ4vtHSGYMWpXMfWiHacHKTrR1Pb
YYpXHF1bQfevNjT/w7NZud8MeHr0e0FzHKpZGKNpTrrJVJP+/0Cx4uLOb7xwngwsvbzwccIkMIsI
GfVpEBIYBt1Gva2TNY8A3zyfKtz2EGsZXeaPM1W0SxTR/PtULeU+NZMYcE4eXg+qwv2Smmc6BLt2
oAKnseZjQu0HlBj9fo2d+ylU7/W67raEOo99MzMI6pBLuygn9eGmqaZnvZ1iXxmrwwAk01W9NzNa
niiwsQ7t0Dwsk/aq1u6XsE5vlNTm/YK5FkVK1PeU/QYfUW5eJM8TPnMjSuEDYuzvS6c9ZopLWTKp
12xNbmIwJ5vGe9U16KYUtUCwT1QVGaB53xqJn/Xaa+bEwEosSKUjSvupOKROcZ7DF8gX1sbORa/W
HKiaTWkAk4nManI7dBRAJcY8wPmaD8bCO0owcDbhl3DS+uNQRBstiqmseYFZqm1Lh+rubnHDk13c
GBNi9bBwPhpm/OqGFMVNzl3NeY1qFIJV/mPQ1b3WjDel/snUxx9JHH6P1umz51jfhth+jUz62557
Yvz9YNbOzyarH0MsMbZOUu/nuA79jh5S7FWESa23VC9BQs43bXI/a7SXUVjt3cobqRvek30/oFRH
bF3k5WaYFviEtqATV/UL+vwTvpSWn5UMakl1tr4wPysaBpEr1kWM+CBztvdm1pGxrGnmPSW+6ZPs
SV+NLvCW+EdKYcQQvVi0e7odvFHvUpxmM3EOJVCjd1z/q7oj7dGj4qGdBBexB7Uacc29Pq8FQOCy
hlwTLutBpoSlWMSL7uOkmY6UJDeBV9ff5ffyGZ1t3WLb4PU6UUS5shI/T/ViGlhAZd+tA5cz7FMF
hx/AUSTAhOuAFJiMo4a/J/z9ORAOY6EIhMjJxJMG5LyjksxOqw0YSNsXugzcFmK3A6/HHiIvIaSA
durrONXq3xPatpkWuz6jEEEEk7Ejup+Gcd4hbRXBmCnJjtaUUUdCOiN3kPUAn+q30mxC/rWl+Lss
q4u2qgip9iJsKudqGUaVs14xFycr1kO4LNCMRF4WNjf5RAzymBWTCqwslm17YRdI4z2hp5N/Vt4p
KPPezcqtncUljy/1QpfZNYdFVNrJRb4zC9Fe2Ilu3ad11i9n7nKWEuT9FYTsrTyl8qxkPW1+R/3q
u/Mvz7W8OnK7i9hHLssJUJecvn58aExv20/DkzwV4JhFeFiEl693g/ykhQbLA59T6y9OhTwpunS7
wXcFIGBPuGOxmm/93FHll8eX84v370hZk2nsCi+0uOsIgZT9MTLATK2whHp9eeIFS5JbTPAfcFBB
Uz0WNaQGVMZAVNd2g43jY1n9fz/87hjkrJMbcKL0GOC5OMTL1Uti4FHlCBN1lplgEUUbWqU62J2x
nZ8o4k4uJ5dqGe6sd5ooMBXh4suT9/sZNJr4Dv2/q6zdjvpD7J9TN/6qDIUaXM8wj8iJKDol+OKu
kocEngd8/ITKRBzLGDb3ub2qu1q1RnKwBQ/6pCu7y6biuZLflHv8l+u8ocbITeQh5Z0wpjmxhAr6
pHje9Nl2Dmaob+TNIG8fsQHgIzbAbhTd+3KQd/A8WBMEZstfB2oiIWofQmmX9C9/14ahE8YmabCS
CnP52/In5dGuUA/putE1BG14vNxJ8i8Wj5ZcvK6rHJN0EzVd+uoEoYOkJXbyB0cqC+SdJyfXp/Xd
LXqZlZ+vhEEPnoiDiJN9+UofY9T5CkRkd7mqZRN1e4qJjtcnXP558itynVyMxF2oIgXqehIjsZPs
5GemvNnlFtfv/34LymV51eTc5Tty+TL72+dy8bd1l9u2bmybJ0D8MSguCR3n5hFzsWGT6xRE5KiT
KOAi+cn51D1MgSK92+iLvqM8E4ERJqQXLZ+tO4Ht3FMs+eikGeFK9wZDNoqRK+T82SMUrMPUDjhb
kCsn1vgInrbqkDYCJaUOocrU9gBlaltTwHtQKIQ+yUnlVWQjtdYm8ylWOhRUgWNTo2nrVA5ELj3E
uqwkY5TZDZ/I7f98tnRD+Huu8JKq12MOmcxM4zMa4Rgyy0QrIJdDHUamL2dBqSLQRFc5GTPl+55l
R2f5QYSmgaK6YWcXvKEL8fjIiSeajevidd1szJxi+fFlVn7kytv+uv1ffH7dczKDGjNbPZ1vrLld
d9evv9vdZVaqft6tvfz0uxXXA7zu5c/WXX9dfjrb1lfK8Nxob2DE89uH1+9ffk4Xbe5vu19bRIp1
0n+87O56cn7b7t2hXnfTEwLbUJCCCYg48fLnU24uRJFfLqlwmdR8Nyvzm3qxeIchtC55epmD0USG
Xk5k7l7OyQ/kIvj43RCqyv5PtRuLFHREGQU83RxFAUFzmpFYaHI5GGRA1+WsAJlGoIpOqHzvl7Ib
I49d3gCReH16LfSZytAeZWbGkqqgS5KaBi6wOgY1MhM7rikxDRtIi9zQnZr0NF9yOpdMLFXw0QG7
g4DxMgqLkjJINZAJnUi0RyhXITuUVPQJXWVuhuSZMqHwk8tUqyG+FIuL134tyB0EFymIeGjlHD2J
/RSvLZHKBC2Uuia7SMor21I1N3AUo20pRHYylV//Y+63dW2rOoxCJ7A8OM2eeqHek5NJSPgu61KV
wt6Ccp/V3MjPRkoh9kC/gaqQ8ZZ6BzmnCfnidV0yYfKwsRDQAZsuj13b0fu1hAZyXj1m5RWWy3ar
v4ZVFQYyvSazbYnUTUsFzTX7ttRtBlKFFL1MvDWicyfn5JX+bZ0h+o+Mfd5S2Sm+ZOAu8/JCjyUx
td6F/CF6PvISXzNytmyKLsuyf7nS9Sr75iCTcYnUWcrZpRCGcFKQkiXNjzGpa+ztuaKmlI5er6hc
mZYVsVn6qoOU+Kwx1nc2b3lFaHBNcW1DKcyVy9GSprumyD9KmUVOAd50rqu0Py72l1AoYT0hCL5O
/mwdEZgDiGptHwul+yKUxXLSl4QBOsfAx/gf65YGbGtKrQJDlNDcSuXJmnwzIq8+EoO0gqkbP4Pj
QT8lrxMOdNyzchZB/0dA/kABu457/Xol5IW5Xp241RikOsviy0twnTji5XRdlE+m19tgDpfsh7wM
8gL92aXC+xNlIuWlB6r2tvKi1La3MwGw7+WTdrlE8slz09HCOxd1qFStULzrw5VeDllYChS+UPyI
3vnRUoB80AslmZDVbyGZhGC6qLI57blro2mVy5dZL3JGSh0ZP8tTqIrzeDnfYk4ualjgHTX0TPJp
SVKM2ztUzlfVBx5y3urLh+fyLFV2crRxSRhql9S0XbgzLAA4kVJIESuaTp20cPBT9ewAsycgf0mg
+Sr4CsHxBPZav8p7qREK2UpMrotyTq6zFIXEAx0IeadJfY8i5HT/kVaAcu6X/0Va4bqIFv5CWbH9
kf8x/dH+eK+quHznF8XPQjjhGYZm25Yqat3QLFwpfo7rUCFie5rJB1eMn+F9cNF0WJhMmpaDboIv
/V1TAcbPhLZiqezvIqr4dzQVpgOW8H0ZnKD42ZrmmqrmekLX8RvFL0vHONVWrzmMWWVvXW6cVRub
nWsTWBFudkmBr2dkLsnG2EhdnjLaARrF8qCNE6l+oNebqIP/ZWlF5KcK9JqUcFGlDXDPMwcKEFUf
m50KEzWouz46j6TXVLdCLJyN+pZnv8cXo/XzLL4ZOhw+lQhOAcGy3uptv7Pt4Zy4CKANoMJbrYn/
UD3b3XeO8F1eimNCDC+xTeuc2VvSISb4NWg7yVL9yKpi3Zsd6BVM2VI/owRtLLvP5mzdVTV/lgYz
YMi/UhjibkNz2M9z02+XhQonL3ZeF0ONMGwI71yjhcsJZChodZXxTgtEFFQKfQJrLwBGz1Wan9Wo
BaExWL2PVfl6tpdoX67mHi5oc9tqJOtht1GAizp2gOHjqFjKm132oBNRpJpde3YTKOiZe4N9U3sq
oOaQHX6hCJ1ktSMc8mKMTQ0iK76ZIqOcQQJs1kj9AgOCMu7K81fdep4mvQ5mM8uew8j5ktS7Nr81
WtCqU9/FQWtqP1aGiZAB6jst1zWcLkFiUQC/pU+nbtou+ToQ9gLTBFqgpSi70GbKnrFrsaeg8HqA
DkWBzKTfcQ/9zCaoDEZtzTgN9c91xIDH1rj2O1XvAfZG+XadoYxZa3SObVKYbvTdUsCZl2FBdinW
H9tRf7SyAfoDxb/baYjHTUKic3dPBucO979pC5T2J+OEbe6c1lFlyKpVxe2QkO818RUKyZM7nd3A
9VvOFvkg0E/Nd43I/8ZqIDJkNoJPi1pl8CcklOE5Mfa8BUVCl0/XH0uFem9DZKSGWy30yk08l89j
0id+EhJhRnroEz4BW56VAA0gO2Zu9Ki7xU21gGJXv7V18VA32Wmm+4EIHN/qNOWiYHz01bPD41Lb
dzWhwSo75oaBp0j2tbGAETlV9TyAYSTIkL8StfdnyL397NdGHG9DBm/bwlEOyBVGP0lKn7pqilHv
ZyNknJ3awJX4y8cBt1EL3nQHpbumQG9XjCSq8H2oRWE9kOz8YERKHRT42bVw9gGSRwTneMY39Tgf
qmmiGL5xDkMNi85TpvmIJ8I2KqrY12YD/F2Z1z7q9pIB4oK/W/SCr8kM4h+ISawWP+EYkSM8d5Pb
BJWn3YemcuqjECpt69i3i/s8tN10b7fFTaHae3AXz5jW9k84/ZLNJdAGav/VqPNgnhLS39uwwFQp
nyziF6vLULhv7jvbO6TL87IQQM1ngIf0xF9QCDi53QZ5FvrV3CaQQWrySV5dEYhJb7BOcYKIZByW
n2rJ8Td4jSDc7TJeNVlLfrD+1uZW+GDdGXncnzxDuXN46exq8W7DSZYefRil21D7tEwzORl1fAK6
hIkcssrRISM8LDoJ8lNXGhD82nYbirydqUxdMNnNY0N49MZY54Q8F+mopl8YzhhlG5RJbe6LKiLS
tfB2GvMnt4EXWaBCVrOl24UZEC5n6NedGav33rh6O2QPUzNUfpjEz1XcoECLy2f4wc0m7YufeRpq
+37FR3KJtTeHIHhBicv0HHYA7BCtqUhHNQUOq/bgNFgFest0Ny6PupGe+1IrN4YBG7Auwi34xLc0
GTE81q1XYNfPCeSMDZIFCueG0D7bBAMRJIzaEUQemi8YPlFNrCGHSH6u9bXYTRyA0WCTIg1TsMDM
gl5Zv2MBusXkdGcs82uKko93Ax5No+XujajvD4z6HsH4z3sYKWjYQ5d2w2nts65T2lsP0dYpXlvx
4te1eaC6Zq6DKkfyXqhqf1ir5GxS7gXrK/V87hbwJnnuA8WJj7k77qsMaMzgAugaXd6jVBUSAMV9
xi9DfdwAHPqpO/DS6pDKbwTRyhnFibWPRv1Bgal3LhkE+OjtFD/Om+Ic54Pq01PWfMV2Ujip612f
auUBhsitMYMHI2oDQmqFHBPNuDU1Hn6RpfHJG9Z0b5iOd15GAD8GHshVivFXWi5pELemvU2QdlyO
ohWHIo+nWX/GTuqc5ELRT/OBG+1ylGWczWcQMQkwDJ7lWj+NSwMe5TKLFOTo9q+Wh7N2ZBsvlUr4
VCFWvGgYfram/jgLhTVc11F4+9pOZ5zkXKlr+GwoaLH61FKpJxh/Fhb1jNUCz1VPP485a0M73+Pd
SKWxTrpdXcwH/CYYfHggNftFRy9f0j/OIdwOzryflPW2Ifv9H5T0j/9LB1S38ID4qx7oA5qAbslH
CqP/Wdt7+eKvbqj5wQb/jEIW2azqWh564b93Q131A1ghjQghfBRoDaKz+QvHoH9glY2MTjc0OrEW
iuBf/VDvg6NZxEg0V+P2NV3z3+mHavSVfuuIopGCcw3XgfeLptns72/12x9PSRl1//Nf2n/nPJpr
QYtzmPP6magGGZgifTaXhfcgig/ahF2kaPeM9dadriIlcHWzw6dRFexK6+CRdnqqKc7tRDIfWjAK
+b4NbMw5gsImk+5QdkoWc5xvwJ8/Tp7eBYVC5eQcz+3WjU0/vikQl2xaGiQ0mfwziEhFxvw0i/bA
0z6Vsn2QLYVoM6igjHcuzQilEv3JvGtE61J9S0Vb04pWh3jTZp28+JDEkR2YuQCJlfRoOjKVWzMb
3P3iULbQZdEnz4DklivWcBo8iC4tSdbz0PUf0/gpSdt6v5CGj3tiHjD1vmAf3O61vvOXLvo5wcft
DNSo8dL4+VJ7N2aFLiKjvnaj5PkpX8nnOfaU7At0ZxQvGR3kWNg2ahkiZ01KjPZSeJLhoC3bVfCZ
4BtnR0dvvwFX/BnjmbutDOWj7ZBZXFN1pB1M0HXm7rEYMQdLbP3WCckl4XyQHhOzu0VoM809vCgT
UENMSS46zMnHAWDewoV2UYChJnK8oTmuOESjs8goIInRd2J7ears8TaJzP6s2d+6uMtujBH+mfQ8
cfIC4mc3BG1dAyQgXycYjFjnzXCCjQ5PE5skMvVE8AHqXEUfMab+KBhamCopeyNNSCMjDIlncJEV
1J1NUscd7zzq4leAXIy3z2M7rZRhUUBEp8G1COgr/VsIyqsVTK8ZuNcgKF+W4H05gvyF5AkZIDCw
VVDBcvBgluCEOYIY5oEOmyvzC/GR/j4EKjYLupgCZgwqiXZQBHlsAkFmCBZZKKhkHXrLVHDKFkEs
m0CX5YJhFgIzmwXVzBZ8M6KYRbCAPNuVgn5Gt3ra6IKI5go2WiYoaYXgpQ2CnOYKhloTf29BquHo
ghqo6MY9/nA7q1R+NJkwt5xRjRAw2hQRbDZ0blDOHdRU45b4+ACWHY5bOM01HX/YsXyFFDcSAz8U
5DdHMOBsYHCDoMJNgg9HLX27TUHG9YIdpwqKXC54cl3To3fv1c8zCn3Ugbrrm3NzqzrN90nw6NK5
e/YEoS7qwq+FMtF9LJ/XmBzpUCa3pqDaCcVAKTh3qq4yGhyNzx563E6w8PQIKh5yhGMbAohq87rb
Y/N9i3/gauMfLIh6i/68CMJeVE6PHsg9VWsOg63D4FuKaJ8n4UsErdhFCQM/fWLEBbpPA+HngPJb
BNOv6PGnqrXyZ8EAaRVinXgNDe6XkMI1Z+dqEcRBQQl0Ww3jd9Q6ULW7MwfLGGBevyXpdKrKRPNL
XkhBrjvfGgfSuyARGp73QoLmphOMQgg46db2iv7cZx89MIYoSPam4Br2gnCYfdXm8TsFChyEICCK
MStUNtS/NXRE3t8C8ggxcRXsxLCBohhZ2KX4sWArUryDuAPcYmGb59BlzMUABMslGOToU8xvEMnW
E+NsrGrHZj85I7cffJadpXsv+I2IiqAEai+uMDvVTAhdVZsho7NAVRZUSHqQPnnxnVoJHHY03tVz
XBx0i5cRhNr9tCaHrkGctuwhAACezPXOO1YkE2uP3g0qBwCVisr7AXcq09X1QwvrJGFYHBQuYkF3
gqNM5RG6QtiCqvGpyrEG6OlQ7oZxiQ+TgdjM0vAkGObslVrvcDt1kOoQc0wBdXgLWDB/7q3udUVY
q079S2/B4EwnNzpo1Nv7axGfUZmGvm0UmPGaj86o76ZqWnzGuFA90+VjndNfF4nMp89rjs1pFg4r
uOsjLitIHR0LhBYiIkEMJYaQ+a56MtJcvSk9qkmM0zRl6d26UCY4wIC5pVQLnyPrjVg5NPLBoLNO
ibdXOG+KZ1GHVYR7hfH5ZmxVPQDsFW4aOqeA2U8KbgqrY303cTrEIhE9f5gqQetQW2+vaE6r5Nva
k14fkvJTHwhVopI6ONRHWkpNIf7Roe0ew4MzqEi+kybojXivrGa3rWtoXxUVCx7u3koM7xoBHG8Y
ShEj42djl6+ZxQsDkLm2MdrEXzW4Ahq28ZvBIh4Re/ltuKJ+qRZuhV73/LA1ng2E7pYJVo1+JYnJ
kueYjsh+VG1zQw8Al07h5DQsO4tE6WIUW1xka0a3GfYDixGk/R31iY9UXO/MQscNyOMmqm04ptqX
BufwYO6WeAezG4s7fTz26rRQ6cjA0SLnikrlWa00IJ0OnFurx21phmO9YmuxM2qHpjg3B5/hEPM+
dXdUddvVvsnoeNhh9IhR87HU48CMgazn67HCdG6DvA4QWZh8Hcn43kaKGqRDxp9iDaXf4gm6aZD6
Rp5xV6CIUDqUJWDNsATwkAGij5o2HhUg7ojHS+vu9RT53kKRyeK5G6Npgwizv5O6EhJqljdUXNG2
B7jI5Zn2+NVv+yh7mzznOIB78xvrU7K4bxZUtO3QUqRCsUTWP2jm9CkaSXykTXevpDe8FEKGrd65
t9P7kAPsy1SBQ3SrmIJlbRu3TZTZR1y6YGHhlACCxQSYQuyp65egx40V1SIvyTo8JtBm2sZDaY8q
3126b2jRCkxyKE3GYKp1b7S6oTtiRjvoGnDwe+O+GsfXbCmI8czubdRzc/WGcVuFcbRP5xINQKof
I6pV2wFFR8vbDea2g7tB99HzqLI3luy7PjcuNTHGfV2OH9e0rfBkz4hiWQgxqQg7RxTjcnMHbhwp
mwZW8wYAxJoiBaZG/qkE1l02zXeCl7usoJrKC0kweAPcZvcFJjZMicKBBboEdow5OULvemNmaBrn
TU3fqjbadlNYJY+TTdokTMeT6pYfI1elYJuWPXqnIpl6hmVDXpD+yHoa3EmxeTYbxBfRNJ8kk+M6
keskokOu4wagy2mPiPxFXalkz8iJ5I20Ko+sEu0k6kIyQxLHghkil3k48+PYwxRs4ElIyMw62nkw
1HG8CZNqOab1c5ENpo/npwL9ExlAJyqV5URCluSc/MCqJ3sr/xBFCsekEEWqoKRkBOeLY2dS/SXX
S+GCnJMTuUVH6s5K6WJfV8k5uY/LPq+708D/d+eaArZj2nxbU9s4VeMzZdre0Yaeuq+V7C6OSoSw
BUrok9zAWRd1n7jh0bmKulwJ7bj8hNB3hbAsgfGqOe5bJJNbkXFsC4cMs5yVK6+T39ZJkc1v60Lq
aovOaA+/rb8uuiFhuzRdMSepeJHHsbJuapG5acVE0mtqe8KISS6b4IMoygEQKWrir5dV8mlymaeU
lzmf23alt89G9jy9FlkewrQU61Qnwo0RQdj1y3Lutx22Wcx4xYkxChG56etEleAFMZHrks5CXO0A
hZSHIHeVyXtM7vAyG4X2J51kQSA1UVIXJOcyWROe94VoTIbvUuriYWe9XSesKVBBO4svlTVCiRRp
XYqBZUrm/3LZLgqyy7w896mA9VdWH24pl+Aul2rAP4NRTf1tVhfY0F2xU5fZqKEINEdgYTVKxp/V
f7piexziLFR9iSeqtPpl6yYMajR44D4U6JazwUO0kL4/yUU5RzV2S543bVR8CEUGd0wzRqJ9gEjZ
PpDf+4IadThXCbZ8M2uWrGsfWO13St0CmT+VFKUFer987Zpwny3r/KR1N+bSZk9uYu2tNvzchm0O
T2lKgoau9C7rm3ZX40oXJHhylmb9UlYGxiAulZJGHflWVKb7mJD0thqMTLwvGczZyRJUq+h56GRz
TYJjm3igg9a4eUpFv/2maxqBQvxLjCzDOGB1jJOVqnfNkGtbvJFcQuoYt2szvYgoU45uN2APgRnp
eRqoK9Awbr7T0YrtGxvpeA/rjfJ9OzuFDt6eVlTfq9a8JReGwe48fhn1MiGdm/cURLZ4oee6sW2i
JTvZU/mTJ/wFLlB9bD3GZQqOCsS+VVwp8MigHlQk7buHvlN5gdl2dFwwSKZgKSRn4AFUjsbkTjfo
EWoCDDHFODUeMoCpmzVlqCmhNlLbcoHUSDGYnL2u/G0b+alUwly3gzr8pW3d2m8N71Z+lkuhl5xd
R9RL1aw/hBV3mgShYAaPDkAsXiYMSzCtxYOlHRAIpAxnYEGtjX2MVayS5oxOwuBhjMMTqIzew6yu
4+5KVJFzEr+Stet8tGdcBdk/rA1+BLQBbKBsumBhGjHEV6ERyQ+vRBf5heti2VEoheFHse0SUR2d
hRitkOAIMqHnrLENYZ2YvU7wsOz2kz0d05y6S9MqkWHK+98VgoS8xPgp4ymX664fXBft1ptgPZVR
vccS5YI6kp9S4faHjj07LxIeJzmpu9r0NUHWqcX5kuclJY22T7GMrKXwx7TNm1zR3J0UZsnrYF8l
YKQxvMWXl1iKnVTD+qQZ2Py0qgLYX0yWoTJOehxH/tiiIRg9J9wOBX9aa0X6aUpr/eDScZIIFKlh
kXMSDfPbOmHO5usTtqvbygwxBeXPKEXz68Eg50/O2nPjUCYVhOsjJdbJUVmJ+SZ0IqflVmb7dSEb
kXNjUSz7XJkOkj5i2vWytyD3M3CNAmxU0eFIrZQ8glW+ECtBsJEHSBmUvqlKNUY1xK/P9mLtqtq4
I3UJjSxXuqM7fl3SaThNw7Kva0w2QMIjRLRxcDdd9/FKemlxwO7Pcnkmzo/IVSjF0zkiTO5bwMec
aF0Q/wrST/ZD6jrkJO09szhIOQdO5W13pqalwuA4P0nQh5wgz6R0yuF0/4YBAUrGqwpiIk3zhSwy
ZC2anYJ7S+5dfl3u/PqLF+mI0I/8y3WACdnjdQ9y7rqbP9ur3OR6eNddpw0PaxgRM+uc9PUdFUVu
jGGvQFVdqSjyi3HuxocVBOC73chNFN0hamJRDDHUxngCJzKeEH3ZOzRS91JaVS1QPAeaXob4gvQk
eAYEr2JUi4JvIFdW6/wRu7x4ZwqM4zpRki/ES1VUJVuzNbTNn2ru5B0zO+5dGybkBtYUVf70mBrI
ZyRIJKEidDOtlKytZQFnsKzQ05CMD7d1KiBUUuAnD0Jtx+dJt0tsrER9tVEcbEEHdEQVv+tSWO4W
WoIGfyPZLUbRJMfYbFPHV/BIOhaiB5os2oOW99CnabIRqGX9Se4DeOSKTAco3b7Vct5LkDITcl9g
Lpr/JBb+T4kFjzzAX+UVtknXt8lb/7fq59+gPQ/Ft3/OL1y+/yu9AJwZ4QXZBRc8h6sJLcsvlYvz
ATNM0B2qYVyELv9ILwhLSs/00J0Ymuuajg1y+ld6wf1AnZOh86ENkETno3/DrVL8/G8qF9VSTYOE
hQmO2hB/+fvkwqIRsIqXWT0oHhUxItT501rPQxTtVGGeVJBIJjCfukhBgCcgpurwr6Pfoa7fdZwG
OrzAE/iGUZEepulhqg9qct83nzWTF1Ty8O40P1wQ1H8rh+IBhWhPbkN3/+xogWDTLnF6dE/7DU1d
EbWoXTfiaGcVJyQXhlxRPwA3WTFv/Iwh0k03Zrj4AUV1DkqhPjnUgNTr3eKOh0bpv+mQMEZTh+OO
M/uEuWUe3iZQjCfDPi6iGA7JaFLFxFUxH7p3jB8dMdqMiEUc3rMbUB70C0I/KusHsbuFAlBGaHKL
rJ12ZlO9iW1G7PQgEiAg6eio47rshehMFXbt7nrZLbxxhcUwq8QmYpcNpc3iCNx62oldTRa9GXcI
1PrN5Pd/HVRjlltxTOIA5QFTZFCpFsr4whfbJOwuAk8RMkwNa7atlE1In1CncljMN8yLeuywN/np
bNdFGPO56r3YJhaF8SImzlf52CwJ1ECRbcSmmF+HqY4SUBgLU9I1H/Wh8JuRf+0QiG+biXdQi5Da
coyTxD6Sqtw2Md0xFCUN320QPxHebDiqqfBuxe50cjljdzCNcSe2wPfjsWFrnKAyX/zs1FPr7Lb0
timjM++t7mxWsNy6Q1ayA35DHhc/3hB0/fWnit/rCGU5HmIAcHbliGOEsqH0V/4/H1CpdIx/9WYI
5B/Afsx6AD2c7MXpEX+7+HHxN5hKGjRlthPz4hSGYp7POmwDPKwcsheVQ1uM8tVUidu2MaULuelw
vtQ9WTLKAnk0dGgizI/VQ6q/hHaxVRNuB17xHvFXiHBiUWzcITyn/vCw4FmkKkTKiDiZ6bjDWIAE
MiZPrA+BsowEb9P1a8JviP122bhLsJHK2J3Yhc68R5apZHQijspG0vTrqy6OPE1qUqDJyIna4pB5
8VkjdhvUplCF4F1uJv0m0fpnlYB1wdfFEYivTRTceF80A+c9OzyMzbIbPTQV6Vj9gfPZxrMN37Qd
vyAG1teY3UQgBeLtH9gO0svPnmYlfPEihcpMo/6adUWQa/bGW4yHsMhfp9pOt4llbEoKLaPOIbvv
3Dat5q/CFoGKDyfWbwdUpNvSHYgzEoLvoanq8Giy8rPeYZZH6Q4ez6m78DdNbyWmpEVMsSLe7wsW
sfFDrhlYRWPikwyBMfWPMJL8GrP5Aflykhn3vMQiX76y/gPe+l/UoTrWBn8pD72At/w/2ipPyn9O
z1+++qv9tD6YIplO8ylbO4uW8Fd63vxg6JptqqrG0MY1DVqDv6fnDYBdLul3whYIOmQj+Y/20/jA
pmg6dYBeqkZa/99pP9EAIAL45xZUM3XaIwdVgauphoMm4X0L6mRzU7Q5EqNEtcy9PQPHcZdwD9o/
KCkcpQPpxI8RCa4Sc5K92gP5NWrVeKIhBANTrMOJ0QNUrdJ+qpXGA3Wklzty6eXNtOCBN62m9TBi
Fx/VIyR5lEbENp4rxJnABKfiphvq+pPRwl3KuLHV9Ws4lOWWxHJzp/dlfc7wdcdJpVtojzXnsfFW
jFqtsHh2smGbRXbkwyoxnoiJLLte1/QzyAnvbI/9sNMaUil6jNFKPReEnJZufus95RaWlsKR2/nZ
BMZzWOew2I/aMn1WhfgLd5IviStgzL0V1G3e79PCrj4tC+/BJoYNYuSYARTR8HFeMFaLlaW+ReTV
f+wKd9hUdW9ta5cota1qhKYRTFJWvs+LFYzGXN0t6+NCsd5xdJs/PMcreQdj79TMxEYSy71J7TXe
t4OCA1xQV3D7DSP55GFfFDh2vG3WYrzxipvRzZZzFyKx42S9qj0Qodo2jqm3vsB0MALFIlFr2+YP
ZXIDyKgm8OGVDDIVvMQA5mnTUNgb4wiHI8LTIAS0jv48OQhuI7PYlarW7RQYA3uluiEt772q5/RR
xeXsIRrmz+FUTDsQ0WOwAF3wF5SIBwxXp4gyvQmbcA8V1Yy27MGcx6eyHbW7Ykh5jRd5vCcgsur2
jeKCv60zwokVOa++JXW79K5+6sDh0Oa0DMMw4zGTtXxQXCADJmDIQ21+5zlqoNcU5gFwhHpPA5Rv
8fd96TKMfAOnC2Y37u5dvRAI1LA+evXoMfjX5z0o7XlncXF2vRfvTXSYtAQqWfi5Uah6yIibF7Bl
FFyAqLKnI6LUVnzWJuVn1anfagX1yhI1xqOqnKIxNDCSLL0ba6AGY2anfh5iTNWrdnQydJR2LkAt
YV6E5hkt27634bbhlGEQNATF441F54dG/rUljXhTi4mz9ucwG5NDXA6YiFGBd85iX/VQc+GySfWR
97Tmjn7rJrN+i5qHIE9uwrs10+cMQXDCnXVyQ4x4p3Q5uVQtPSSG4tuNa6MP+3+MnUeTo0q4bX8R
EZgEkqlAXiqVdxOi2uG9SeDX34VOxLuTO3iDU9F92lWVROZn9l57nhHmonujsgHSUrTDhk8j33rc
21uEBYo59jw9plGBZUxzSVUddV5+ok+1KnGDGNx90FfzezmbWjDyLffdZGmY26yvqSLhKgTcZhZg
L6zZGXfuUG+NOh02r2oqgQe18S+LNfOxbVh72U7vlzJlqqK3cg0g2xM/3B7m5ZkI03MDS/bR1YvS
L4z1y59NdMUWrAbEuBiUhexhgvFmrcM+CarSEQGQH+RqlKvnRGUfOk3oo1eZL06UnZKQRZQZyfdY
C6tzrrBBd+yQRyeqPovK2LttV/olJ/CVZ+fD7qOEk4syzMiXJ2ze81Fn4zu3kPbKsI5XKBHwqLLK
g1VBuR8gUgVpGmNa00ckN3NOg5FnPGiCY6KtarYs+WQ+WAlC8ZQNbNqW30KQfVbJKsV94nfTGzSY
bS+S4VqZVB8z08gjND34+hZOFZkwqfKIHp9KYnsFWCKjQhGlJjZUi/cJzSchGdgtNqldfBlhSIyn
CCGxadVXArZnRrYwNFZ9jUjSe3C8aXquE6Pwc7eOL+7MuIpsS1LnJFnWZA47vtCK4da7rfkkMqgW
TV/epHKfliUjIKFas3NZXz00FGks7N1faoy3TWXjhE3fI4VCBH693JYBiKX0OHcYCYkQSI6j63ZB
VxCVlbcJkNOYdUViaoBEau0XHEH1kobmrcptNLLWcHV0eDBp3lZb7qHq4rSkU87Dhz5z8ht/sRqY
t5p3/zbWE/2hW7d75QorjibAZZG3mH4EtSCAcxWeSGz1ReP+REnovVvQhx5Ea4B5tMAN1qE6DCmF
nEqL6eIUmrmbddsjDy7dFSBUH5dYVt+prQQ9lPY269a5aJ3hrUKjYxI/h1RCBkBqkEP0w7808YYd
2oYBJFUVX+ySlaqG8+9QZGI+w8b7zBODrdeknSUUE7ILstd2/l2P4W2ITfmWatpn4SK8rV1W5euu
lVRKCvF4oMOw+dYWBZEwHN7tgxnDXZhRMC1q/l708nsGJbxhwhgTaNx4x8gGbxJFAPYqJO+4sJcM
PYDXooo5WsL6E1Wx995EjQ2HMXpkIFRDgZPxSzpnWNDn5BmJQ7MvW/5ji3wlESEoEKkH7E/Gs+hA
kOAP+QxjuyHcpyBCJItH5LhLAcBCS/djWGP6bVHWOLHJSsKuXod8WAUzxbR3jMq7SWs86Ibr7ly2
Nr492vrFa2riXbRe7uWCI8EF73KMSh32WiwM0uPL6EFpnriymPo2kaIYo2O+KaOaSDs0HpcEcwqy
W/uZPD8RKbVzCGuGoI/UYyCkas9NTZpurnkBWbL/zHn+KYbMeJ+Nsz6W3vsMK47C6Ac2HMDAufOQ
pHdv0egh2ur1obssjUbGs/yJxYzGR1OfdXfSEE4GEDvZAHl1djWFcf7vInHn9BhLya2YusZWNK1+
aDvuxGEgRCMveiPIWiBvseiKRy/PW/zZP2aj20+Z0o1jrjfWxcQzu0sbbupYkDouulIe2n7AyGHE
1Ssgm2XrSa71wWyJi6vIjs3JWj23qMDR20SINbL5pIe5JDunwJahfjv5M4kn4bmZwnTfGyvlCjLi
c5ajx+5H72w11X5UQL47e81Qoo8YhP7c9w9TV0dnwaSvnavqWGc9FgsAWOMULjsjdjp0kHX31Hnh
GWhmeCFacfBjcv/2Xds5F+xAJ6fRez+tEYUwYPzbLA1VgVZCdaRRLnhn11E3PUf68NJ3mv3awlfK
e6zspdHoO9lHe41si0uRfueWXqKDnv+0ul1tSy+EldyD6Elkep0WItWJT635fLIIxoNeDZtRQn/h
dWaUERXfCgAuCz3WgiqSvpOZ+gN6iNqv6rY8rNOjHa+0tZUEongR1J2mGrotYeXRUS0pHZz0grGS
w210BorHVF0giBIrqmC5dC2ASiEb5KWjGV8cu/pLtHjI8sggmHCNuxKCnbqSbAw17UNVcXsWzUvv
atVLCiaSMiLTcdQvxnNalMZOb5osUNlQfqLKRO8VTdpCzHT2200pO4TZBZgG3aukLgxQLrX7mDQB
ZgVfpf2sxULdiMf8sckD3RfLQZcNaY9G2j0ZprOZ+t49yzzfNXQwFzKvepGX5xxWoQUA7wKZhqY7
WrgU3MTyvaSPULUX2bk3avRfIVgtg8CpHl/QI6Hz0yQUkoZ0eKRmxRHCd5EMFqisQkT5IWYFid40
RuBkRcYudx3MQ13HQmnRD0Vlr+kfmb2ZRr0/Z2CXRgtQnEBleZjl/CbYTO4tM3x1tTY59I2e7O1U
3WJqt03ZotqphxAJEs98z2fkmNprOpzMULafLpp8yqCaZe6tFuXWilAEEkJ/zDBoD2l10DP2OZ4x
6yd7hR9SYTcp/CIKGaBsSDVYSI7TcyHq91isVHG7ZsVScHfWy3OGx0JP4vlaJaBlo2l6xPzhD1Zi
HLtJWEdt8rZorkcQhRThrao6pGnQ5+K8/FOWXLmhZiWXrJwxsM51tYl7Vzz0TNK47ZxlT9fFZF2z
2OjGGvMguRD3st4ozDQ+ijYVx3sxxOe7qatJbgG6vXTJUK9dADyqCIKVWryLi8cKmUqdkHdVExJP
vGhiJHiW4/wpK6C58eun3IEn7ADj8LXMZPRmL+2WiFemFwK18b0oU66aLmvcGN8SE4dRn3pnXRXf
adUXmO3L/NIMaXMcS70MXG0NowWRWdITbT13rrfSaeatZ3oWir2UIQZzTQhw/FNTbr+0FuJjp0Ig
oXNbbu2Z9blvVOrZ8mbjAbfR5v6LyShjPq16g3583pehtp08u3iOPI1nl+M4dvT+WEVeRcQlE7CG
Yns3rNy0BI87VaV31CwK3yGhptZay5dJQY5Rwbuy0USyjy3zgNzvCrhU+fzNLJz1cStnWW4r8MQm
FZZNH8CQCxWYmP65spZB53Gn5n32WyD+PAqrHjduXfOokFDrl8LpVp7jgvwXIxMzcAizeTb6jVac
cg+uJPZxn/m8iVXRQMlZNTEcI410em7MJsij9DPFkQa0VeZcsRwDvHTbLn9PIcXcOuyAQb9IuClN
BmE6SumglDo4rSEC04wePFWWr0Zdop6lAq5G74A0aQzMibM+nKf4LKbpBfMWbppel/s8tKDwUq70
Ew2LntfuoRiS1wUer59kbbWzXQf9oQfU0n1h0sTQsSavoc6GggvcYebmhO3e1bRxn6fzB0Y94yHs
gX/kXahQYvG2bHGwGYpVGCnW13quPxLyknn7QbGTpZWc63L+6gqYO6OYqzMZts5OIpZmbBDygibZ
58BqYjN6ThJkA4yfUTpXm8n9yYbMyyteubvcSSNyJ7JzaYrmaDT2H0O2IyDsEj9ZBBCxTHINQmyo
uFdBDc1jlfEiBfeGO5HMasO+wJMGyVSNxr+K+mU7pjF2nmj8Pds1L3eOxrMR8sKes/DjTvDFFY1E
Y5x4F13xqCUFWb9qRsPVNi6UFvC4mywD5FbFhbXDX9b5cSsPXVeXB2F4cZC4OqHTNfDezHCuGSZ0
BHurgYdqRWBV3BlECbKtsH8DYfNDvam2poqA4oV9e3AwWKHZizOu+55zexeK5sex59/dcuzpOw9L
N3nXekSqWpWMmptQOyJJ6A6kZFvB4FoIVAAS8RrO6jzXhGIx68ixYrAUNJfwOoXjN50rvyEfQ+QP
6Gvc0TnWpt0/ttVjmag9tzjSd+6j/d1n29R8Xxha7VG6WkvuXRaFvrh3eBZtG5Gx3mYGEtXJYzm1
/JXpgqygmVJKcZqwdJaX3NSMVweL0wXCXr5P3JpRKL0pt0cJmbg9WrbZ30hRhLLbE8/kSNS0suiO
bfkwVaa4mMrNj0kZdo3vlkyfDbeDJzAvRLDhj2EwTYpaEaaILUVOkkLHZmi2S+NBxwBL5kTQF3H4
HiN9G/Q6A9zoDYFhUe0gSCZiYrkAx9iDHcge6Aj6PWYO1k05mGaIH+DRZ9miLIbHbKxX4ISj+MJ6
/Q2a5HRBVTqNc3ZY5vZxLvr5XOT4EtIQY8K8QXXWMxr2bJImp33al/Kxn/TnOtfWec57NlF06Y4k
hhuuHTVRwaEar96/NGs+KtQUBtYIrssFuJ89kCKiOF9aczy4tJlFGSukCfLJKDrjERj9CLZo0FX1
WBsFVIjeQ1CEzU3jOjiytFq1LGexlBr8qVn5helMu4x0w8AVIKMNlRxn4zrQDl/JXP/Me617b+TC
wKD81aNkeBF58omEsjhHYfx9v7HSvNiEXeluybIud9WivY0MYhbDaV/ijPPFaq0rAVP6Jh76cc8h
Zx45VijZnzAU5u8xlsYAM4ayPL62dka8GRV7mPbmjQx1Ug+7MNpDuS/7ndKBdThVd5A4ol4XJPQ0
IvrB03hTc1c/mOtXi8xUp2sWydFLVb+3Yrc5JvMeoi5WeGUQaxL2NvRtyjkWOsyajOifs7jzY547
B90CsTtRAkJKK+yh/krxI8g+ZXZkZdFOTvlKVq7Odpn+S0WrX+3Y3toFe23BiPeIuxDp9WQyxED4
9IBvyBvksVmx9k6KGqMhgA50b5cs2TmZLEj/mQc/fmrca1lV2qEBhVl5is8f3dBxLNqDbWLqHWOP
dUqWVoGY4wRSsG3u65zEqmieUChNQvzCwbFpxLG2VfdpdN5GGEw1WSsuNxjh8QHbKSV+x2q/0ryr
Xv2RU7+a5me/7XoZxLr3FYOn3UvmMz7FHishbrfHbtWnLxn4gIFuhspGPTbfUiwV28i2CSD+nUQY
Vpei0OznGBt02ukf8dhb35H2GYYa9n/LPnkGrmrYWNE5lTnWRQ+DcSeODHJJzU4luOuEc55bXAs0
TWMYU+hPIO0RiSfu+LAmi6a5YppryeylxGfgLZBSOruetmPIe7Zah7WW6p7tpGWYKUGEpGXsoh82
S78SJYeFXr532RPSmoVRCiI6K1anUXPLmxAV00j1mkSZexPqGDFDv4DV9k1DhQe7YyvU4RSi+BYY
0xyN9AlCDPAzyJB5I3rxonT5R9J8OE0haUosbCefyDftkGjU1uUwR9gtQkjGowqR4XfRzq5HA+sW
E4txGUrQWW5BEENFSlE+99sx0opd07YZcKiKDAQe9YUlJUOg+BGn0XNl0Y3njngYpmF8R3q1HLmf
CWWVv0e78l6y1PBeasGEYGI2IcWjwr/tGwasc0bO6a4rnKOG09zXZNi8xDZMbIq7q4qyjw7bzYnj
MvEL5gxPzEewalcZKd1TcZyo9Rjrs/hE0n8o8ZtoLAhOszGDo7PgAiRNsZfK/DKZmiOAdrYD0R4f
jlsfZNa+N/bvccSIwIRjjanR/zmZtwLAGX/IiMo5nryj62SQUurmwVnVcIzu8qd0ql6cpXeRPUXT
MZ/FA6UO8Z16Fh+8OE438Vh1lzDXND+vTCaujekcRw3fwjAYhEFXLbPglh3imLYHDaSydEvqI+6K
1GQX0ZXdr7FOHMh8GncOcpapsIqd1MofqZmbeMmifQIJihtnphzmSL7TE/sJcE3esgzGLHB0IAQ3
kav2KclB90jFsfWnAQ9tlzI2zvJnbSH+PfOmk7F+0P9MhIR1RTYf7umIfWK/6IxQdn0YfmsN7BhB
FGk6kJNEcQ+ApmXiqvGbtDLVT3L1Ba++ybZB6t6N+o0KxNrdk3jdDneXHAhL7TqtOtiwBZ2e68sF
PLmBVmRuktSj8neG2xBRVcOR39mpNzM2SraTRRwQmgp1mtChS75tzG5xSrlt/EhbEbTNasMrxIO+
JtXqqfPQDQ4Q9KV5AnlIwwvmaaMVUbW9f57Z6OBEysCPWHmfs2Pl++9Vb+5QXVMRGWAwnCAf5XSg
pOZwrUw4r9CUg4htrP+759A+OWvkFQmAal/M2bFZQVr3DxHlela5OoYghoNKZXhBo+1Y9yEJq9lH
1eZ/6goVFXC+yz11+B5KbNn5P7fC7TNEA4ZpIcFMtCXK1h6yPyiivZqa35DPuUWBCWjZJW29ryX8
/I/suLjigEoQbO6qkVo/oH8kxyKezeAuvta1u9BjGjCkIMC8f2Dk22889i+BtsZcCbvK9uEwXu7p
mvNkEggWq199TDBZZGYvLnWQT7kHhGVe9xKiOooVmFwWiqZhpCPEhbJTZfZczmgsnaS00YFC9Ric
E9PBaodEHslzUVxAJVt7Sl2LONBTSVgyTdZmMjO1TdCY7bTS+wUs/U8lln1fu69Lmv+F8obvC3RZ
s7DI4JZE+egh2iVh1rDAS5mx/h4iOD+ZAvfGPM7fdsyQsvYQiI/5vpu0x26SBvCMVdKKStmPC+00
6xAHwmjqGLsRqdaQdWARE4JOeGVAi+Ekp0ey07gCK/t6F6Pf4bKiC88VWBHfSGsCY4qMN08UvY9i
NN+qpScPJXORSGTx0W3cAa5BtYYAz28evA7ACAwHlq5qz/Bo+bceLkYy6w+aHLIvWfVBqlF92G6n
naDtv8YaUm1dQ0atl/O7qcjK1ZNe20zSFqwxon2mwT20hwjpjmPGdI+EbsHoslZRPhOrWfdr1if0
Mvj4RAw8ArVPtDVsslSHKrI2MEvmFdam1g9zB+KOVvP5v/flKqKbmTMCE3feRDJe29l9Lbw/dv/e
JvGzNsfhBkLoDzIRxeTCGzZl6dxkoa/g0OzfpM+B8NC/Oxp6Eg0+0MYU8shYWCNzrHdWgXDPXkdY
h7p0zRO5SbfYhBQuOl5j8NPuehn7Fv6Sg7rHLQlmiDtnoG//TZmCVgLkb2cEiSYuKhfPTBz9u6NF
E96PNOtvPRl5eMvzmFEAOy9T97hE07fwCAPQ3JoGR42fWll/EJYTPxSGM2y18KJ3KUqTYW2qzbdW
717Qlp00xVhmHp9rOUC0gEDBleDDoufdPQS6gdenKby3rI23oSbf4FOMJxc0n7LS7GCvosoprNVB
LZpfTA9R01hHthvDqYhNvsVOKRjSDWyEBirehQlZg1uxZKLNktl3+gQSz0X1tIONMTcbe66eZDYZ
vskmqQhss/ACGlZ9gxgpXqKI2V2Mty2JnjOTTIWhNEiE6rIHgVRq4Qqfk5eI8RPlC9h3j2snstQS
xNbI6hhHwjrS0Al5BNGCOGvbDdOfu1GkPNRxH0icIZw/JV99jLUOO92xXcQhbjFVRjREhtOrgzXn
/hBH4nAPTL7HE+upOA1NPTFFM7WDq1l+ZCKFSbGwjYp7u26aNana+1OskdXmHbFWmIRSuoy+mA/A
yEhpKj3vmjjuJwVxFJB2f7tnL0NCAz032XgLWxQ9yUq0y8P5i80ELUYqE9+eI56NUE/P7FBwC1d6
Q6WkxMmrm2KH3ecygsueqCeZ4Q36PrKQ3K+EqqKhrJ5cNEjONH0UhjfuLDm/1+sfC6OOC6/h1em0
JyoEMAB5eNM5f/43eL5eA+fJXym3qS0fGz0+T2bM1xdW3eZu0wHE/tLYEO6j0KIgrhC7j1AFOOsa
ehWTvpD8PcIQ+vWzbWC3+XG08GiXxQ3VQoNriaKvGqIHXeev8KJTLYZb3S/Z3sl40LNq/pGqRkHL
Hq0vW5rm9ZZeP/P7j1T+MyYggd0OoM9UaZ8sMAE6lsX79ASrh+RzUK511+xmCt+acobxLCYJs+yg
drR+LUaQOO4z9xVm+7559qpU7GhKl5OtDywBDCCPC+khHlx0f0zHD9MtfobImfxkVouvofCnxzMF
HbL1CwA6Fd4WQaeBr5+lmsR8pFGeElhmkFThgsprlecLwCL7wVDvts2dwXFebZYwYx6PnZlYCgFe
oW7ENpcy9e08jYLcA0Gb5ZCPYowQa8DxP6R0R0FeFb57a3+/txlg4UntfixdexXJdIvXd4q0wnMU
OYfGEM8dOpy927mhX/fZwrSMLYI7zqA982kfprtJd1hO4hwVVvM+jynZCGn7kPXT2WIidBZ6vJ2t
VjxbLSlGaY3UrHDA+pRFjxBAvUajulHZPtGtyUDabQsZi3wpkZT/bIMDgl45ICjPRoidf0iepGZA
lBWO85WgkkP/kemDeVyQfPmlsnjlorHcCv1vpxqqpyrpfE46wsxHhnkqDF9aWkAwBF2LZovcFAiE
HcK5EFvwxsvrCTX/RGJOwym4DuYsl6iH7LVJtcEv4/iJcyJkrMgYw2azDbnTqA1ORgOa1dCqEIYh
mrbelThpKsSq0HV4gLV9a+FOsrMuP0RG4gKHmInm0bTdUNj6UZfdDmAH44JCfiUkXh91gyLGnW8j
K5Fzm0imCShuhkTdYEIRlEBiajv8hGn5S+cl3jgSfqRtgB1Dv2Ft1Nh8l475rZFOYvX2Wa8tbaOn
v0oDCUs1k1dvSU0dJ3DiKEaMzi/prP2SMGNtfK5MdaTjMbglYUfo404AaNxyP5aBl+GnDmd3DKic
3z0l5oMx/NEN7dAZZni0arQwTe6XnmE/pqtJtHczmBoFcRFRk75CaBsO3TwcYHSBVrL/hlVI2C1A
C5te0m+dvPe96l9bhfmnVzJe6Yqj2cXZt4e2EhBOSgV5UKIUu8Wy/3rAS7ZpRwBFj2YvLMJzEqf4
8ZYJ90lSH0k1qbZ8AYiRHQZkAuwEw2UzYAFKQpbnlhsxoXAMhfPOm8AXCwOhuKtN+iOEATCr7HUz
H3rFLVF5dDD7Z31EuqO1pT9nCQWeiHio/FKPfiwK1nWd8tvxMi/Q+cmaYrIkKFbzXnLghgOjRr11
wPApHvDiCK9ZsSEiMzicVcSk6aVt0+iIBGuG2Se6hyEdHyO329UZ8BXP+MP43n6UA0rdsLn2uMOD
EX3tXiWM64aOoXue3wwabLtwCE2Koj0HVHqQVW37tNKfxXAE3vEnbDHQAF9J94nnoUnSq3of2uU+
ZDDEaUWVQmJwvlylgTnMc0e4rfN5mtYodHxoWtt2/iRQbVkC2ZgpqqBqwzIAxUhSpO32B9Ny/47X
ZTslzP/aIoTyBnbRr5yUZfkSTFudBdouTMW32b5argUUXaFRSKZUrPsrlD+oP7Z656AeZ8hVEfTn
kGaIuAJjUpa3LJSRMBTykAmN64hsERP4sGcvg89WhjYecefYz4p9I+RAsDAEBq3dGgodOPUYLaKz
o1ef7uQEhTN42Cc3bgNBjpo6puswLWYWHBqaYNnUZcUvT7UzDAo+Mbv2ik0zzwTLk/GYdE1DWrH5
RzIPbvSzZk/lNoqz17xujPNMNobV4F53xwyggkaRzDXnIplBDtYScxNjZm3RokbNM10el7SeN2v6
0tYQOPSSYT6KHB1Q2xlbm7CmuFCECIOoKBgUBFYy/nJb+2Xp29FnzB/UdXoMb47E329YrI2YO5J6
Nxx1QkSkmNpTBcXFmfXs0A+lh1IGPHqo2B7ahNcJwDVTxvcuMtSz1kZE4/LuqDP7xGI095uw3qdC
M/Akg4Cd0LziKgBr55rYGDvjN6tfy3dq1wq6tGAQY06PepoWJArQ4bSkZi8+GhO8inL5bhKyk0js
6hl6TZ9OdY084h3dWvwiYasJpHL13ZDwnBfV+IX4B+F8D841zb0zi2Btn7fFVvJHdrmcntuSdJQq
mZAhrX+LcnSxayqiGQQqJ2JOXEZBx9TS6ienKB9TzDAn9jeIssP5X0XQy8EqnaslgZLQQoC/yLrA
MmMu3qwSO7C9t0w1GxAd4jAgzyvy8RKVhG5aaxRbybu1bmpgimRf7hz2FkGEBrplkLKpVbGNtOir
hYbYl8tbXewX3lFCUVor0zR2SQo7sHO5i+xCZ9brKh1wAnyhkO0AO/FpW8CBGEvns8xhPeATRegy
vSAvprm318SwLmG7W6zvhs5lC5+bvg3arlX9stX19HVwjA/J+qgQaM1DZKLSqGKeuTdyIZcdEg3a
dN4fiMis7gkidHxmTXVVCA8RjTvJzjONs3TCDyJewmDo3V0aTQnUuvaUFXZ8WKf4BO0gjBkiy0+p
/xdyFBeCjDbFrCrOByJ/0GU9NnUOEmHqdobB20aKNkTc12jgm5MT4Q/xQ1vPX+nDNIjfVs7jOtfl
W90DftRH7zsRnrmLYSsW8ZrwsRjrGLI4g10ytuXY80ygBhuB9ycDoLR0WzfnnlV8YnIve6zCqOeT
99B2UgoP8mDziDmnbq923/VJJJl0PfuwPycrT7zRh7E/186bdN3+eOeM3y1f9w///dSlcXJmAHN3
p6A2NxlDDqxUd9T1HbB8/3B3rf3vT/8//l8BYB0fmP68eLkI7oz2u4lwTHXX1yf6zNkZjJ1soW3Q
EhJpMaM26vdhm6lTmvbqdP9R/P9+dP/p//X/7r/lf//E//VbhJhoFhJ7COAQZJw0JFulZBHdYjBU
28hYJl+vepR5c7gEWsd4Jl7SbRm3b0KJP9EQtbckhV4TOhkxmo08l5JouNrRy51AjgxgRfwRIzLT
HoM6tRIaovokzZGBIFzHcOiZFqoxvfDO23PEmuSDUJMMBJ/dFGEyfVyIoLThqqIoZVPJmMNmVbsR
Q3KO+PU5RneMjoUcPEJ82vD7G5aFdxX5P87Mya90jrmhg9rtNP3eFmRFmsYPmYhDMIek3pRr+BIm
7n4gB1PREzJ8N05VaH5Jjo5jCAp3sr5rM3yco9DdEwJI62getEH9MmvHIKihD4yeJajjMheaFeaf
+Ibp22JmSGLdOKIoMkGhmWtF6YTa+1D80zuveFHGV2/MfxmuxsGih29R00Mltea91fX1qcrwdw7A
ITdLa4qVbJLh4t2Fis4ehNqfZU6v1C5cg3r3jh6aufTCUTDL/IFyYSvpiDax4WLVMYbnIvTlqD2j
IrICvqg31Tp7uvSE36G3vmkmvzsGFJt0XgOZvRHIUCtfSy22eNTUHBhQzX365Zu1FF9yUC8TmCPi
ORIqnoIgnaoWDFui6Czjwdony2KfLKuxT+Mg7RNRYq9YjAdqXjq6qZj6dVxEsNQ0wyBp24d8GLRT
47lgYwYHtln/p7F5cPuGv7DqLO1UTSmDLFJuqw2A5PZcTTeTXfWGQ3MAYcpFEyQFPNyZCNVtPBVP
WEBfYk92rNdNwFuju+DlmNyTsxqT5QxTobNLAR9jRv7OOFV5+T7jFOSzY5a+eoe9FuSZ55lHCYLn
PHvVts8KdRBrjzdWZK3WY4+nq0UrQRrItDGiwjwLd/mgUQSY5xnbyFPxoQ7bE3w1NN+Tcbh//UZ7
sxz8qvqkP7AtP5nL7NB5Fx9ulj3ak/UIPuknjt/B+2RnqWMnDVkvosO3n6FQIQZg/HT/izz7Yjl8
TZpi5Bw72q5nZjDGrXNAtwEkbFkxLC7Rle2aENZr5r6AenZo4nE8jLO9t2wd93K+pgVV5yyxN1b+
kJYpeSsD/+7ITJ/A4sh1fM0OT26j8cahHkbjSvefeTuKvK82phcULixRqUYwcZRveQYuK7lK2/gg
ma70LS/86WrjYqUOiFn3aynzz6kd0TRO1cFV4ZcVxiFb7HR4GeEh6Isen4a4oKthZSYsgeQ5xyQ8
hJ9GM+g710oZ7ifzV1bXMxt/5lEjbudtmIa8sHqsv1R281eHPtPGWfo8IGTY6I0DkyrfKyxKz2XM
ZmtY8ndY4t5Vy6nXaR+2LhspVtMyvRVZetC1MN5plYivae94x6lMdAJCT0OtxKWaPJjCScvGEeBv
iNEBjXd8MwaDdubHMfPsUi4/JfqiuXGfJ0Y5ERvHGlHHDqrSU752UQpyMZMpdAuSzQN7R8ySuXqV
OXOOfMDS261bh6r2fqW4D1BzDeXWwEh8Mte3X28zqvc6vu1RCRqF9fI5Nmvq+4zpFriIkuAsPP54
DOG8OOyt6vQjrWFKewTx4a5jkr+4PbdYMUcLpx95i7aBKTGN0AEPDluHedrmmFf8ZfZg56Y2liw0
M+x21NfoJdPJGib13wevXpj4m8wNyKy+lqRk7g02EdJCFJQ3xzJf0lPYmzprhPppJH+9Xxca9w93
r7atazq6wfB9yiZng+8AS7y9Oq3G6U+hV64vPaTO0FLPlExVtt4gWR8IM3otCwpFnBNAWBlYn5xB
Z+y0flgqkIBASJb/0kgIhX5fan4vpD5uNccEhFuuTU/7x0yykuEqfwYFAI3VeqY5uvnPk7L3VSLe
RTvBJnNZaDcWO8+xvUr0TV91zQavRmhWhtNHu26wK5llga6Iqwy1+DjKWr+NHep3dxCnnKzsd/SK
xRImj4iMYWFrAoesm4kduEmgPs7EHkAn372W5RAwjovPi/aP/E+NTkKcnS5xbjCiKUAXo/1L1HDp
5zaWNKEMbhXrUw0siv+HvfNYjhxZs/SrjPUePVDuANqsN6F1BIOaGxgzyYTW0vH08yHrqq7bdntm
PxtaMSuZJCMA+C/O+Y6uI8YSgxtdQQqemJ+nWxQZOXVZdyZvFChIXtx9wv7Gxnok3nJ614ri6DnD
+J1ZJBffBjGF73XGTnvSRMQGBxb8AKxixdbuxQR7GU9i2PQxE3yFZWCCZbkkXDd6Mzvv3RpETUri
qxMWyzTXbwE8XrqlQazs3PrlO4hR4yLQFnHtwm/oTXrDHMGWhRdlZYQBOa6R/51MNjrqdlqGChlg
UEz5WTlIRGGGeY/OLAEnQ9L9MAjmKyGZ6OIuK6x9og6SfeO6GzernplRsbhKZ7dANkHdU58ivtlj
FD7Bi2GMHolVxFKfO4Mnm1PFn2ZaB0fho6ZsW6vbUGWXe8gVcIqL4pGcdIwPeoO+uNFpZ6v7gGyU
gIL+p9vCHXPZ9z6V+FVjKtuFyO+SENCTTyBahUn6EEeGj1YAYZeqygAHjIEpivdRhk65B3d16k31
Daz0lAfxjFq2f5lVuHdrJN8073JDbAxMrs4SZLMbxp5HYbe1UVg84vmiz8XT9C0CUHtaCa+A5RM0
ie4YhALHTGfcaoFUe6xZK2IVP5ldsVXFUJ370JpunezCLeRQRsCM286u1B9a5NLIl5v8HEBrg0TP
MLWvdZdneme8NyapOhFJ9AAJWFP8/gABzjwkrwN4r3OexOU5qyOCvkumq398yiB/C2ZPLS1qFWVP
w81tw7dQ4fHKXDY8XWneY9cXK8vr0VNVUblOtWq2iXjaMgnb5ZzMyvNuTNZibGsg1bLdt07z5jhT
cgrE/JqXTG7sxLBBaWrPojO9NXOAfN2GvwzCIjgi1QvroH6OpEUPaaOWFqyDO591EyUrkNAyQeQK
pbEJhX/p0QNY6XCIQpXc3MdBJkiIIJUt3aJDIOGN6bLOjXUzIMfEvEFJbNrMkkpMMwUPY+zjubt2
fS39wxL6c/yP4Lv4b1zsYrbU/2Fu33/9579RlBpEV8BoxDZoOpgH/2Ri70I/jUhDjnfSbDDxTI15
7lv9EIFHf+Dl2nTMpg6JbRFhytxmLW3VcIqz+Z9yTCmUUojZUxWlKFril75xKXCz1DxESaTtkK9k
2dKVWbIYSusvViiw7uaygF61CspmJ8coPihKeBQDpJS1qdfMwDfjaCXo8AsAxQwSdJLDW7QtZum/
p7k1nBuvivdmZ11BcAfnv39ws7zZpUH3FBgVey2bOqlHAacrR8LZ7JpyXerGvXNwwP9rGID9TywA
w3YtY341HdfipfwTFhmskcGOoQ127eB8wQgx3rs67peJRVwpphvJhKOP3qa3UjVofkhUXDHGt+6o
HQnhSNNi39mpdWf/2lwdG3IyAoKNtDPsLwy7H7lxMeN0zpOuGm2f4AtHXxLcxiSWK177Zl1I+TM1
6uaAODh8MLEhIrkIP9I6RVNEHOmLEY35yi5sBqd26MxGY//iGN3eHVV1RBJ6a018enZT7Vv2ztRn
jfHi2uzP//XrNKey/Ply8yyXEhDItSTmZPav/gM+Orc6InzRBew601+NeUY2p99sy4GgaBmbilJS
xEsUR+2x15Gyhv0m5hrYDlYX7RkPX/zc008hGwpHpfXut4Ethi6/E4Hw1kClg+WXKLPg6q6rcVLP
2RhdRlLuSW1Ay6j52bsWx/2jNthHNDz/+nfj+/63v5zkF5TIhQmL+dMvp3Cx5v2E7J1A+j3yUsan
YEmt6CMsidmwg6LiVuKNYHtlb6yqAVuoRdoPtzI4uwqKYIC4OzsW6Tp3WbayP+0XWKb0Z8hbZADW
GaNuLqtFMxWIV9jYXgPLIaz6b/+ViPDimFZ7UR18bc1M2p89j0ipq/xVtn69cbeIf8YDrlzjMhVN
vgoC3SGyONtnNtu4fNRf9DZ+j8w+eqa66bYpDpid7XTmnYjXcoEWCSHmoCQSde2VqY98xCqRLLo4
IoubngOinmcsK/YmO5XKvbRW3DnG0QxvtQsYowoM95FDD44UG4KhSsNT6cnwQjPLA8HHS1nHo39s
qvy1b2T/3bPs8u32o+iUQuOOFNQU95awzW8od9XCEK39WDLL35bZmB9cGuqVZmAkzSrkfE7Xy7dq
LK5GPYlvHq07pp9kYktQ4jLy/UXbucETzCr4i4aQF2x2OC60bIfpkqxlTIZxuOHcrjeThkVl2DRT
2bxje0M43uy5d/HvDl57MmNcLnbPcTTU5RuYOW/hIVJAi2Uf4lBku9aq4US1SDH72IRPW7TWOqXM
CP3CeP/XV6H1z08i4YB8dyzP1HXH+PMdxoIn0iw8uTuPgelOR7psMdo8O/1r2pu3aOYq2kEt1wwT
zWNqkAUeRkmwQ0JPx+8O7bqed46Rbv7IxG9adxdsHZ09ua4Em14FftzD3mE2OAW6WVU/ESTttA3p
84oZZFO7a6sgZ6v1w3eEbYg2mI4u7Ww66y1/M3XJEIEY9T/cfLO9/k8PFtQUuN6kZTuWoc90/H98
sGii0qbOdAA5OcU1SpR5BZ8WLGWqRZdAdMcsN4lkDvKnwiRN2u717omO5qoNgMFV3XS3xsZj2Tsm
2x8RnIlBkfOwEgzehGe57FF/B1mPcnAWQk7jJyjdcGFpOACDOH7mJipXHjuxpG4u0gKwWogd4+hk
k44++2mnEqvUzMSmEtuG/ddqYp31P7wEhvznt14KaQtP4vdg+mhAJ/jH18Dp9RJHcBXuerPsrwoo
+bmrLfZl5pt02vZhCmR4qILop2Oj3bCj8nWIfIiLwbiRjs5ALvPK9zS5tr3xmKoEFXNmWk+ZA9K7
AjHlcogcRVX3r1707iNTuPVD/4MQCX1nVgqfm2brL1bsrFCkcKc1MX4VVVxbcnEwmR1EWKQvOYu3
6xTVr1rwO8UniQ+NVnePnnMgLKh86pgIrapsLHddV9zSUh+uNSvk0xioD1dvemSm2QbmDOpwIV8a
FYtra9r2leflW2pH+kqaBpdpG7V39EPWCdbAxaw6QWuYYQ8ZtHOHqwiMhy3W0TCVhNhE8Yp4jPNv
bQnP7H2T0vL3+ugiD6mmeymMu9uVxbGr6rtlte5pRBB1z2gGS29CcYxeEkTIcNQK4rCMNie/uBO4
KUDGdxMkX71iVTDoEY8890EYXbLVZKsvwzawSbxDkIpNMShBw5VO6Z5M0WiIlpC/jEjLNsw/vhzl
6Wvc1GDu3SpfDl3q39LMuDJxSLdxD1e5dFESN3lQryPa97VuZNVqdB3Ed4aWbCIzyW961O2QnCLf
i+jLfejfNOcBaHJAukc03c1CagzNRej6a6MyzK3dkqWVvlBcUf+lTPS0EONz80MYJZMv2NibYOrf
dcdqtlOICAVnJLUf3HIkSJAU+pi+oZ7CX1UKeDHVzgaSreuQMRy1cZi6CHMWFW3XrU47bw1K3VqP
ioFLpAwQmX2OFtBBbaEi/QmfefGQhmO0HCRfGfqSWn1yX1CKLSyHvg+FqTwRn8iCp/S153/9QDVM
0jP+/GhxTMcmPsk2bOnZfyqRQ3LHI9U72pZt6ricTYRXYgF9GDctgO3J/uppou95GfsrZTTpuiQu
4kDmzkefOwH0BAZ3WgxXovC88dZoZrjvPI61LPSehOdGuxpkwaZ3BmMHmuuVsIAlMP7sLArRXFul
Id2r+gbYcdpePF+DpewWNHi3MUzC27zue6AgxVthkEkc5ah+fZbzrm7GW7cHXZe1PV8XME4ZnTzl
FLKSsywQP/Ri6FYDVmmQ3xlr88Iw2AyToYCcLCT67dyFYYm6n+sxEoZDfkYL0ltGzSYcCNFSBtbt
TLWv2WA6tyEBWovbbPbpbbLwkGld89NRzT7yUN8a2s00fzC+6EnFZltexJuJIuLiUOFykgzDDngI
+hOgOwMP5PXQ810CUwr2Uv60s2RwA4SN5IYWjNWc2sO9EKvfPnjhHC3JWC/1y2mXMbFZpHLwXrDR
nhNVQaewH/IJ6AKFt3UIhYcdsHWqHfb5EGeCZ61tbNiLqcqta5JTmiNMOqHDXBpaSbGB0atOUcYM
WJOOMg90IH7uLGqblRCIq9G7iKcY5w2TLzdb9T5azDgpCKdwk+oSoQeZwFas7QAzHirJOIizn16C
MMCLzYVR++YRxOC0+n3F/n/Mz/+A+aEg1+m7/vdfCXSrz/bzf/0B2bt8Zt//+W/b76IO/ise7y9f
8xe+j6uD49GBszu6SVn6G+LzV76P+Hepg3nTHUcyRweE93e+D+fwX3l4+r9btNPk8wger8I1/19w
Pqbzu/v+L925A62Pf02Xhm2zTp5P/H9olzyzIMi7oJhDa/pdxBVXascsu/qF3oNUOxMypZc8R1l1
InpvqwAyLN2w74iTMc6qoY8LIbsEbkMY1Zjo3CSz4tvUg92gxSWKtzkpEdQePpIQGoXxgKb8QnqD
xZDMQu/qWr9qpZcraq7vSVYHXWreMbb6aAPpMeQ2ti/YBRO2e2zijdGoEfhp+aYOq4uVxKTCZWm5
HkSbrVFThWurcy/UIoMRo+5IscnEYLxkIW6lphWwC+Y4De5bLWN/U2uQJfnKnnhAaGyDb+3Tfn5M
JeZXDsAY6BgagWQX6tGwrEkjzAv7wwAwwD+IHy2e5EbF+qedhpw+6EY4ng6Zl+1RmSPVjzsXIo97
7YnniRIoYY6R4xUdSEpxhLGNgHus4jB87LP+AVsise8e4310Uz+9TF8RlEE4JoTlVduQydNXOKBF
LO64uPhxy2fcT8MJ4w+Tm2lvDz00ctzSU0ZEQlraGWfcgFw06AaOwvBBk+rbTrUTY/IZObZNCHAz
82kbYTofYtwoIQl6e0b1cPZgAuP7lfpeUHlUmTGteK1uejG9sE5iIo6OXnZTTc5a0c8qQraiWOKW
FcloXU0ZDndILqC7LFU7kq9gul8ZeOY60X6ZcNxaNmI6gWhmuBWT+OmZ/i7N81d0ilwPgPg78TNx
EByRx3RV/Frw325O1776mU0Xh6QE9yI+ZGZWMWq4ZYUqpoi6h0kDxhNn7n1o7XcsKUuE5aSunVDX
fEHJWCRt90osxkmZk73IHXcnGxIF6W9o6O0T0X021Q/DMMUBoKLvNlUb12HCGCbkV1jll9+TQoKx
oa9wp1hq2gF1Z/LOrGOcrbIKL+1x8NQaRpe3atOQLrhv9mxPEe+kzaNA0QhD6CcSMNWBYRpZ064t
NiZGYOtrckNylk9ttHGM9gz3uITNyC3jD+m5hP6yMTufbMdcmJtG0Pi5hbpjN83A+PjhudPjvZ2w
NEwbzGVJtePBkj0MiAtQhB/baHzC5ZLuKA+WVqORiBQIfy88/21qU23pKmEipWXhEUJsobw+uuZ4
7ntLLCONXQS+B8JF4hRjPMPCIoo490MTd3QHy4A3s/JDZ9uwq1rrHZcvS+knKI7hPgwrtcq74QMW
nx/kawDm7jKuoBSGqGgwuX8QvIknQBnP8QigNmLHVFvxoRqm6RRr0akouHZHA5u70U/vYe8Bcenr
U85IdtP441JqRLG0lOVFgpXSwbmBV67b+X6krX2eUpuObK/ejfSd8cWG2WNWEojV7GIlCAWhZBH6
a08l8pi38y9djjeXaJiNofoe/3e1C7LK32nS3Yo09LYDjfYK5gOQ5xC6rp1Q4OeGNT1RMnEZhT8i
rSEQaKweqcCTK5pshHleeqgdUT44Ro9UarQaAECw01vBLgFNEQ3RW6J5xkWU3YpOf2N5kTiBnv4J
HrmHy2y+DAylienkhf0D3B504AuHHpm9TV6m2wzuJrOqpcoKd9H1zNXbwC1Wo0mLBTF4Y2t2d0wJ
NqsLczmNP6mKI1rSBOlLHa8RAWULMjX1nT3Kai1msg/kndOA8x1JosbvEyQtfv+j5hCFU2abbPry
HaSulSGBJ/YeK8be4avNGLAiszIslsuk10MelvKltS1nhdZk01cIrxoz2Yyk196LwNhjVERWV6YN
az2JXFUCP6T7W2plWBEXauyaIH+2QDZvlOds2RQXR1hsezuMPjhAs7U9+XeqOaQQzvigE9YbTpYH
onGsT4ONuHKaIhZyQItf2jz/xCd7joFPXA3if1nK+T+zWOP718nKzevwbIQ/tDifl5FTuZaiFksW
Fs/gyF+yWrM2TR6Bh7XHdRM1OPT1IV1negnrKFiaEo0z85ilZyFnF1GP7KfPEZ4K19uYil30GKSb
DknWRqv0km3tu+aa5k3F7iFUqL+8vupY1bsZ3d34HmJouhgO3hSF6seLnEVQF2yKY5cUJHDyq9bU
7mJq4LEE+tXwqnuIlmjpyWZ4w1g9XezaufeFyHFd8aMaIUk8lsMqD3v7hLY0mp4LTb+59L7HMUH+
j1c0I29pWhXg6FctgpO3sDQQn4QNIgorOqjyRtR9ulZMynda5TdH2fGKmCGG6ImhqkuOMj3i3oQT
ypM08WAuFJc0Fp8dWLN95jL1str6XVDNEzoFjMdSvH94hU8o2EKi0NTFDMpp3YoeAY8ofnDWyFcM
Us/KfErbfjyCgYISYXqPBC+zeHbr12RKf/aW7x3CyHdWXEu7yZ2QtK08c3IZMGViW+vOF6Yd5LJS
vsWhOQc6xJfB08vDcJDtRIQe4AiEnlizgsZGA6KmYzlDMhET5z30OTOFPRTShloe2kLPqDJ4adkq
hQV0cWP7HML8PPCohpsdqouee+4K+Y72pHNDozVq32Mku/Bx9XxbF6x9dVdZvLD4PexJiJWXOgB5
aWqXTmLVsL+hYIgSpWMma0QEcQgkt90zejDPYz1sZaFtfa4q3Bucgb2WRhfGv7uqr/fVBN+s4Dgx
CRg/jpFPdfJOgm/HErB81720u5jzB6VXn24Mh8ffQMoqV0xU4Whw05YZy1KkcuHSxJW41P0mXioX
8F1dZLwynjkupzKDSGjEH4nW8yAhtYNzKZ19TR35sR46HRxM9SGWEkvOxNNS1/Utv0P4GtQvXfir
aT+U1xYr+HT9lkHVU+CY3j1uj15okdhUO9m2KCgkzNAAcZ8gDBhU2u5KsGw4jrdKkhWY54yI5GiV
C59SBM/XpcOhwEBw1A5mVpwNUtGW9aywwc73CemiWxrh/B7PbLwqfozq9OgHhALbmNTBanBpOnpp
rGXJnJcujelNZa/0xPUXSc2LQQvOoTmZr7WZ9+vWIl0IHk+3aVtuFdvEQUXwcluKfVlE2L2q/pcJ
qthwdn2Th2/4pI2tzCDOsh2ixipkhDKz16i++nFNXenvIps620QStelMROhJ3vyMXSvYWaUod2bH
VD9T9KzOgtHSgE37wkBOHXU/cx/mS6ZMUvEw9vcBUsi6mpJ6xcgHzWw+VWvfVwePi41Up0gePLPm
YO7Te2dJbBdUt5s6CM6jQ6lvjv4WEC0GIIPhg0oKVFWusylVnt/qPF5hOXjQmbzeMrNmzAZcejI6
hquT9eRa3ROhZbNGp2zAEaEuZu0z7hjCOAvhzawSFKxrw0Ft2/KzbaUsGOF0En2LU/4giTo5jtLD
fxPx1wQsBIK1knWZm+bVkx8ZQlqIzma6czImUmEzvgVFeVKZ+S4sngTtAH8r7hPYZi0LQB1Ok6Y4
pPtuMpaun9trnDAOMtXsQGb1tchyfdUr56NX3tIoYU4RiXcFGbDqDbQVooY65uX7kdJFy9AHRt6d
wO9P+ABz8lm87JR/1soceY69q6qXyvAQNOsLJ++2HV79ZHB/+EPxHSLDENE76S9XFand1NNuvLBZ
6ZfFZx8JMptwygcWk0XvTG161XR77/vEovvtdRyHXR0iN3FA/bSJdrYoIjprWqCSXtbkQ6tw2LaR
u6y0hgQw3MhwJYgBfBEj058iNlfYXZGiet7KmKadbYm7BSVggUL0h2AC4AbtCULXI3+RHW9P3rVZ
PriZfOKkBX8cffcU3ixam1e/sTZ1xw477PxjUg1bs3WxLAzJbEI3zuWqFBXBB9bGLJNnF943M9hD
Gw/3yvZPbiaiVW4bj4VRH5tZ6x4ZnsDSzUlrecdUyYdCuQeu7F8dC7UgiMQyKVH6IG3t23DJ2BxP
UgSi2UZCWj62RfA61A+BVxK/mD21wY2Mmg2xH+uJTPnKsr+lfWss1IrzN6ysZmf09B3edBz5/6JX
9SK205fKTnbz96WhXiRGcx4cznhNBeR1PNYKPlBv5JtBC821O0pnAaQlWziWj67HX2eDJDW60ucb
5Ewa4xLU0Uqq6OhE0Z5lFA0xXCdVRlBJTewsxT6wUApWZM0tJ9tjICaRmUfnzG7an5jzI9cVyAww
7eMcIIn7fWyat6FuTiMiDqP6bOr+GQpRk9wd3zDJjy83SowEASqy6j5Yeb76ISrbMnuCeX3Pk+aj
sccLdm98BtMpJCUWUeyubIofltJv5GueZU3Bgu7ZlfjcTUc95qP7JFVubbXAfHMC5nU48WO2tVn/
CHIENXR5paBfu4XAm2OhGTKctcjTJ9ED67qWNYfr5ENCySw1+0uYYwFca+p0GUBdoL4tk0VUEjAp
4nbj1zeyC28EiOxG5AbLWod/1M7LNbAz1+ww26ewU3M7de0RQ7e3lMtCQGlA9VnON6R5qzrzIA02
9bNSu0jOoQIGh8BZr4I7aBZejBZQkaueYAuenCY6yKTbxK2J21Zchrw92Azi9Updazxt+Pu1XetW
l8phv0cbJqOIxZ84MRp47clb1SSG/UHkXDnWIWui9y7RH9h2OsrIVg7m41jYd6l1b03SH3kILfu+
+WZ1dARWdwY9hN5ovPCbnmxOaWb5C8blH8qxLppyL8KuvpPxqTYyLIYZUwPzEEzPrd5sUZgvqe8W
BLF8lUG1sizj5sngGYv4PoL16GXE4sKJUDP0Yaw2cebzCnCmpll2q0eXxBh7FeSJyz5Tvfdh/PuR
maf2pkmb90bT79INP/V2Jf1sF4vuZwHEVJfWY1Y0R4TwP3QypRT41rpvnlwTXlB6JYduo2NpsBva
rSzbu3b0UECFp2F85mf9ZQj/QXb+Bx5Nzx0/EOe9BDzgwFKui1Y+1an8akPYcRPgyj6zn2EFf3mt
9oOUvkNOtEjhEzbueafYKFZy+BmYGSRp3FHzxRKI+J2Qxc/WpXgL7UvWWmjhwjfhP+WNkSwsvd7W
vb0fq+BsF+URLoa2HAe0C5PgtldZ81BYbrAw1C9z4JZzKv01n4kEiZgr4GJVOsYbG8PnLBHrRvMu
I8VEXoq32dvBM20ZlP2lS6x1mb5jY/nE/LLyveSxK8LZpXVSwBXwHOXbDvy+hkIKyssjDwyAJ5oB
02Jce2V+0Ahrkkm9xFa/baxqp5NPGNNYWLFB8qn/CBV2H9vGNjDVuRNc2nJci+424vPIJ37EiXA0
WiJTmx+LOwfMX5gQdjxqzVGzP2ZMhAnCmGqE4Rgbl2hATBy9RFXpAhzqWph0hP6awabqbbaWOGdp
eFeC6fZCUS1Vab8z3FyiSE/u5PLeiAUGtOmRfaChY0zjlzKsY9zChHwmMepDf3hQec3TLdGeao7N
2a9xVrV5qHRrUxgOikWuaoWJBOnpplbhvjDkpfUeyrh6SISFBLfM3xur2DhxTdM23SYw/CYJEiwK
7oPH0MmqNpGsX72xeKgQajD4Ihs7sxUyX0SWtopA3zPQB4zCRG6iI+bBwXQCAnm/GEsEhVrbfBiF
fADLMaFCgOd1zdpsz/ppa7TDNe+1ayYyQOC4mBNao7FaiQRDQPGcy/KIzPXUoWtVBv69Bjaamp7i
zHi0SxZ2lTqXEy7eAU7Fwqpw72UxLVEh1gpeQzYXepU/EUs7p1DvcJgtJEsbkxxRxjlIIZZopE5V
1r6FFsycmh7MvgtruNVO/hZmVy3Kj7HNiUv3pwP4UEOyq8FndNabgYKuKOxjwzVi6ZI9r8/qv37T
+/gJGUttbwOeEf3onBk9XqZovu2L5gU/47qOmg9XBmcKYCot4rIbscp7+UDSXLue/61cV6eQKUWu
MPu2kfZg4jZziq+adOLY+n3hOwNyvTLjXUnr1SDsb1Sbi8DvfjUI63IwackEcsxTr4kxPCDU23Yc
FEaOhRpEnl59EyoKjMLEpSam17rKz6M1rVOU8J3V36R0eN20UlHio+YlkcsZx9P8flVd8d7L/sUz
24+sSS8t621yPLddsWa7fDfLOGMTxUxNKkS86iu1g19RTNaTnn76zmxorgFfe1Z39xNaYXuKI5Dt
5jDXiEsD/xKJCbgs6aJASFDRW/410JzHfPBhYLYHN0ZlHY8VInw0lW39OPlLBLpzRDsGfafLV+bY
YO3L050RoZLmNWkCGS9ENyDhLBlP1mjA+QMkodWGgUq0rER39o1BX3s5GlMa9Ee8haBUr3SuFEwp
YnBHPRANBu39sWgAJiX99FZDvFw4eB91suiFzK+6Jt9bs0gWY9uvlJV9JY06jN13UCHErfuXtMe8
Z6WgZyqFgByZIsMe5qYIkn9zy4+1z1yhc3OYuXT1CDC9lS3NS4fA12gJ7yia/lxwLR9SQYMO9X/p
RL17sAXyzSzSz0ydqeoKtR4quXMmpttFQY0VUx9ZrvsrbXNmYOgyASD2607z9dPE81MaVEYibza2
FXq31taZ23k86hrAvGxryeXFCU+GvECJ2cHy5amm9nQAC1A/OGDpnFF4GE3zCMStXhPXHCIIQesl
0Uo0YfBER/BjCm1iS5oYq2bPyDxIrSXbbhMHMcAr5MAo1yr7KZbezTcqczvY1g2bz7Uhu2HhWdoL
AgLB2xg8TRpIET/HlUUgsGhnw93YaWBeKhsgdTJ7rotgkZoGdTOxzhHcSpJ1w7U0oJUnQ/PSJSnm
WuW8msBuN1E+7mvOrdqWb2Lmdja0ehG13MKvA1A91V2QIr+sy7hdmV1PDkxWb7KA2NK6oZ9yTVBV
WVmzGwScB4KBVyhSG8bs7QUdp+OtvLAi9by3nov0J0uGz3q42N20xOfwXJdw5vPI3RG8Z4vMX+tY
uYldd+mQtxZKhxO0KiqheYcTeDTjOVFcDA3mHJIAllURf4YlYTsKW64wLDQsuCBZkhpiGWcVGQf4
4AP8o61fqFOsOod3Aze21yA1xuHwIQbK0yAqo6UGAncbAn3sRi4lRJgk1qFupYZCfiDIVjJ7mZHK
kDyCB/mO+2lXItnceJIfr5ZgF1J5C+vxF9wsjrvXrCjoAMinS61nLbZfihABdCS0x2a+krH/Auhx
ER4pwy4WaeFilnYRmgaS4UauTwhnNmHCxVZPg1j4HE9ZF67oVPHirIe0xhRuPY1G8RKSbGbf6qk8
OmVO9rC7TgwuWZDU4ED84V0Z7tdkb6VL+FmKULrQfEX1v5+K9BudPhZlLFGGxyuIKJ0EpfylHESw
0ITad6Z9xEb4gyPurA9qXBo6Ha5dD9gkmvqMRJUS/Kex9Uyb2MfyB2TcVedq1YrBMpcFAuzEb+70
1/gt2vSlc+bRYWlMCy/0VoFhfaWwQ3l9oMyUmrWOKBLEDg7AmvTtlR5qWxu2TMtbkHEDZxiHRpYO
toZVe3SeAOW8+0RjhUAHpjLZg87ey8B49iPJPE4z9hzZYsEVcxnmnBoWhvjOYcAO4xdtFaurLv3E
EL1KioFVUWpkKJjyd9gcexeYERjr+xBHX/qQLQNVPWJt+2HW6hz7CbVWPv7UR7FL3OHFIsy0c5w1
06FnfeD08eqfWvFq9Xa49zl5mxaSqs2dzEhaIz8O5AdXIwoY5rJiYbh0FxVKIMGpCBh5ZnZpP5xA
P8DVugv88QxBkIKOF5Zcr5JpIYC28TsM6wcCMtPBvbNDWVW6D96HiFE11Y/BmD6ZIPAhWVN5hA9F
lx7Jxithv+h7Jsw9XWJUcYhnOYSUdllq8qAKPNeJrGEs5l+IJXfJCAPExU+GG41wTLjm0jxXffoZ
UN8vbV88DMmwHcGLBDrmXt3Yj3L4TmXyLvz2TdeRJiFtWodZCi9+mcj4S+XfAYt/kVM32i3jdEcc
ncw4a55cm5a2sCx4fKPqLrWBQUZNM3wMqZkNVgAahb4wcCWUegySonehBYdL2yk/rZFWy9Mn6piU
i24a54vzHAzoETMSHj3dGLdZWX5rUY0BxyBL0LzYRfgQtc6713vPvky3k0gT+ONRudAHihEiYEct
u7kaoeNZ3WKUYaUY99vqOcjGa+z0ODTqcCcnggZxEn7DHtkbY37rQVAR1cRWFsyL0wK4YqposaVA
PmTLJlz5OmCp3x9g2mI1/dun2vzpn/7sT5/+6ct+f8Uf/0DUbBNlsXrKSMXN5COWaNjbEG4WdQW4
9O+R1jm7AlbM0z2fXbLoq7DJ/Q3i9fvT/9s/G38bdUllXThDlMBphb+lQpJ2kQUAGJnjm38DdX5/
+P2p5+AFdv4Pe+exG722ddd3cZ8XzKHLVLlUQblDKDLnzKf/B3WPcY0fsA33jQPUKYVPKhXJzb3W
mnPM5an5Mwf/L9nR5uoe1qJctsWgyhYnNhXqkjX4U51yc/H+nkJdR7j593TpJFit5uQHf3mqVj7l
+78HEqf+57M24GQN9K2SWTh4qnpn4kr/J5z530/T9bf8vexq7taGXYBzvgFkUWuEvK5ee7Aw/zz8
fe7vw78vGGYIGOI/X27XbzSgVDrcL8B4qibZFn9frogim4aOiSbcJiZo1b5TZW5s4ojCIAXxyTj1
n7ztvw//87lcqMFS9Z9Ihi7gFr8z4rGAiZYu7qD0aIa04wwl/lwY35wVAyOM1kUdir4Qlfs2tZCC
5TTfMnE1gbX0quTxJ8VYQ5XKg0ndk7Vlfagk5KyWJXjzwjKpaEVAQkKDHySVAnw0xQPcj3nfqGBJ
GpHFdR7OaTNVnqEZk4Nd5W3SKlcKuQlSLdvlpL2Iwwz4kiIAU1N5NpDEom8aZm8prXQTQmTM0l8R
o5wymere6tFAmdNyg0KfwlsLukNUhntxrj+bJKq3QxGk1NZYpsfi3NZVf+5UciGCST8wZShtmvNe
qQ07kBMBNn6JX0PiM5cbB7PM88QPmVyyJ0XcF5pCe14jqPW8zel8yOIOf+dVGaX2PGjNSSpRjSzl
igVeyh37cPtJD7LsJIZArYpOOQ+yopznLuTqVyZi9BCAK9WvkaP74p/051xL3bxQT00c6xtC0S9x
N5k7Q1ICKHhQSSrFDYTpXcK86piV/NPKXQ4Klf37wvAFbGFn8P/EnAK6BTPvakpcL65TVmqr/Rgn
FGejUiLYbZcCAelv2WvoPJtlcE26i8kgpl6nc1S0FtCXImJYJja7OEeGkZ/BEDFdmk7aEjZuhDXV
0Wm3YXqb/EHC60N9bpxgYhoneqS7MC5uclgbtLLq+agj5RJ/AbI4CyM2W68tsOpYLF06eZ2L0B/r
n5UvLi5ftowy/X6potzEaXqWJgbChTUf4/WVMHsSmM6xvZFEWDGBYfabSQ85Kv0EpqbKG+5EVnZO
B/mV+524pU33yAbEE9eDyEQJpQkDFVK91++KCs6stIbb9ve5f3/57ytabkTu1Je8MYcl3haVgiFz
zF8Uy/zu9eVY5jV716S8rybERG3ORBfuEyF4miaHpMIPvVZ+xD55nPPwlObYwJX6ME7SY4yC1u5U
6blU4CgKVvVuwLCmQ0dXFpnsuAyIrPG1qIJ41Dp2ipI+HksGMFvBcOqadFhw+W3BPi+p/T7KaD0r
DbiOMLFjcdCcEoW6WsrbIe1aNxNlOOZB61lRBA8kYJ9qCNatDjNs93G0AvtWn6I0PFrcq4TJvI7A
cWg2zJdaakHMy3vKW1shGhnCpfY8BiMWy/QNTxDbVApPUW8vUo50Rmr2GTi2mm0JwP9Aw446Jq1q
a0r1AG0LUC56C3ewZGYpaXyvEExnuAbswag7lPVpZ9P8/hprNmFGLr73VYVwNbc8bB+wfSBfmDCR
gkX51ajtiIYkkksLp1sQc+uYsSpjgm0d0sVw+V+CITSQd8a+IJfTYUwX05ny4bXXlZu63JaI0yZq
wksvyNkRvieIvgmAGO6LaigPQhyvdpKziNuUhVClu1KXhGIKL0HF5BUHEbPdtNw22vIRBFxO6dDc
TAkNcnLTtDMr/qOFyNJOjOJpbnJXmJVjXUvADTX9Cr9nV3XJlypdxgHifmwysyjN7p2EAZ8sl9mf
Ye+zF/gpqtLaNUxILsIUGW7VM1ITZfkglT4yTvyEYZAC2ougThjJw7KIGFhH3oZs3kyafBQTdpSt
vOsZhE3g9uy2wylcFpUjTSYHlCJHWaWbSrkgzSAEJIrHUxkeDHZx0MhFHKw5UWQ0KGRHyesftOuf
hrEGGDGrFHuFnmRi3Wdi4bYRuD+7KTTpUIcfQyTJLz35l4rW7nPDAJ3U4yWZU+FFEmCR6cxxUaCo
Tf2dQeSJSlByFVZAiXXfEEs2iNkFyHg1yAOVcYhWTIgl2whIeoEdgHY6dfCDsottF2LHYUcq4gFb
eEqbIiYfqeklp5noRMRz+5GYcFTDquC80SjLiF2ww2+z1YuDURRI1Sh+bNjq5cNEO8GWZ3OLva3e
Uu0Wt6atnlBMfQ5q8pP034qqaf4gz4EL6XnLuqtect6sXKOpV8jI9aj4mQdMT2ZFQlVmzYAqgq7z
P0St6P2a9nKnq7AfUGo7XTc9SNHUe7XO8LEO0AWmqaIdtQ/k34uvUVFyuB+qUNLeAk36qaPlQY9z
eVfoeEIS0KAFE3q7iVCzo4fn2sZ2aKPX3000PaK5gqGC/hDBMtTNSKngPUcqHP6gnfA4c3bpYX3N
KD09QW64/QbMZxoDgrrQfslDsQmFbHkUlmTHihTB7izOWok9JRSle6SxZ5ZzkH9oewbH6OttRF6K
HWTFzySkIwBf8GgWKxstXf2UaEh0SviVpnpWQzB0rLh0xtoGWsiq/UIk7xly897PorXRq+ZKW9ba
Kqb0EDOUarTolqUBZEEmFR68sBsz6y2dIfMcGmscbFeJuySqFmC0fb4lD7DzTA2xcZmVQKhXB7zS
/5IQ8QymaeBn63tNl499MCfPWf9A3NB3OA2PNdoDNmqNO4zEHjeBuOmT4EKXxfTJhKL73EGDVnN1
M7A3Bs0qfTbCNNq5tFYLtf5T0gGG42CM3gT8BGLQt9ihyRx6jHFpKn4FNWn2ClRntVBNO+7QOOYZ
7YmAkjqGUeXXxS7lL3Oazmqgg0jBQQh/itZAXmemistgTD7E3Hf9dGLeBP3XJG5HNE9zhjV7VKHR
LIHqlXmcbkXNAG7SKcJWNNreDc0aMAWpUdiB6dWQyMAW5iSvTOUkHM50X9Cx9+h0xLEJPDJ2Pv9I
H8BkdbsFQOUOS5UhQwcaSCgSrz4VSH5LyzDfj+XLhAv98O/PrJ9emrUKiB4J4luAr/XAQlYyh97U
3KqwqE5+39Qv//4QzcmmUaVxOwcjxBR40ma0bv7mkIlFGq35F2gKaSJvBw1S0Iq9jLMVKP73dGlo
OOcZoFGlkJ6LxeiYHPItfw/GAK83KfpXPuq24ojXIhKzQxsijYjWZ7FJ6dLlym6mn8olWOzEaikO
VduWbiw0FulQC6V9pxPyIRt65cn9rNoGKUpwB5f3mfRZlq2a5N4mP0SFQTRdJR8r/voDWXXFoRaI
1Ig04eXvUyk+EAdlCVCMTlPT3Ujiwq4WQN20srWFeumjZm5Rr/MA8Hy1LIAFMax+K+utgFWRpI5g
BWSOmaph+gJ/R4IerSrgaAWQkJAjjh4QbrxZ8A0gvkayUMKKBKO+PKAtAabBEsh5nX9KYSNw60qh
Y5hn8pgYLuYwWlVCgKEupe0BuaPo9vgQ7Tzm9NFElHjxCplSwjLmNSZflK2cD6hIDyPliVNMDC5A
BtiZNNEw0Q3GUwCFDvQWKgw7PYqOSt5IigIAbLHS+jBUYg2di3e5Dfv6IE+jSehKeOwSdkd9HjaH
QiOijhyPdXUJGYT8fdKAi8EpRRM8JnehEo3GMwtIMQbYZ5Dt9Hb+fiHhNQZQmxIy9wH7aHUIJwYG
fRufarzQuwZb099rT2g/Hf6edTH31j5hE9XOzUMR5PG1GbjSpOZLDsVlZzHzzeS42ZSDsetKcfLF
ejxEKviDumI/g1fuoct5AbE4vcqM4N3abI5V0eJWFgd9vW2/1zodsLbWUhQpbOdmWf/gjfYX/Ee4
8tvKhYxQohMKBQ2lFGgK+pMhaNiQ6K5xnJBKjG7ciLDargCFR/Z6M5CwONLflaF9TnKE0ILY+nmF
5HJYCs7aloa5kSS//98OUWBgm/9vdgiV6ur/ZIfYfX9E5f/4xyGx0gAwr6//4h8zhCRJ/xIh4Si4
nhgz6Spe7n/MEGxr/kW9J2mqbOmmgSvhn6hj1foX8jFLNEzibrkVSnip/rFGqNK/LAtvoigrmmZp
hvj/FHVsSP896ph7gqiIvC5rNd6Trvzf3NaU6HWvGYF+luZkIIS9dMYoDunXLjKk3Tij7gE10O3/
Hqq4IyQ2jBAGgHTPpHhFGK5P/x6SFllUm6Ag7tf2x9/DshLRp/Xh70NQUaAuQZr62SjHW6URKOLX
h56d8z5W5H8+/PfnBJDTYcCqkIaMLdI+q/fx+vD3TCbgFchYY5LxZRASLk1Nta+ASdI4Wp+SbYCK
ZTAMRy1fllpv7EgAVVivtwJDQx5f4mlQUelaXX0GvYTwNcpRnpvcU1uD+Zutrq0W3QpHvzPzU4Q3
t5gmBisWPQGl61ksCx3omWXs2jn9tAqdiguVHLxqtWeqGQ2kwEiSX8vtRdD4VLMStlXB4NYf1tVt
DpXBF7Cjw3w0n/qZRAeCFmIkNTtFXhhFt6iMNA2W7bRYOTaO9WnbtDyV6ePsFWly4UM027/XKVR6
uf97FselsUOPW68O5L8HiTy8jTjGD9PQltu4mbchnbs9cOJ67c7WYRBv1xkmqa+DL+mkCn4kcXqI
UJ6JXWvs5Gp0yAcFihICVVGNaaeG6j3P49pFmQa8qi72rLPFXhoV1WF/ZDLGZj/wn4dQwzz2nw/n
eSn2sI2SKwz83k9X3N/fwx/W7+/ZH+Xv75lsyvo2I0zAkvJi//fK/x6M9cO/zwkLJPcpV2l5DxnB
h+vr6SAU+GG6Ae6d3YkxWWMPHYOxRJg49VU5SrhMGXU/yRqp2c703Ygu83WUc2XHqNjvBtxpPuxr
4hf9YAOC18nBJc4fXbethXstrwGWN55Z/cZSnPx5RZjIbotfRsT5i7+u9QP9QOZ9Kp1qTvnX9Fdy
GcW8lKcoBr7tES3UpruBQQxFVrs8KBPT9+9S803G4UjKGsjCgMIqtM1E3w726NSHaXSAJHMn5Ca5
nYfd8ik+EcrJ/EtFi3Rj0GgMtgWFkSYHTjtxxyyW0beFHA4YJJnKKrxM9IN7YgD1n+RCbxf1nIyH
FMlExJjVLu7FXUl8/VkHdURRA32SuCqqYJVZFhiNfUZwx4oUXenWW+ZdGc1OdA2TXRtOE54r67P6
zj1UCsPD8Bhf9WcSZ6zQ647dHdsB7wR6Zlw8kHJqBxpMKp/mVctjx4fyCretvfH56g0ThfeR7hK7
OgjnHOM7KtM35uEMiDPaFoPNQAHJfQJRi3GJQ0mo7lvY2cNmji9oNQuGYT+9bo/NF+lkBqUfTad0
V5Lm8UVGRNoxKic2wu5kkobwazriB3wm0gjqzGvPE3njqjPJdijvkdL0N2U6FBf5SXnJ6eBrrCE2
GjM43pA60WuFTnUnEmw3NET3eQobZUCCXJvA+bfoHBm0AC0XcwZBXnbXj1Sk3UvxaTwVz0QAPySj
vUa89gerebNi29giyoGBb/XOEmxovPSEELEiDV9kkeNSMzcEGs2OeJlrN+8IhXfNR+UovEKv5Y/h
tFU/1J/pkYEQe+h9teuYQQFeptpDD+0SYoEllMsh2CRfOdMWhYmum59khZViqz7j3aArFdr9NS3v
w7F+ni7yO+O+5pWREKRzTrbhaFa04WyKqwzJmUPpbrUeJ5SW+TKD2Iwz4UAolak74Xtz8OKdiE7q
EdFIzJFwyM1jSktDRPK6qwpZ8Rf+OcYEWwYd6RlOutd/rS8KiUP7o34re+0j/raurDtz6+l3QGaV
jZ0nX54CZGeDLYN7LQ/VpUVq0jnSC32l2rH2NPyYtmEkwtO+DXbY+Au2uzifGQfZ7Yf8kZdemW1N
zoec5CAv+q5bf0Ry7H4PJ5QCwwllk/6iHrECMmYbTmTbejIR48jAXYOS9zUGgetlp7FykFLiRHKb
x5UATa3GmoG4aGv+Fos/P0PdKeiHdK+t8sbaEcy2STSA/q0yczNuWuTxpKFhs5M/5sUp97SfuPWQ
H/M4kRuyeM0bkkB0i99Ev+pkvtjoD25SBGHOaz8Q7fjSZ/ljsYQi44SY4rNlHFiiGid5nZ+0I+Zu
lsVxE3rqbqRRgUra0Z7it4W0Yr/csFqO7wM+4l11STpkpXYTbDiWUUuCJgj/XfUY7KFkFdCBL8IX
AmiO7yh4HHquveIRMCm/UI4Bg9nTsX8Olh2CH3HtIQJy8E3+jtIWG5vAMQHqAXxEYIvc6Fh3pH32
iE53QB8keOEHTZwID0PjRWDQmbYk2zTw9CuX9zU/JZ9R4lhf4a0L9hpoHxYQ5cfEbyNrdoRyb3ot
h6ekJjNwY90ZGk+Cz48JiObq0XgdDeG9nQu2BT7pR82XdO9eg5NFY2m+gNIixCV8xvmfl8+aThew
2ZaNDf2tzDed9DxXjihe2+nBEH9xHPQInCKHxSPOvUDF+ebl2U8OkxAbBVq36/Ra4Q1F/0l5cl/u
hAbK7c8qUebqxS4mG77CJQThmcyxpKiIi7/wM9TQssXJQ8/JYmEAykBMQxI3CZqUShZHxs2C94jO
LiZI/Im41H6zHf+hd/GDyeMPY/0XN+zN9tFXSMfCfkRrcQ2z11Q9Yerk5XbOchp3TvDa7Nf0KW59
B7H2cTiUxXYKvwb9SHMnzXdE/MQ9GVw+oI9F9OXSk6IL4TBC7OHcG8YNL49Zcju7cb6TylOKFwmR
uY2utnPXctN+oqUxUYWzjLlqezVATkrVIX2z9so+uemHeauelYflIXgy95zRMMUPwqvReTVLTMpE
H8fsKy+BVnDTIhZzI8kvlHPVZm6WeFKwxWpZyHcZKY+2l6Ap3jJvfCQ3z1V8pPbZDpEzpLICfWB3
TifsUiea/POBqbT/TGnPESQNM/pSoS/L22kdF4OSQdLsmA3bL3S2oQgk/qDfoGnF7YGqvEbKjx6v
wL3FJhK1K8aTbZJsAA7Rw5brzZg8kvHWaycJeKfqmtlJD4g3IBrUC7MrxiFIX2tmPGfXjYXoaf1R
NJEeIuTK7G5ta4cvmXy4J+Gi1htJpyXNQIQZJspDO/mJU2BUDk8xJRXzBqQETSHiu0Ysbb2b6hvU
jrRr6xoh28FKn41xK0MHK4B+2fGX+lKdrLfctIsrn8X+GRyiw4RDmZ2GY77UlctLusnUzPZ8nDbm
p/qCj+WY3ebWpZtZO92vYLjNGS8jBsZN17vDBizpRvGK9+4qbIbr4oUXQdr3u/ZhPChv9fYKuqL4
ad6nMxMk86HiZyweSavbAp+PG/VuMp5yN30VkQY9NuR74Gc48B7RiAUjjLghvg8EiSMqZLsKqnLc
oUUZ0mflwrigCZ1eppPhjvSLN+Kn9Sa+9IiaR695wkVNr8/PMFPf5wN7JV7Fhj27Nm96fSNGdran
7AY4elUP2XV+GV+aJ95/fllM2DwmYptsuNyh2+6Uu/ZxfKQBwxlbuUuFCMlZsnOxN56lp+UnmjxC
RfPixCx6TxkwVm7HNSh74Vd/qT5UvyGyaW3Mcg65RImlgW0w0b/1u/AuPBrfnDhkMDyJHRgYR3sm
QIQeMsngFBG6+GIu945NCa/kYx2EP+MjRFUAo73BDoOvuNysLPuDofgoydPUx5p9bBxOUhG2P4Ld
4j25dvBmAr/tvWwLmrXsPTG9AQDsh42OkTvHfENb2lc+AGaVii19eG39UH5zn7aYqeS+8tww7thA
MvaETXfuux2mTDl4oqqqH7on8TMHYfRq+ihg4XQi+WJs2LYnZO9Eoecju9vLcGtujXwiIW+4KeXG
SnfpW0wQM0bwQ32ZZRjSfn1Pv/jja8UbH/gFmMRCgjTifX2RB4cZDGkSAv8ecIboCvG+h5v1gH6c
by2ZJkjb4qZ2u4yMkQwJJkogm0wDgu3O6UPwwivqUc4usVOEDwOJ7oWLVJ+yyfrV2J6vriqnUgma
3zTx3ag+p3zbf6+ZnAR5Mr4mFhaju89uQnoYd7znUNsJdlpojTLLXccQmCvtRlmg3Tctvou1maqM
uMerfod4wtz/PRhRYe1Xx4BpNu+BQnwOKVKMifv+n2d/n/t7CAkY2Fuiyg7DRAOXdYjWKwxoShck
boOk054YG7Lbp1zGG1hR8a3PRokkhb9nOclWzFLXr2Rqi2gqGw6TJcYYj9ZvnDSlK7b/23+tVth0
NX1kH6ltjQQbTiq81k04eHLBTlFrMdUJJXVmv/5C2aQ8plV/Ti2kI7mE2H3A0qYus9sGRbO3iprb
/t9TBSLmfs4AgsgXneV2Tdl6Ab34E8s0lB3xRIkGsyx1YE11zUZrNnnoMHtF5AU8b+K3ciUXa5Uy
/uCTOzREXewGY29WdvGpS7Z5pOIhPI65HZWEaotvGncKBxlyiaE8cRl8UmCeBhF1gUOqo6Vv+KGq
fu5P5Mk48l2/K6dZohF3EMj4Wz1VdH+9/Kd4mS+C17EXtXKb38H+84UxYHCMnPDUv8lvFEjLgb/+
nNANtAWn2+q2dZ0jt/fVt/5Uv1N1hqNH1zla3Bh1kIlm2iZTfXipMU69oVO4SO/6vfsUZjf8gTTD
G62+lRuDtIzU5dgTsJVpHuNJ+Wf4Ti4UqVV20z5NV7si30M6mEY37UwPc/osfPKIyJYmtvjYHRGT
L1yFvwKS39d0O/9EvvQOL2t8M640wXnrEEaek282xVR6I6Eqb+1P+V6Tddk6Cc4oYyMdePOwclDv
8M/gHJEHw95Nfm7ugA4YoEWVS7cRjuenzP3vil2WgTP74RPCQiDXbuRzuKvOnjEE28VWu3b78DQi
iTzPEq0irzBs5IioaMXvEe0gSGy4ag9dsp0O/DYmeTifgXvP+JYokxR7udVu+xr4VeBgtkRwYMNl
ILE9me3RD4+clYDWi8+EHLTRG14i3s6Rt1rwviZnYh2Lj8Gj4SAj2+m7hbihU4B832v9eK9sgd4o
VPWb7lPmEHzzU2sFxrJTbHFxto5FTo8t3LvIy/n3Wz5xE241I5mTWjHh4f5+o35WDvRRpIPEwnLH
fEdMt4TfxS1HLzE5rjBBjJsI+wHHA9Kp72qbvTQBFT57KnAPNvPajBv5Ew4qyVX34UH1wit6Guzx
46YmMpaWHJxXmjDEpPM3OsoGoySLrXUSd3jUp23/lDyQC2m81HvG5sh3H8r36M4gQCnd+dtwlGsw
eEbihE8rIH10OC6WN3wyV1Q4yi9EHIsXPfbkb8APxHFKsP85g5n3owViS32Xd812euFokCvrVw8B
DaE3WbXTJ4ym+YnqpV83gdv4nUQZi0KAfNeeCEVlJ93YnF8rAtxg+hski7kZMYeag0IQteZqFtuq
Ev0uuyP6BJG8eutpP3HjzMnMgg9/XWdK99WW8mGcKAdy83dSHUU4aWgNqd2/2PxRnuqbarc2yyT0
6UxJPY0KBdE/HQN6BMh9n8VfvOjDkTqSVNfxfTkGwwdKH9QQMfeJlhex0WsHnSnFEI7E/kP7hHkG
goimB93JxDdkLwjvq0/sxRefp12F5WSDhViUthMUbtHFNl8o9sQ1Th/spXgDnB4um56pqOhiXZ0+
JYQ5B8ZKa7+lddr39Sx6N3/oIkDuuHNiAB7lMqQBxAHvr3QFhFeKb+2TkyQCamFPglO/A2jWPtv5
mqNjSfyMhsRr/8MSF71VaNBTt8zYqx2GS3tGIG9gG32p5G3SsEjyumhO7PTrqLt0uZLL+I6lm1aG
Hjr0sWbtBbeiYNhF7Yk/gNHa9xkLL2/aeMIhtnD7BgkII+e3pf+V+fga8nfGiAgpieal7RPG+/Fk
UUwDsfskIwizjHpSSCJ5Xtx+kzwYRBmAvn3J363brJ1zMnNJFpecLLtm6WPAyvQSAlTEc9ZsQji1
09pmWQd35JIE3HtpDoXHQPDlO8mODDlv8NrXwoGmA32Cmh7qcXkZLuV+2Ab32QW4xTcsV9paztQR
M+E03+l1DU9V7obGjfO0KMydfXIFYG5ZjFp0GyrOE5SDK3LRfFujaH7Krwgm6lM1PtP14k4UaJfI
YqvgcctpPg3PONNBY1j2wrXbiTYemgf9Ml/IS9Zx7LMqHVs2C6Wt7/FFuZxN64+74u/gONbjbn5a
VwoQAneOPJec8ML8zLyuentWWJOL8ZO7RouvKmG5wYDfs/Ieyqf0NF6Md6jfFnEqrvgzEY3DJQfR
4rPX3FTxxWg7QxKrfJNOaOxPgDPZRuALYBdDHEjFfnFXCj9/7zcHRvXE68AiYL65ZKRF3YY0P+1A
nU2A80Nb+ZoEEd9h8bEMvBr7qNzmpdPInkTxqbZuPSO8g2TtmD/cas3RIUpcyF715MAdilWUEwup
CUy9FBnU43iTfzoO853LTdcd4GW0xOndJYIryz7kaTJf+YWqiuvctri/cqFAicd0cUZeR+3PpLrn
sraLD/BjFZOA15aT8XV+H09caSzYqN8ToAfYOKRTljyJ2gGnRLZrdozWiWI2OJ3KHRUq75WAp0D2
R4Kwt1y1ghMkGxV35rrQK9S3vHbeb/XejluuC708rnnhB+VdmzyjgJrgVcuuBklgburJN9c0RNv8
jj3KY5/hH67/NMc08ajPntFsgYAC52l6R4QAs6vu69/MylJ79Do5HW1OsYgPttonbBOanxzwYDhF
1TY0LpCk524NwvJCbtvpujESAicuHVSjmewxTl9PFMA+lt9lV9BMQJvI7CafHiGvB2FdCQgz9a0z
y689evrzwKrFHgqOqUWwrDP+SO3dMv12oLo8i0/cFGkK9lRJ3+W1DXflJvFj7cJBUV7Up/AaPqnf
pLgZ5+EwoIF9QWWNsdcOtxYAD3q/rvSVXMJDS95iucOVzjWqcoOtbPxihDnptvgEtX0iIIVT4mX8
Ye8F1bBjOOR0dH1IaHCaB+lzHjwak8snOaPcdMpr96hhI3pGKj26CAmDa8tCsrajU6rFcpdUrj/e
2id9n3+kN9HT32vclxEic7v5a+j34056AUHwazXbcHEkn/gvXyl2wvRVlVv42ds16IPumZM/cZPE
qi3eeWNJ9uLabX/Yiw8AuKjiIIBVJ+GDW3q6R5+/N0/VKxDA8Bcg1gz01nzqutFOFBz8Gzo2KcfQ
CfYM4gs+pa6NVZGWJVmnv/mZmv/dMJi4sduT8ThVbg1d8IlYsOecK4ANHoGsrFTFFlNKfihkW/+N
WIEtGzu5iKPHow9MHxOxlLyfjvIvq66I0oRky4fwwFnW3YtvlWQEu2jciTPBhjdw7QCY/eCcYAXX
K6eiD5TsF4Yf4w/arX1yqW/hlrP1ixcJ06ftjjRLK8zTpKjtg53K1m2DVlembH83n+uz6k2HeJP5
BbqzxcZHI2AfcPpfbsuE0WApeGLrpR1SipJ9dpQetOVCTiJfFR3FZXN+Y41qlC2pXBkDMmA/2rrN
CKRDaB6jirrH74B4lEdKu+HT+uTiXHPmXzhZ5G+5c3n/bMzvz8Ee5TFn/9P0MicuF5TL2/f9nj0u
x+bePrEoJvRP6N88xmwTPHmnvi2f1svSbuanlLizd+5LmvoAWCSav7jRsP0Pjsp7ULuRfjC/2J0I
kVMAP0l20Q2OSPyoXSsaOvcU5ypqDU63o/yI4Sd7Gbb9T0bds88e0hM8n1fIpuUuW+z8SL66AdiV
2QnoKbtDXd4wb7HlXeVZp/CCzCHaTh4MKJClVDXJs+xj1rXLI6TIreUXF+swbafb+CptzCOe1Ypi
CYXxunOAt8AuntB3n6PR2AGJZBBB2LTjLvvE+T3cWSPbdd2ws0+pwXONtg1fL+UTPWcTIS7VGCsf
u8nKa2qADLYKnuyobdBrMQ54FGOXYlrsPJr6Chmhi2+uCTgOsssZ9JwHLIe4txK09r0ni/lgAl0q
cM+TokRQKUI5V35YHJMst/2sPFUsrCm9KLoNe3KHBXmbSR4bRNh3X9K+2Xfv4+PQ+iC85VfgWC4H
nR1zj/+d4vCBqo+N6Q1Xk/SOvmZXPlHxHRgI7CgsjKealeiUnbHaZ2TBwyrgGknt9k2k08qiH24h
vXHuCB/BdnydfkX+vNIWTvWr0Pn9V/eMe4p0nuxaE2NVIMOytWfzIH7SuNIAU74I+0baRLfpeWw8
rfNpXZTfCTskXhXdfOAjlbjtlL2++Jjc5JgBAM1NDrhXweqKANfiGF7BdNXkyEewtij2jOldixzx
SN9nvs/LUfGMjXmvX0M6Soyg2Iyj2iMYAFhed1PT94G/KN6Nr/F418AuEWrBqUNv/kgn/WvbCvS8
utufddd2ABwwv+gDYMQuaXYzy8gW75bw3TnGr/LM0CMIvTzcaIzYpG18URbAs27LaeGEvVObT22/
qVoflWBEGZzhasHAxuvhBu0ixyEdm8he/IIoPx06il+VLTnhK+YY6FlAwFV5ff9jiDCo728SSCky
htjVBpSdlHjzAx5YfW1KlRfza2y2fDN1QUbgUealJ1ZtFPVMM8Lv2UdL6DNbvNRnBJmkNnuyX+1z
Lh62ytxIwpPmVX750T9rn90xGew8d8MPkVZysy6/6W852/lv92ZO642KWZ++afftAeQc4tBf5REu
0mO7H52Bgn9+V38nCD6xs8TrbDQiUnqrmT5X2rBLb4FA6Irb1+uMcwn2jXhZljM/Mer302uwmoRt
BpJkZLFYJ/1GCPZmusfTp6kYCWyGdISvZYMjEVuAMni9Zz1Jn0hzQQFL1oahJWhKYFAjmmJzs7Sv
yMnqhaGbw5iosad+U4Qbed1HMBNF8UyQBnbjm8qmHG8YM7pXZdgzNYVWVk5uKyCIB03hmh9sjoMz
LNXVWL8b92wImBdS+LlkKwtfxVtOb01wWS0L66ppmzh71rbNXbL82WQDYydfAFnWW5aLr+6jo3ve
2JnopkyDswcGHKNFU5rp55bCBWwP1+I58VF2iafwXWYdY3fvyciRtxw9dsDpNV7ZbesrWEw7v2Ix
p/8JqiL3uZ15/Sl6SLRTi1sD1Sp7UCAvTrhhyT7z57IzTl7ZLefVsQAYs5Rb9mjWh/GUK07xnH6H
usepnh9Tx/LMNzoBhj2zGL3TZsqv0zE8Mz7tHkEumZhwrc3wSA3PQNF6a/D10TBJXur0zCU9lvwF
nvAzfplv3ORkzV1vSMPWYrPxjt2b2zd3uFx3WVyHOwbVn/xKytW0+y+6zmO5dWDLsl+ECHgzJQGC
TjSiRJkJQuZe2IT3X98LfN11KyqqJwpJpCgaIHHy7H3Wtn4Kc1V5abSZVKA4R1zZBL29M5mM8ZAr
LGcSkemoOhODtF5bu/m04aBd1mo+fMreF7eqN6jJ6GVYmJVV+8MFlLzH3+m1sD3YVpRpxZMg7eiO
IxUuO+MQKFMztU01MPjrJRLIF7dgH8aZxnEtraJXhrpvKUFciocL0M63JF4Au7yUrwUZYNIWcQHF
QYHvXUBz2ynJZRruDjlBBbUzCwXFBk9l032n9Hl8k/aOiyzIsa57zdP0REDpStrSOuJYoLIDy/VK
X3aK3cW6e7MuoEOMs7rn8qjfYfJsmje4CaW0LcDVvaoYuhP6tseYpnFKWwpOFbXYLbzPN0Vbddpn
bG9aniAyBFLW1qZPLjyrXScL3JGMWZ6auQujzcwgNYaU6NM8mV6zT3mnknX9Tr5XmbxWy3ONv0iP
CdYQqQNtO2H4nS4I5ghGQ7cxLZeWJeUGIdKefkQ8BUm0DjxkrPcOmfJVuUg7ca5esmcu6sA5GC1y
QYD+IhiRehmDUdghOABN2aY3WT8n++FstuCy1tmf4E1+m9j7Unjvqo/cT/aqO3t0dbQvmt3tJ/1/
0gZh5Shr9VB/5l7gSbv2Nb7xcnQ3IO0GfXgX7RjipOXG646ewvP4lPv48tFTkkWhY8aRg4baLnup
Xzg1xxcOMhY8tdoYN+3dZuE+j91K2Tkt8IZjX3wQxaDdTZoxrT+MHrZPIsXlZG21LnJ3+SfXDnXq
2fSE0Mq4RPPeU+6IbTNtmTTJIEClG8KZDJYXEjfSTZHuE+aYyieFkR9r15V4Nb1O9+cRLYN5Hk8E
GzPl6F/h+EZ/GFXw70RVeU76lpXLWNOhl07KExcWKNFIX7x71kOPSwwX9EpqoUevtI/6T3wT32Ss
5X8QhK88PEfM8iGQH8SMIUvdOn5rDvWfWuYQ4ZK+so7Ja6mv7GdbXl6d1j+UJVpb1QoJEJ8tIBrp
hU+H1wgAeKYMe1MPnWs9mWdsQmv5YD+jHRLqY/3iVobmit69thAKmX5JDuah/5p+UoVzcJX8RefY
tad6XLXVCubeMNzD7qRonkaRlnr5NXwnx7ags2s9WT7e8JtMbasjdPpz58J8p9wQaHYtu9nV9B2/
sakIhF8zqYSig3jidXvovzy4+m0fSoKwr+VrJlaMwuxYHWR4LKD6yPHEfkrS4ErxOA0qt9KogfVL
+Ed5ntCbf+xs3a6xRbxmfyS6twVtCVd94//1G147Paun5k3eaq9IipJb3KQP83n8CJOtslMNv12r
P0ztx7+Mg99p3BmvUrhjMstHW3y1Jp8lo7nV+4j52rfwxqJgyosRzQBm1i2blJP9NGzRGUpz7cBx
IgRlE18Uf/hJLy3im3Tp5BVHfPmqfeiIPPGNfNby1f5m/NKg+XPoXhBPZmiiIEF8O15NLzxGe62v
8rd+SM/Mnan1GrM3FR5+lPE+f9a+Fi5Sa0Ojgb7oDZHZWBmBh/tNfVddcYs+OezCm0yzeW2fkXzI
NhTHry+21Skdhu3op9Rgf6xh1b5WNIXW2JLPPMf4prPg3ZLX+YY3AEBTxwpewBfbMTnNbGX1Tb7b
yjn+zXhDnWPmh+uQhRPvAtroTQQusjLCLb4pL/sz3cxNdG0OS4U8cuHFCLDCQvJKw/LQnsTZPEmE
B6J+lZxYh3hTP5dXZ2dcUre6jL7+De0WvD22kIO6JbKcHK73+I1TN9qDMrtmp8FFXcQYLccevhfa
8pSdV1fZ5cQIrNWNhKXD2uLDo81CY56MJVctlxfRvbWf/cnk1SLf/i4tWwjaR1TK2Y0I4IbTg6bO
DMoqf9W32bMZekfjb4XJn/b1ltmAuNrxOf/Si4lCD+pbZ6ywd2B04/DFeEPXARHR2s9XTd2ZZ0rM
tHpx9vJBsHxy6amOHJflPnstYtf6Mr/5XQcS9A9LBAeK8pFgp6Gyf6ufiJinYoupiNxKvZDQkqDU
TMwv4qdjDnvFK9RDn9ztslrTdgakwiEiv9RXfJ8Skhs7anA6JNJBGNBeeookgsFVHzatY6zkn4pc
SVyPkOzWC9/iPtxgB/A4MSDvBr1TPwSRCzT0RbwwLUHjJV+RHSs94PjprX2S9ulLt8NFZT5UfnaN
z+oxmtxhR6VesvTxFLliskGMtvYbEjbYivxJ+aCv+2ekqjqG9/y4WMRCF0ZVMO2cc/UV7Ti1Zvqp
73hC0G1AwEH2P0pc7rHPeaVzDnDE4oe71+/Ar5gewMPOuj2+V6i7dKf24R1Hh3Q0r3QFWhrwn1zp
XtJ0b18xll2xuV7bj+pNdmvq6GxTfrFiA41hAEbj8NHOXEG40ph7XEN6hQ2NRviaQlOpSLFbT1eq
bOuiTOsRCjrlcX2dXpqbcRkOtZ+lu1iHabIa77XPAnMmXFc6OC9ZuDNPMgYSrsy0P+YfibkWF1PM
IQHrg3ltg+eRNgtV70Ruoe0TFuuyErzXljvel3Coe3J3oIdg6qXjv3JeQbHYlF9e6Hb79yx4ypdg
SMa5mFmAEMKY0gpJdfobO2vnPXlhw9DyQYZ+xqbJqy71KaHmYFtTkevpFSqVsid+2y92qnHvJyfn
M7jVlNrMpde7VriRvIU8Qj0ZDIe8PCXy1vwxf1Lo8bxVvIlHywLUtEVGj9/ZU3XvjAaOk2ciXMln
i2JXrNPLwJTRtrgl2/ykcWJ2a+tLunClE9pZhB8VHhaNg0tnPzVswR61w9bJn+PsOmhbolMrpFYK
0z8V+t8bNQTkEMqMgjaWW9FbeQ1/xtQjWCzCJ8E2hzPI9kSxJUekIgsl9TsAtYC72Orp8CJWtYJb
dstRRrr5aKG70rxCa2J0FUPUU3Fo/XX2yWNB35v4PUsLcWXm3voQilf6w3ec7wBLY8g+GCZIkmVD
reVICcuCPMORNnjNnuBizZgG2LHbtG3/jD5TUZxBhLDDJ3lp3lIsquE2Ko4M3MAxjXT4Jlsgrkxn
YaNi5QOoX2Dis9i0rZWfaU9iFr0MAlYXm9Iyux8S6+pFXKsI8rwmNM2H+9ieLRKGN7h6GNsW45Hr
NLL0JmTBAf4/PRPQqo37ChOEuVe7DRUJT1hk70qAZbRcSbDIk37HRJ/CRQUxgtpaXd7+SvXSMzh6
IR368doWz3F6VsWTKLdA5ZURAoA7S3dp2A39JZ8gNK0FGmSBMLEf+yct+57MvW5jFrtPNu2afEtZ
Ql1GLbQEw/Dx0gyhZKfsVj073rBW8nHMxIKMRwfMLqa6aa0yOdS7puliu8ve9Wfngj2pg+rfrlsE
62IrSSsKo7zcKMVXqO+a8WiMeDjuLMyxuetfze/+8hD2u0Xt/6fzP36Eg4n5RUAr/XdDZIdLd6TG
D8cfMLUNh0fUweAzyLp7/G4KTH1jtdaFVABnZ9sycfY0xpKGM6GUaMqZc9Du43DoaKXwnVXiqB/I
UNlV9RHOBnvFx68eN6rQsd2mpbX9+J0y59wMra77z585NUCDqnJ8RttoGSQqiT9j/KsMi9f+8bt6
uaFKsdo/vkwNoweP7/7d8Ljff/7E1rsFERn3RNXqyFuPO4nM1ljxlgd63BUkLBuTRE33MHXqc9jv
xpLduD5hVOmCrcaTVczY9uuhKTZB2PoTHiA1aUmlJbDFNXMvfk276akOpyuRWC1DfnxqhSCD1Mzj
c5ZFX44mnjVd+lLlvt3omU5GAvIGWV67WEq8mvO1C84jEW9+VIDMKbP3QALZAwB/3GT46dKwH0kj
I2mTsFk2eXQQHCB9RoYtdtIS2bUkhS2NbbFN7vCJZlpykuL0XfTFsOsJ+l4zccKlz+S6aXYxwlXT
jVthomzHwxdp7+pBD7BFQbSabN3jU9klOe+RIfebRrGZMW5pjQ4X0arKwTFQH5iY+LVltHhb25RM
b09Aqux6+mQqpCFIm4KDhDoBpdDXpJDCKIuRLGP8nQZui4aEAm/qsDU2AxfCtKHZPMjjLiuid2Lk
iGrgEsMgSYA80DllyRQliJo4Aa2ZsY8wGAfG8l1hvHQAmRsxJq+Z9JpV3vdPoQmBQcbObDKGDq5x
M8/o5WU0yGt1tn4TYXyBmErdLDYCaJ9MbFs4E0Yb7wvEtl2Cm4IgTLYYmqK4iuSx4ElyyYiuNOTs
WM8AgjmdK3/Kf+0xT7yBmI0xfibFoW1wi9U924BkCt2R7FbXqJY/X4Yu4+ge133+HBQwiUCDX0El
QN3UjOlIAHDu54LsebnJxL4xvsdpa+TSnnQJFokCchxvudeAm1wpcTZ7sejeAzkqd6X4Kyc4H5h5
Z9M0ZgOBnMae2L6qZ+ghVug51EwinxJiSrp2WWuy/CuumLZQTkkJLGEobEwLc8uOPLU+IUq0vhqY
3040P01qRlPKVnAey9A5Y+y1Ka8o1OltqrAiwWIAMc2KYMvMMEUvp9rO0jqv6MdxS5Q0bm4oUJJA
U9TM4l5xJHrKoNCHBKijqpgjUxazxM7+gh+tD6U9MTJPT8SOJxbonPMjGCIZn4aOyJNRu1qfLIHl
X12EvwlT5X6ecW1L4davVA7ZdokWqaT+ONvT3po1zpKEakBPGtj3XAtKOmhVi0BU66bEAKnJYqBm
XwZQek+tk3crJsKxDfA6W+VNTtkS9FJOX7lHVZXpG4YJl7ZEc26dDvJZK1MiwFjKklIYoJhw8g+X
gAPJDXqaEWC+XdKLceeCHd7kfwcp7Y5Kysqtq5rrdBUVeSxi34R9tidJDet/OPrBXKTrCtNtoer4
DEG4j21GbtM6MLigFn1WMFRrHkzegL6ie0gsWMg8MF3wEErp1lax+M91cuxiChXRUPXlZXodwq+4
GfeKju9LxmTAEhtudcNeTzoyRJwOwDZ7JNI4fI8KJOXCypRVoab+pDXdOgaL7qsdyVcNaBl6YIj/
fU7zv5518hG79K2e57ueXsYSaapFQxxTotCVjiM4WqZQJZpYBcJn7EiuSCf5aumiPRcqW5h0/JEt
+WMc+awLgxQTaUo9bNnfTcHefh9EgCnUSTvbOi1HSb/npsK1+mEBmhBcEhmzrcjx4Br18ygk/SOl
3ahqaJUWveCQgNVMl/YDRYQKDGBlNXa7T/v4E8hF4jFEdwBAbeGKnFGtewTSMWQsIcAlEk/V1VHa
lc0Y6qHQkIlJEMFDpWiwvKui3uTSdFahFasmfCPQ7Wx7am3BxuWY3+kZWmNhUTLE84bEGsZvrOic
K6F6ktXuvVa71wJ2VtHBrWxHmW28RX8iIpfgJEo2oAai/WwwBCynNNvZzVlDWfK4rG+qFDxLQYhO
UUnpHi8iE8yHyKC+IDt+sJxjwBJZ2O9ySpsyECAqTSYUlGRqtwzfe5KZvTrjMq5gdp8taXM72aIc
HszvzBR/ptZ0fGMcepgd9ODJPTEt1U0DrCWqKiKX8TcFNjNWc0cpyLDQ2S91Ay0tNTT9OeyucdlE
UE2cu14s6MCMPgWnGU45wmBt3Z4JQQ0Xp9+6CZnvQXEe8sTckQTYh/gNc7mBcBEPd7l7nkAYNsXz
8hT3gRVxUEWm5GtTsIKcaXCcZPfY0aINweXKXo3RaGqyHZBx8HgA/cZb2HIqZgVJfkSBI0cgfPRw
k7FAy0S2TdJ6jsJg0/fGGZoB5mZDLzyHsIpOicjiaDLQBGLa5sg8g934lq7O8OpmjA3zAHJGAJ2I
RUaP0ZqMjUjJJkbWYP0FkJG4imBsmXQHrt4NhMylTU3CB4YIPlNHJqlV7vGuSKWyMmuay+UMckya
6H2pgYwI0RpvmUzTQNjHuZVm6Iy4J4qhaXEuMZBf9gnT1ExSGmHmFQzlEzzBaF8S0uUvjaBb9QFo
i4BdGByAGAWNLQzGkwHLQmjTNdSmOt1Y9VVTSoJfDRmREAD8OtHpejQme7+eK+zKQniKLGdiAjFD
w5TwYuMcqaa+X1VmU/ohBIMVWeGnaaRnXOydCcxN3qHvx5YOjqLgs6kZlEmlomFa2ki2MUK7Mmab
OMAgDxTzTbHpLksc315LQ61ISNlkcPLVyRrbDWyByAmltGp1cVPz5C5VUGBHFuSwawb68GxG5Fx1
u5Chl7xJmFviYiJq661JDfUu9NOkEagCQ25LrDtTZXLKxFYLWLZGdC1tWHu2MbxPnf0TZOIGJmI+
ia5vDkMIlRc9QDXj4WCoIU5zh019L+hC1Y59dHLxZQTBgotHxS8Sogpta6/N3evEEcjBSllDdVcO
jc9kK61XlMYElNtaUHvh45qZvUF/Eqb+DsXKdyRMbIkVsPGN6WFpcpbhRlN+tdS4F3WluGMpe+MA
Z4l4DLdn/+IaPeEBpaL7eYp1IWqeZ8vaQa1wlRhTg6pUvl2B/RMM2rtayER6M0Ayblsvi0eaWFJ+
KkGvmPXMwBjiQSnUjSMp0rnj+butEdawtCAnSdHHNNrR1hwWGvTETPtVJ7InnOgmCdWZ/crqvb7G
/yM3KNu6nIEVbpJdEM97vRkuVVbEfq5FfhTTvVIiXPyEvDGGFHcMKy5bIKnOPLihStNzmY6dUzgo
087q6L7USeES+eFs5BKRPosS2CRPJvkIazNEXjVMBhll5a8xtD+23HK38IINejpQ3/GGla+BmO1d
dXRGEpRnldTIVlmVgpG0meLEn+8Ric4bJsDJMlT2ZYyYowcctcpsHIfIQEwBmaRYeIUgoRCZQJd+
bNSKfc6lDAUDtxOjpI0BGACitl0KQjtmC9/V8DQ6XCUGtJ+mMpW1M+GGHLq7pmnJLsvEBSPCqIL9
qjDUVwofNSAxzYO94OVM+y7cJWs3WdVBH/XwuUwIygFa39RYFW1NNzd61X5aTjkcheMcJoftimOU
ZKB/5saTWkKgYlTYkyySmPIpZh9tvUWKcWszyMYdz5W3KcFNKAKSSEX6MoX2N6kgxlabNGfT5O0z
9N3wKHSWshyelJFKcOV4Qw36pCRJ7CKj/AA6GFDTNe9CjdE15OIUB5WBCXgkOIggMGJkoHu3vAuQ
UNmUZIw0aTeZYLky7s9hSW9P8avQljd20a+dlsqpyufjYES/1iBIPQi/g5TOTpBOhkcxtsnbcoKC
p5xEBN9KgiqubSBLYDkuaap17HpZ/J3qKjsoKm1cNH65OHuTqts5ViWtQcJDcmZadu5pYoTUng0T
IpUxQe8TDCvaMZSrpFE8x6gOlSy8orE/CpXr8JBJfqrQO4I6j1Ooofk2TdKlZrTgRUY0G+LmQ4xJ
s460Ad/kkFq+gTE/PZi9yhZa7aGlcP1oIxBxVi74bsI7J4ca4JYYf5pBBE0cY9WoY4BW/Y9MMAjx
czmv9NpWzEAPjJRFyhR6psFwKLmh2BSnMNkEwIMxkac36GYxxC60Wj4NQgaN1Osz4EOKQDFiF00/
n7ClmG3HDl7PRbEq+l3NJpWnvYRvYoRgS1uypzzPaZ8S4eBx0YIzMOw4k53npjzW2SaauqXjhleQ
kwePUymg/ZLZV4DpD2pk5Slqr/QUXiWC+EgAlLZawAcoKTU9kLH7JDY+JebH9qjmpXXTysdgQq2V
DYELknbjhFnaMK8mu6G9YlwHGUEsme5J2G2dJWXeipRsI0KCswxOdhXa0vBmkD6+JmUKW62zzMs2
d4a7x4O6xHec9Tx3oPjO2yrTOxyxRrQkeV37XmHnTWovrN2EVmhlnzST3msohU9ESlEsKxyc1KUY
cponjnPh2qGDvut823VX041KDorUX6BbPvHCYa81bNikoWGGva+A4ZNSpKWpD1pZuB28UVDsuAQt
cvxG3OO91mItmXh/5eVzD/CTamCF1MDJ3mQTiFcktYekXeYUBcTDbILKRNC7n7UGWp+M7jICjQIE
s9MJaVsbaZ09jUufr4GLVkffMI339dSmB8duODpsHVmnDpnywdJqs60IJw3RembadtCsXZQ8Fxk2
hjBqfwhJ+KvVNAeqlk2Pg64+6uRGWcz25wPvbklzZhN2GHYI6gp9qWBzASOJWe5prLdcBRiArjV8
uvgRzcocnqKCIB/HGJZWBjPehFavYzXoPEKUMKzOar7ravx1nT7n7Lb19aDhJocPavsdHpca46NR
gLCv+/rvxNJrONFEAjL00GSqTUyMuI8GxwhcPQiGU5NG276fn2ZZTQ+5je9vnMuD07WNW9YB3sEg
9owkuKY15mtilQ7aIu8YsFBXumjuZmYhwRGtPbzNIVRegCD3Xtcwc/UNIPwAJxCfZ7TVpRlXzIjk
nhvioOUdg1It3ulp4rgW0kYzmGuY7loGpxZIDTCuEmdVw+Ug5Kgf5kIG+RYFLrvgN6wZpVyrP3N1
i9RY8ZZVH5YRZQmVcXxSoUwyPEDaBcaOUsVhWE7Vtknh2ChScJNrJkRmdGFeWKZkb5mpbfolZY3Z
CkmLD5SFVzomM2aLwc9l9S8L5W80V1DUc3Z3RCMqnAECFr0urepWQ15Ts7WR24Vnxg4bWtt5gWLE
SWhyoFqIhQN7+LPKYsNwlvUzxzGeEIzvHUS6jWoOH0xQtXyIdX2E7ySRmATBoszHjVQl6BxSG10n
89sOnxlxKOlJQX3rHM8a1E+5RUwZFvVoercGdi6Z2XwShEsAIFGL+ntQMFvKCNZebvF5ZF301co0
hRKYAUmRuLE6UFaRiOI1VfXOKUeDKQCrp8n6R611w0rRMJ7KZq5ic5e/NXO4kXcPSsKEdFpgBWgg
UTsQr7Ih/Y0gIV9mrPpqgVRWLPtYgy2cQg1XDiFRy1i1B1ogY6YciQ23b0aNIDIgXk00v0ItVk5W
obgFXDa36bFqpuWY32ZN/rZLJfpmb/NrEJEmFPMldwy6mlrzy/XtQ5j0Xow2pMo6F1VXb2lnGiOp
9WEVf+iyji9r1w1cUGOdYd6mo63G0nAUOFymnLl9cn9iYIC+EVLEWLAaam3YcOlCmtCLvTVkEKGU
/jtQycRVcYoXAdXJFNQBU9c9LONM2ZCmtnhalK8scF7zOWF+JXssVohPwXiKx+zDVprBn+GrHqsR
5hgBnoprxnKBIaf66gcdFhNneQF/0ZuA6h0chzDLhLqlmOt80yvBEwtdQsSno69C4uYwQykvpVOx
NxQjOfERQ3FG987FK76mYwvy1nZuNskAXjAHuP6r5tXOc9eciEobi4qx1EK76S3rX67otZuFZDRJ
suTjUVVLxp8COxNc5+jxjKx9+SjXUEd6cyNqfV8Xubm1cB5omdX5gUQRajPJqQU5q5CQmUegSpLj
gjl5tnp9xIpit/qOSEsQ8mG5TvPE2WrUFvuw0H9iITnnOCkvs8xQ56Bq4wZkKmgtm4kXkVPI66Zn
JsYmACtHviKapZPD9f0eMJ4IFv41O8IKby+IWatBdQjetJy83lnDpN+jZ0TJV10W1sWmHc2uYVqZ
vXV3MN8JRv2YedEnzyilv7ne+YNpm+zcpLPV1b8hjTevqPFKDKU2+w5ODCjq4boKKLuXrn0hi2IT
WhBmhyi0tkOw8HpHcHoWGqlBIi1DGxQHloSjOJDwIEwqK4ZC/yqcaxUr6wgaq+s+wlC6J4VlECXK
Ljkq83d1msVWNdJDEDTyehoYP9S6xWTZtmT6MscvDSykBUSxrdZcaskGxRAK+hxhZGyazw5yWt1M
qEnzwFCHWcMraLqGi5UE/k5hlkfO58Y14hxtf6YdMXKFWyeKk20TVba8SuVdlUb5x+yWJDJhfDjA
5xM7KT8TcySGSDqptXnkWnsZ+GTvZWDsR1nL1hGEv33ScA6Khdaev4/sirdBDUdGws2QHwny+AkT
rO9iYPEnsB2fIEPh7Ee4PpvVTxaSGxErNvbiYiHv/O/fRlN9HdploMowxH50jCI5P+4eVpY9IVQv
m4h+mFw2/kRqPu60fPn3o6hMmAiPn//z7ePP/9fb//353Nc8r38/WzYK4+Ar0vCXfxkxIwE1+wHo
fnz3+PKActcLAPzfj4/vHr973Prvzv/jd//jx8f9AmgzZf9DOrxHpJnpPdjeQVryaqblJf7n28dv
Hz/P2shNkoD2oTrEoCzP5PGFo4uJ238/S3Pw/34mnYXeYePG75aYIa7O0toBxqaudVqZe+KOZ16l
1O70QKyyEsJoMBIU+GDZih5UXSRHxn6Gxe06NiXN48e2mv/vDelyF8uE7MpBtf33B4+7PX6UaAr5
5hAdHr+KDV3fE0bNJFsnp8TUanB7Hvd73PL4Uoga6ZZN53MSawxuwyDlx+VpPG5uVcPYFerPpKsG
hmGnZ7rVxCsQQxE7UDhA2VpoRVaFmB9kXIurEvVXT9pbmyDQ9PVUr82C8LDHF3VsMURERT3jb5xx
iECdsYr2d5TwWuS2QfczUYBIcgHXaxSzqGmQC4nsSIGNbeOF4pQsoKj8cYAvPz5+J8SAdbuzwIHW
4GoLpWe84XFLH+bK7AVkGGYDXfl/f5cRtMvn3pn7oGQsLn08wuOxy1BayCNSTwormNN//+8//+Xx
sP+5z+OmsUVJUYacqdD/elLpfz2zx70fN/y3x/7/3vzvEUo7aXyna3b/7vvf/mdBokmc1odMoQCG
mcXyZwtACgRQulHo3AYd46KqMGdnTe0xpfUMTgp6Rm+TkiOkmNblF+G2pGZXAapAEe0gvec7YvLq
o9QNqEopOj4pEn3Ue0mbkeCIb6UqQHmBWCENTPrqa/mvqUdi31cI8XVGqV9TubDjNNhlQyqQTJOe
GJqlGrDzdHJthAADg6h3Gj9A+5BMWgFNW9N4c14owIpTOrCkOZWMdVYmJ7ZNA7cM+4phJcT6Pq8x
ftrsRfQRqEEDwyMXf/qQ4Ou6xANFLeB26XTpaNG5jMvjLjKLl9ZEQKiIwsXpA9aFLplL0Y3e3TKv
SFZUuKtG5aZa+ZnytlmPmYwRIU62GZfgbU+gDbRUGDwK+zKZjG1gjsxzFd0lUwouZnHQnUYFYalD
wVQ0ZLpucYNn5Kr2xTi5pHmMDK7hJTbmkogfBiQJqzKe4H5MGCXtUqovBdpikJyjYM7WYnaw0Cjt
rxGmBD0mleWqjnIooqHDfkqMPNHn+9BmAES2nLcUW2WLDkK8FqTXsMPRQ8AQEdZfHQE8mzpvvmVr
k2ZZi9BooOin6YXAaTzRRomHOmJeN3hgjuPgoBuflqF9qWnH8GxDM02flK1h4h2PCowBxblPsRta
WfXGlIEg8w7OSd2G4aqy6ZMqKWmWidLMADlYHyS9GHeVxd4hRIMl4b0+WIN0Qieo+/alkqmLFXam
bQ7DBGD0GjH4NKTKcdBsA/9Yl3itXTxJLYFogxGcJVX/zqulb8vTkTiEaY6opCQmHcjAnMGYNMj/
Wll8yIKBwfGwkp6inB4alzOYQkSUb8xMPYVQRjS5h6rb0A6osMDARVbXeaq8y632x0yJVQsZruBP
n2gHcMJE80VI5q036/FC71EFg+ylBg4w07CcrQWPpqIZspd0eWJqKk13is0uKHekgxXcUr03rm2m
/jVUpvjj7JXEABxkZo5vV//oGxlcSju/RVspJK5NntVkq6eLr9dsfxADl43fIHk2qVaXtmCIT+sy
r0xY1TShzIgr1KxajqSNBbbJLdlFxlK9IrV+wr6O7gXtrSBwSpeo7E01AG4L6OtuAhHs5TQmEU68
qguRv+IdkhxNotVZGK9K0R4z4eCBIzTV1cXAWJ1ubHstsrdtGTw1EUEnup6zjhTkYYwMmDOENTb9
R5XVn3LJMxAlJlgRXMtCuTTRyNaP97uXvN6gFNS66VdJTYkoA+YE1IYWnhQpuGnwYaUk97mJEbxH
MabqOZdh6oD6X0NVXrdR8FTMJr1ezg/oEdIP2zUcFfIuh4K8CruDjsNuYLCnqUEqsZxvtAEaXymJ
EE+tqL6FSduggZDoaibwPR1/m0JrD/NL2mysWR9uoq1xGSYYZXhvMTC3kXSipgfgp2C6nfJDa8Xh
xeq4JofIQroeh5tRUz5tEhFxw+T4L9X0ddLjzm/SJS4msoxTHwU/LS20jrjIE2ENw2HseF5Vl1zi
tgQfSNLDBtWEs3vse2wx08rp6UzBsbc84L8bYwbFXVrt8NIVA7Ll8FI1jYy3NPqjamT3VjQLNq2B
53dUVIUangdFJcbjQkw0nh3HWdcLIL0RLbyTRPWk/sxTVF21IQKv7mh96GNT+TmMSmR8nLDkPx7y
cGhB5+EmxcjhzxJw4iFhqAIakEhxGpuNIXaqBljIkKJzkVGJRiDlwXkN/SYAsr5rSWqvZnxhiFWv
JK8x1NRfh6aZ16pN72MqiVUN5FDfE570k0BKpdGW/44JSMKhJuG47OW7JFcN7zo8fcmAlFm100E2
bAbbOmvTJx0t/EKjwaNZCwY0Z9iiGm9jq+IH12O6xZI7q+V8aDHXZEYonhaTGUeuVfTxMS1n4dVC
HOmTEkb8MKDHELMTCM9TZdV+1+L/H8Y53U81H7QzN+DKY+A0ZR/QRhg/rBQPSDaO55S+/X4oEVZI
lAGaQbSepAHql0cyETC8wsv/yEzEdNlMnrpZwh89MWphqowwybW2Dg2s8FM/Hbs6yfbVZhrEldwq
1tTc+QIbTDO/ZcTXrO+pLcd4ZsqbiaiVzzEUUZMrs5CsX3M5VU0VCScVx3rgBKJnR7U3j9+BXJ0G
eSqB5vDqEybeFZmRbFswglxFLyRzGQpWXfIn8eWICiMCFFAeDqC3CdwOmZkxqOV3jxuInBebytJf
iqYNyTE33uMMsmFC9M6+Wwg2w/JFGVKGKcL8NZKiaB+J2tlP+vgeSYAqmlyb9grVHvYSvtSSEXqG
wE6Q4IMidTlXdpVD4tLSPSSw0B+XuB7ZYnNQsY+0m0LxSZXlV8sX9f8wdl7LrWNZtv2Vjnpu9IU3
Hd31QMLQipREHkp6QYgSBe8Ij6+/A8yszsrsiFs3IpNHniTM3svMNeb/fPT49LeXOP9CHUU05pzH
F7pGJpwb5ldu9tJJSFIgP0Yv2iaz5egiL9nQzHzx3CN8nCg4jUmzMWWTD2mkYz6j54otWQIAkrvl
5TARs/u7EqD9lyx0no+Q/vGgmlwK8vzw+BQsOxV0EjZbbe7tJvE/ArUFsf14UUpd99gLjvVzOF/h
icp+0MTJtNBnn0JtTiIqGXRJMT88PvrL1/DCY9/UGTC6yzHFyYe1kVAS0gZKi/oywXiibUno8vlc
/vFQzzFqG2nBUqTjvFQrmp0raSazPhCpQRKQs+SiN9QNrIT5ITY0pEyPz6MZyjpVVGOsVFnpQpeg
qze6EsWLX2yy+0vXmNJaNyAWmfPDlCLkFZoqXfb4eEGqAha7aUumzu6Ftg+NggVCl+XN2BbK5vHR
XRTkTdnrBcUMSrHBzIitoIUTi2mkHHz2eA2Pj3RSXVtXkXCF0Q5vbmnT1Ka0Qcfehbq/1ipoJnKC
6DfAZFumXKmO61B5oS1SbHLJrLwwNoGy1e9TT5xHrpctaRtUnMJCtP1AYGTHqJVNKUvKplYg3rfs
oWDgUR8YMkvljE6GdWkZ4PpnnljqQ1MoEZSWdOvGWsUnoyOXoY95LH0/8iSsRSlxk/I6eI3+9HMe
83ho54+k3kdMPykUhv6ByTUwLsRIk4LIgyOfdxLjSwIbGlSv0kKIG0conHmgvroumknyBvqjm2l+
eBz/x6cKJcU0o5jD4Q4A6M3ngMjt9wdrgKFiohVYThZWbUZKQiSHCqLS3itaFC8VAa81g4T/uAAf
n44xM+XFOPl2W5uvitK/lyUzdd00ayXjKa7dUByuCuPxrPvGuh/K7b9naleHaiMMTzIwwslaU9wB
vhmw81KzBj6ZeJhQJI7BdJj4MX2HJBAxZUIHeTU8R8c6VVfhVGxpTYmIVFFqz7EgzOWYgHjJRJOx
C8/TO3ix7+FAx8I/h6cMrYdnjBBOl9kPEMX5phw8yp50EEvmkmgF4LCrYlBD4E6znBqr27zlM3AM
BInLoj69wpO+94Be3Vb0oDqG3Up8mQ7NV8GnI7JBDM8cDJcqeoDvMrevhK2o3bzxVDq9OORf94X4
wjAaTcKMaXCEN/ouukpkMYynWvzShJyBeWNhy+xUEztEzvfBYyJEVjEO+EIMA6ymBDR6kt6fAVg5
0RGTSX3BmDFCi5NApVRwGTuPZ9CUuRu/gqO8Q50GuMBhPhYiQUrr9btkO8Ph7lX/1p7kV+FD2fiv
1OOJ9WrGsRTYuws/3BEzsKzI7/FlPPjfA7Phlx4GduMFOylaqwzwt8ueRVsnkXTVCsPnJbj+fgd8
dipJuhfFG9cBE/AT3Qm6Rrt0G1+ZuCwxFnEk1cVYQ4WjlKK3YLAXwEMrLLBRNFCgUFHDJuVIJMa6
gSTeet6htvCGa1AttJeb1bjNiFR+NzLnbVZshiu1WlnGq5B6/4RrPxKRBEX+b3mbHYsob+r//pts
QmcnLpy/PvPaEZ6Imkg4oRkm0lRJ03S+//X5EiGdAef+72U19HGqSAxqiptSQLLiJD/Ctlgl13YT
vEA5TdEtuKJ/jAx7zDzKisbO3E9fXCHEtWj00pntMuo2toA+YRP+ZDMnNQ680Fz7+RFmZ1/CULUV
wRMsDGpN4gZPRvL3BtEEZeCv6Qe6n5u52TsUjj0zoKvyV/ccv2Sn8ldDxWEp2/dbjMeS+ZZ+qgy4
eN1TumHvR4cpcsEyWL9SvJGOhGc8s5ihNcD9gn2WJWDB3L7CYNPoYQms2twdSzBvKEsnlemo5pex
B8M8UM3e6Z1jte7t3n3rp2wHjjf8YTCBgQbjhwkojD30LVmaDTDtPb4ihhQxlENavOhfaSycKk46
ozawivkOdzW8BgFZP1KyNQOz/k575pJtaD++IDarLkgszKfCfWJQglldasMpx2+DJOrdiAiyV+kV
rb4rPCu/oGC6lhPcpivGao7iRad05jTKbyZGn7t2La5CT31iLhSP4XLJ+JTD6H3zDAYQwXN2KSCL
MPWCsslB7sxwJPepwTTANXaW0TrXwLUuuMPGw4wAOCni8gaYLDIcogO7WUb2CpglsE862CEDhNt2
HrzYMqcATt2RcPYE5EOks6NEDl18pjdw2SLjexptogxbqFYQGda8xcBVjtI3/vLVavgkBeelsoF7
2qZ6H7fWO3mlR+TmEpuvBCaG7Bm08PSufaAkRCHqbGLPdP7FlT/D/f/Xha/LoqTqhm5ZsvrnCx+Q
fY2iS+6fZLN7YmYJ82jWGC6vs2G9ybPCFAcQO/9gbAZlE4NGZyaS6pn4PWuV/8WLwQjhf70YSVVR
PIsq3gd/vQu1uBn0u9X1T5FMrZD/MRkNc2fkEIFoY8KG/cNmzg4va/Kq4FA2h4AGLmOWZ+ZHosPj
5fyfr+E/AQv+vizUf/8vPv8qyjmyD5u/fPr3U5Hx33/Nv/M/P/Pn3/j7Pvq6F3Xx0/w/f8q7FU+f
2a3+6w/96S/z7L+/Ovuz+fzTJ87DqeK5vd3Hl1vdps3jVfA+5p/8//3m7xYV/9LvAvegfzpz8zP8
/pvzW/jvvyEfivIiqv9sefH4pd8tL0zjP1RLVxTsK0Rdxtbid78LS/oPTdQ1nS+buoXfKuvsPxwv
5PlbfF2VdEPlAjD+9m+/O14o+n9YumGY/IouP/7i3/7x7v90Fv84q/+82Gum9JfVnshcNhSLFd9S
KXMRsv35oo/0SI1TqQ4Bf53rwrKwApqhZzWamLdRvSOdy1S81iOSSNJDlZEJvaY4I5qumkTf+lD+
TFUjzJrjCjElswYBiOA+so5j3WUbGnwWKSUSSoFMCJXKzpRrWL9RC0kvwCsz1n7h82NKX4HSG69D
pe2w4AbYoBnTS19PSJgzFngqEf5Ra0fEGEBYsyptXL2CBXa/j3SRJ2w4lBrxdPrWF2VFwEV808m7
IU1EJ7+nntTHF2uE+5+YAQzftCSM1dTKwWj7U0CMzpoVIbAoNW1Xx+kvcwymraiscUbDMI5WYCPD
ZkQC9NbrG6Fldx7z/H7E+2s5aorFjNq0zny2H7q+oAUUVm+8RDd92s70klo5NrnpA1sB2Oij59TG
2ViMMdDEiu8XcWA8CZdPRiaUUPSUkk5jqynk8XBNJhyVTITZT4+HRpfXqItGJxGRcQAJslK5d8eW
7SGhdgW+IMa6MWZbhcTK+G4kvKhocp80nq++l5OnSf22vMMCiUbyP2nyHTy2C3T3+AHQHS3hZrRo
BaDAjBhZYnI/3u79uBYtpXfSmlDATAtPL4aDOreKU/j2yGyG4z3tjEXcC8uhK2iCdAKZe8w0e4IO
maqAtZmo70QBZSLgPmVZn7J+BkQOwH5yGo0R6b8b6gwXKn2Bc4B1IJWR77kCGInWblZQQ1E1He/K
DBFsM5mcQaJjLc4uURgczDTs7AKDo0Ew3kS4SNiwq89CDyaCgHsu2PnKUZdZvHPD/PC1sAegLQDm
SUvw9EbkVAWhZ8aMy0axelA6epkyDirU+6RAeoNWyc4Z9mmGCG5g28AoGvT0twfemjaG6WsXpRRW
SIhrzGTLoDwEcv5ODxYzC4xDNRnTCMGkr9v75SqrzGhlRjRGFSzlGNpsWZ47AgGjRhKsQd2pmRLC
+YuhUFF6MfQ7Qx9TczChIOLCHu3xx3PrQJEYpaCv0AgUxowxeKJVtxaSBDCMUpjXhPCKbtYuK/Ua
cjX1PgRbAfu4rVTymiGG+Kab4T73pasaFij+fEJygSmeQ3VnprVCP0Rhb7QnEdJEQ31z2eq4VIoD
YlHd2uR4Q9FFjp2hpW7UNdKXmWFBJtB1FhONkuWQrgTLQnAntOzkFrPlE6AIHM3qZaEW0rL3044h
GqjoUTclztRQ0VPju5uMurYzpaRhbjCEuAsOYQwwAQ7RT1ndpse6YZrkL+2enIq2EWBqghOf7iLF
q9K8xPjycjr9ZBmq5tqMQxBN1UTII+Wwmoi+x7I4ij1QrVwBi19EYJMTihnFnCmPhuEhMqVn6FQI
cqUoAyYfoaDLOO+JcAh1et/l2J+7Iqc4emcEWKh5i3oEKx3jBV1WQDxK/VVWil8yhSxkZM2K3BxR
pcr8qS4M80BnVT+RXz8pIFbwLw1RGasaHKk+Qe9Llylbhub1Hr4bqj64Nz2DUd7L3zlKIGabFuqx
afJDOpTY6dXV22hOuC6YHSO+U1K4KFXKhV+Ew6Krc9InuglaTilfzNOfKuhfKexVqCLsrCIZr0hf
TX8AWdwOFJ9IWlolvKZI0Dh4yfWeVuugRIYgN/0P3YfIxqH+q0mBoCLvQv52Hyh7EQ5hcUc2Vs3W
oFHutZaB7CODcFeQqcahhOzEf82C9AfHU35LHallSCAgp+J+zKfJE/rqmFqn0CRTC7XpYqkCkuHU
R74vryqut7Fun/SyPkdp9ZEP0bFOfbTouhBQhKHxWU5YB/hm+5GhbtyUUCxMTR4pPyDj6yhiOKYM
5MKg4zVgc6mGk2jn3aYBZJuRWbX38ju/hX1wTMN02Mij+KQ3GjfyoGzjzNzLmPuEGVpgFbVkHGoy
MPuOEcSSKTtDpFium8pF9tOPNPUj/HTG7zIS12U/vo8l9e2qU96CpAQgXUWXQZSewrDVPOmtFPsE
wH+AQ47KWHYWocOvIgMMnF5fIrDLfuv3ZJrMAlQiykSlnl6nvPtBcYtfcLxUfP9Zk0RkuTKyL/mn
mEKsNHsLg5UmLg5WHRh4UkwUVkL4luabjNvvrjDoWXGvW+4QApNCS3oQrSezYfBbl9EIC5iCdOX9
GwkjRphxfHfwymUBbJ1IRvjYReZnFEX7TqI4Lvlo3FlbzsK9fpV7dlY/bm6qdt+a95h2lyG4gxUc
Ag3fqdlaL2fljhn724bCtOrzO7gE2fQB2olbdGp8j/ujTDLAUSMvMvqJau1Tbed6RaSeK6yUsRio
nczq5HWd0ciy3mJRfRmDSsXlGUxnN+KULkSvLD1mzV+v9QogPvsGGuxtbk3n0SiAATA5Xo/6werN
T03ofukis2qKejPZgVw5hbtKbZDeD6rJkbFxRbDLZLzbgiytU2zp8VeVPggjinUbX4yIbBKPhsDJ
KyNhjlt+z/yufOLlQXNScAA32DgQCewMhflKBCloS+Y1vG/Hs8qNYTMcgPvxN7fqtBbCnr1YBa3D
KR4zmVCmMjzr3uNGAZ2DaGlLf5vMv8tvvZKurYrkto06ZJ26+Fb7GmZHKDiDUv2qhme/UnR70pm/
bTMSgogoKqi1cNsaFPsm3diV7RQsNMx7wsM4qaQWgQimSWHpiqVbm7GVloxtwVBVpNApI9rHamss
wyq7ylZ6aDRljxjyKjfaR1D/GjrUtJHk5ZCAUfbDrTZPfrKiGX7uGMJz2pn2qhsk/ADNxcZNiD+m
JNsbdwQN/f1zGpl+rYajlaovUhXsqUF+y5W+roGnyg1FTfwqWq28SCMJrs4lJlYIJiphxdXoluIU
ekyEdB6dlpwhePOatz9NCJGtqMmLsv4OuiwtvgYsMZMv1FBemKDTlwLjrc7p6wXaN8NWIAp94xZB
xOs7Ad+aDvxgTP0n1ax36ss+7VOOGO2k8l5qq14TArrY+XFMG2Mp+MZHlJfbXKHXSICwD0qNDk1i
mUuOUkGVVD6EjD3XhH5csEu5u05ggmnqPRv34Bp0zVmPhY05x5VipWwgUiqMVUhc1hG+BFVIZg25
hfeElo6hlSmWVUwhhXXBCl4I4KSE0I2yN6FMYKy1KBQZijRXRTfaUgXbkiGmoZ+2tLZfacCDBg7E
cyPNvY2MpWXIxFM73teVqa+TfoZGDJcpg2RGcOqvTKZzwZnJNCSpx026Bu62sTyq/3DZrB4jz8Ti
rJIJAMbRiW9NEcEAVE4/lC7pXUDG3UEttFQYCp3XqPKHlTT7OBCuRmi+aDixoSMEtd7PxdkJKccM
si8ZFKoLczUlr3KCMYiiayfpjltzj/OL32HaWseS16ScfhrUq1wF856w0KkRfLAIRaHOiBXUs7gH
BkWhI64Dj0smwgdi3mTEGDM+QUekX/WgKB4famaLgQpzCah/+LYZCNXv33l8HlVVaJstY1OPn348
PL4hc+xhec5/7Y+Hx3f++NSQsVaRxmj1l6//09M/fvjxwv7yM0kSbxW5zT3afI3kPH6OHZapiceH
rPvMlv7xVJUmrUylDwnWcQYq2tfCgDD8+MOPB8kSYQ3N7/CPB1pq//xpy9DLpmL61/dHyl/mZ/Z4
jsdPqX/+0d++pm5E4lTSZEr3tUqXop0fpqxlyi6aIS++SGHn8cXHzzwetDvdFeobWBPrpyKcYDz/
+ff/+LRLKIi2DUKjKiWOACD5jyeSCj3xKo7QQ4T30NeFFd0Iae4dPL5mdEOy7FO01skQ+W5Nz+k3
x4iHWUSYDXR3Hh+2QnDMwZFkrVf14U7Y1+oTu9Wk7ckn4vjM8IMOCmLhO+zUGwAUw3v/rLxSiDpg
hw44bkvkQpv9nHk5FreX6UJECoC++EJPxozRkkh6E50k6NyM1Zk7ZipjOg5kQUuAQLf4YD3BApyA
XA+l8ZyezKMyTIsv6pQYCdzHHSOx2ZLOurjoYEH1bnvj/iVXgW8nQyr5QHuGY5wOG2AVffYsPJkj
Zp6ODcUGMAwfNl85Nj0AVUYGDu2i+4AuSSE0ZGuxlWu99+FQLWtPubCUMH3g4oSFJGjh/ypPyZbZ
Qyy2QC0yP0eNH78/piXZ0vapx3CTdEJoF9KAYaJGdXRKZ7hVHNODeQRcGFWLxGtaV2RyJiCZDQ/Z
pngJGrd4mXl0wHeQvO5y5h+YQF/L8hs04QGdiTlCdd/zKBkLE9TYjfnpSacnwZ/phjV5j76JvMyj
uF8LK8r2pKzMUkLjuicb1lFM+FC1KFgXFIR1Ld4G7OpL9YRRt3oaXmLxLHweEWg1vj2tNGj/2/Q1
+2CBTo/RQloVyxTnv+oZo8MFCmLmt02bLtJCJshd0Mn4tNw3wzqA6gH/4UNNhF/JsExrwzxsRHw7
wPPJKM1A5C1JMW0mU+JP6CErTK3f1EPpfJGYBjtr3/T2+JYzhvpBK38HzFR7vgA9PQAp3lE8HagA
I/pRFZv0cJH6yyPcwvvKtI8MLvHlhcp4K+8Ru42levS/zTVkfxvZLzhHcw3N19OP0V5f69/5lX9x
cLrdL0z+XqMz44r+t9C6zUVlEDpe+MfAoeGzIPziAADTrbmuQkZjN3hS6fZNPOYXEBZHdsUC84m1
4DA7TjJqRx/++5d1No/mEQXZLLJ0BnXtBxuLWUIZHOSRIhKuZIaLPjxdeLRRKJYHTnHGSuOjEZau
mNiK/VE8HYKXNw1RMY2/5daA/XHATS/FCUpb6UDWKVn7CyqyJuyq5bCk/+qBaGOS/kw1/emmvLxE
3VpY3hpwp9cSIl5hx4cIitYSwHp7PsU2WHNpO2EiuZhjkech9FIGFuyMeylfUs2pe1CYCaTPSrhh
NHEYMWosmQ5YYCty7hHibfE2qDxs7QaOVLFP7QEnMBe6bkMx6QN10j++SkHDDTYANzo4EvkLng8i
ogUltqEjLYLNBOT+zN+ND5VX3Zj14VrGLAUpWd7bw7L8Ve/IUGQGuj3qLNR6MGrkYvvax7vBxZ3d
ZaAkwq7lfkBrqrCEjAdzP0A8x+ZrhQBtGbo3FWsKWHZghSMo0M5vV8otWXrWMiVHXRijfb98Jd59
RV/iRM2H/RszAWxysmUGVc8eIUXshSfmfYQF7TyqdvPtzMnkKtsyTB5gqYF94G0t8e3+TPeSnld+
KPO9H6wNahybINuKG+2LltWAx8j0zHCfv2rBDeuroVpHT+ExgP9qLIv9sAg+KJLQm7jQOFjQIfuI
nGSDhjDakOcUzwRMHLnCQ2jYZc8uWiTjikg2ccT9tA7DrVvgxgWe7umjKI/yc/uTg1AYD3fBxTmy
WsEB19G9WBy1wlpWn/VT9EL7lTFGuHL3D/k7oXMk/SLSpZRVdU7kUZ+cbKmEwQpDF4OcaQdP1FI/
u29tNjzaVwy1YZ20+GBAHWrzTyQeYmVxpaeo07uEOq1VbnLGFuYCsxzysS3M81X5moFVKlHNIjwA
nsZmoLSzW+HdhSWxFcMJt1xbT5BdaZSbi8gBWrvnYik8jooTbBBMjufwrX3uvc44cHSmLcDaZTJ7
Lpi2MS3IjeQczpeL8pG/z5XODJfavRd7iVMEMfQt6ewcgCLDOotsw13IPAJIq2nHPRI5Yv6irKDO
nSUbrYRq7hp0Uy8x9RqA8Oj9GRdHg+/BTxg49f2NWaAF+HtsOpQrmyVbYLUctkxisTgw0F18AKKA
1xE4HIPKC54xNErd4ToSqaLbwy2H7Y/x9vncU6opPrPNhGkLqBrxWwFTwoWyD91upc7XXkkDq/2F
WYk/n/aIEC+WXyhcpqcP7DKBMj0/nG0PL7xE8QaTd9HPb3rP0jP46yhccb+tY7pna7wtAxsa8Qq+
7eP/oMc7lqbONnDc+jyIs9MSo9dO8oTuc+k/50f42WecTUN1heyPI4HLQF8soWYMupd+ifC8zduk
HjSCXfwAeAVobxHsEYADvWXskxnjZBkLHmzf/pzd2BlYRi4gGmZCDnNDNCEPXOdsb/6mWogOGuAV
l1X8bf7oQL4RIN/Zo1wuoZp7pfLYoFx2Ut7gsMCKA68jJkhhXF3lG3ollvPU+jIAOspLn/ocbdH4
lXHtSTtEm7XKRuQijsXBasPjRq88vFMX4DzQ4MAjxp5WxLbseVpHN62FelaXtPifStRmaNPCk4WC
gGvgKTmReF+bi3jmRr2FNn4EwUbZVh+YJC1ZPFkzUPEz1Xk1tj1022DhBtv2c7Zh5TZ4Cz79D2HL
lPA2cAFncgSXncsWuynqI0R9qvLpUf4MtjRUByog2Fo7j4XJZnGyB8Nloiz9dYQVwkDOggFbmmVP
nJz6DDmHQwj+cz6JMP15v7GNNSj3ktdRNcKnwpzF9g6r4zwLsmgQMnwij55Y63Dqc/Ftihn0XyJe
2aJUXJI0CDN9n3BoKj5QXBDwzLqLbDVmR7VLt3g/2AJWC6mt+ztYzTJGdLjktK+G6ZX9K3MnMGcR
QojrgFOrx2tN3ca0dV+gQy1vnqkvhdXWFj26wdAILQuENX6bDjxkIEqccgXlwKL9uB9CN7aO5cpw
PN+lmmX7LpLEJVf5i2JHaFKc/nnAHeAQVFdM4LKvSjjd02A5fCtkk7Ji7QXkXuIGmaGAD58RHKW2
RNWUOUwSTQV+C1zLGU4PDGYjBkGHsWqMzxTdI/Eejn4SA0nTSS1TR1yjxGa7okw1GK+UODV/R+9Y
hTvhCfmXfLqPS6DlSO1k5JXmrP/19/7K6vBmoZKAvGnDsiOtsEU4xLTeV8qVtY39hEBaAsrP0sbt
33LmsmfGLu+WS7hSnRnzrQYKY2sCVW68AytPyBTVpr0BGj8zbM4kdMnCAdcbwxKaQCweL7Vqay8V
c3ms2xpofSJI52vadj7tmNk6qk5sSfO62dHEmbA15tZmu8LThIi7wSUSFN7y/jqVq9JVb+pNKFcA
d2+9p5iEEe/lgfvcuCROsxYx4ltTMZFB/PB6pgXVlUX2IgHHQSbaOBSJ7/DaJC+5U4FeDJSgA0br
WCuW+BBHrGLc8bD50KmgTCLekSFh0IugEkSzPl/L3K3ysBnUAyWVKUVL7AovfvwUYDW4Tz6MNx+z
TfVp6FwOX/fNqOBvx4O1DxFYmzgqr9ljTyiLNUc7PQgkHnia4bhC6EL5UezXlcq4AQduiS4oERxu
/zb5Ba44drmfRwgRvJdqcVL7lRbsNNQMS30/bkSna3F82RXJcdgyEoYpKnYr1SZLGca5Ceoujpws
tz8icSlIjkhYhGsUgIoFfi3sz2/outqn+3E8g6rqZVcsXjp8v2ArJjZFFfFcRysIBC2vQCdIWyv6
XqlfR+GXP7yb0bKAeEzMAAH2oxEXRISXhgozIThjkPVSRq/EaILlGlhnVg4BxugF7YEAddqiXuGa
1w4UGg1cFmYTNPxcbDx8qr0/Hz0upeKcvgrJiabOZqyA56yxmWIn6I+pi7FPgW0CSRia7NKWVl25
umfPergZYBf6pzQGo0AKt8ztgaYbDH9WM/zFZ7+a4jprjsWU+QA3VY6tdCCcmQ3/sLIHr3Qzb1gJ
Mx2PI3A8upbhVaqbQIlJi1MIHCUU3BK3J38plo7KoTnQpA1AChmsbUvMGhQIDgko4ZWRbasAPK49
tD/kCRATzFdqIQyZU2pEVkCPDhhur1H8tvPYFktYo65vORgFw1MamPE1bFj6h/nyw8MG9EtuebRj
kszWvsrwJV7nxkpydcQq8W4EnE8Qxj6i2XR6xucAU91wRzkaZ274GQlj5Ywmwi54yRIoEiQkAngP
sVsSI/JfnDKISazNCZiuRINYfel4w7AvV8kRsxxsnqDJdwx2J1vsfwz10zSOd1Tq4oYtW5LhIFz7
D5Xa1rVk+oxc5sauJGvLmwxOEOe8diUe8cOg+bUDxsXqFXCqNlS+8UeHjcCYRuz2iss2TesYsooa
rUbiZeGsuU3m4vGuQ8273CUnC799xFs3tiT0e8U6Gk68aNYcNN5KuQmohbAVETCx1k3p8wCY9sT2
wP60aA7cN1hj0sJ2D9heEb9W1MNd4o7mFWg4KzoW9E/BZ/LZ7D7KdbH4KL8VbOa+UIzpzFQum+9S
ZQXHFA9ruc+IhWnccxIuBjENl+gvygL14n4kl11F++w5hr1JjZ3KLOndp/CKVfvwqnOQPhW7Owy6
E38RdmGGxzZm7E4lvHmbQZXqbK7v1+7CWprbeHNx7UlcxMPdq3EQd+gm0UUmSuUxP2T7ZMMbWjSv
2mouHsBsdOeNl6r7NRZclhsyvQQPmrxc9S/Dd3tfEtJEcoe/8Iq5e41iBFd15WT1x8BVWcJadC2Z
uofpDEx9cGXW8wGlKsFnqOXUdWTuEvq5RwjG/X7eSIZX7i2eiczdq84sY8Vz63HDwQ44gH0wWbN2
+Ss3L3dk6tIrp17Amj6wBi1kwqd+hVM1TfC1tAPQxlU23lDvfzNJgfYHSzPfZhYUayeXWtSPeJae
ud15loyk4dgwgfWNMim7Rc/Zs7EtPMMhvNP3j9cTdIf4S3SmHRZpc9pMkF9idnjw20Mev0/Gpsbf
qyf3Zv4QTw4zfiooIRAWzw3T9qwQUFmX+I2c3HAx4tNW8o0Ck3BNHD/7Mkq7fZYdIh0WyBwbY5vz
kA9HLq3mQKYqXQgv9WXzDkSNiTfFPYhrzrjh3Q/USh5ualPkzu52RLQcHMajo6X0ReEoqmtiUYrV
dPRTn8SF2W3TnSfdkCR96O81Png0+Fj/EHjuCZo063QzIMI68nnoXZL2TgGVZQN28SQbLWqxJs0Q
E2zjD3f9EGU/AG4uPHnTuxZXNNtxNctC4saZtaaBI54Et0CfxlatYWsSYID60uPu6eIXcQ8XRLOq
cgSEKL7r1D70I2iz+sYFtPY93oMM1WHJkoULz7Tu7OTzvrvLi/IEmET4mu3QlWWGcKFzGHM44pU8
qkufyktlBzscwS7VFwSQXX8Kt/7lfu7ZMEk6YacxEG0uwuclrKfXu3FBMQ0t+HPYAF2gnLjIXLsY
baA3sMmxrrPZ7CumEz79H4zdrB3zYVIJoXaRRK89s8S6zZ1Y6KfIsg0oxt2u7N76T/YznuYj8zRi
oeb9Uv5kWPVp1JvI2VThp6xpqi6Tj/T1VGCFsqufiUbaD1zj2mIpy9sZyoxFa7FCcUGZsSGOpTpQ
38Z6EaJXWzC5NoFCvClbz3ohNt9mDhkmfVG7pYYpz1auLidSTJ6Cp7FfYys0yltkkfG0QyoiuyQT
bM/5K7FA9iGP3smgG8aVihXEnNARhM3rNC7N1EHmYscthmHtYpqzHxOPr4ryVuAaGtYCDY16L07U
mp14Vyc1F3dmnEvf6dUj+KDyQs23BJzCwkMcatbb7JfZHIb7C2d9L9IAbrdJx1s9WHcigfRasBFU
1ODioEQ3vM2MnTi+UaHLdWYpdn7OYNGV/6jIWEhw5n+eFH8LMpZx/bNlPA/1Vp/jUD06AuhZYX52
YtDXDL/TzO6ELc/RUvH3/J/8wFX/RW3EUr1hhQeLiQmLb7Og7cjx5/oIxICVDwyZhZVxTlzUXgx/
y5yfQnbFuP87dTpCeCjJFyJesiUKluUG8zo09bR7FtXZbyifL5tLc+GfueK20i7WS5W/wKveMmuv
v7fCisTriesez5XE65g9cZpLx/IzlQ5hGKvGgUzDzD/FHnwYHoQ5b8Ae0j0rKk9D+ZqsjZs5ZFUn
/IWUv4rdmSbH3Cp+DE5zJblE4oiEpz1ghzcXdOUtzozYgZF8XoQntqHCZlHVUZzQ+CGIwnYoWGVU
bTwZgxhIqJ07rOYD8sErqnsWUhphTH7OWTQ7IuowIEpMfT5WwGzPcvtKrl6+Qu59mFxeOVrdhViL
ZQ21MIC8+epj0SMu9d/bc/hF6kJcTC2XBZJBm9I1VnK8JbHY3sDv+e+R+kqIGVP0oydU03+8sroN
b5nkdfyMDkVqi6Qfu27m8l4panBrzQ466boO9pBm2n4lsUtfJGbqrhJNbDCklGZ8yU28Nan9YojQ
iniiiquoiKqYLGybGNYiPjHLFyVYdh9qHCeeOMhRhfeME6gMQzjtvj+rzriBxkFc7XKTKdfmFS3Z
joJHRbWGANR8J7oHp8qHVP9JhQgpJGpWxAhY8SW/AnJFVB0OwYikrKT40M52ctDCf7AvJKJK9CUl
d6bNegdyT+URlqCMALzWUVW69dqFoViUVsEmXr8Jr9REWTK8JNxQUuJlcYKwfulvAeWcn5laWiGb
Llx8mgir8LnjiCJMSUiRZrO/u/8+9nvlkh8Sh73tncMmxhefOIv826RCk0CpwLz6OuCSGwEsXrM0
zLil83DlL7GsQBCjLsUO37eHFPXUSSepXZogQYqdclXlrcwCh4EvqthhvgKTX9hSktj4+zg5GJrH
H0trILJPMkeG3OJVWXWv2S86ydB+8Xr+BTH+g58vgx3EluYKjcN6hV/FTUyX3UFnt+cCp9JksvkU
JRVFhwPC2oVhKMUeEvU5HUG70TuWuQD9iQOpmPzS7hfcUmm10Qwlf01O/CyFnYrgAnS8BpHR42x0
Gs0lZ6AkRFqN9aRxhKjBB/xeD0fUHlZMgJBJ9Bymu8efsvI15oiFdqE7g8+39V4IPw3qGGicVJii
DbX2Qf/ILVcPVqW6JnKulW2mXQSWfl6zgJvn3RuDVXr3BnGcL55ozjxYskmtZw9Lu+eqzOn9OpwH
jLKaw9SRtjmhALHJZmtPXwlMwG4oDw06r57Xyl/mA0XieqaeztmtKJBW87Hh/TbKmSdkJeN4lCwp
w4nvZliMaHYuO1QT+ZiUqziLw1KV/i9757UjuZJl2S9igUbNV1d0HVpkvBARGZnUmjSS9vW96Leq
8qLQ3TPzPkAiEe4h3J3CxDl7r/2cEthlQcPJiKRdV/F3PX1zUIfxB7/O6yzbFWAQK1BcrLPME4eV
T8TnwsRNNOoMWMrc85YE/XpaYHxbIa9Z+jmuvGcu5IhzvCzszf4uxfWGZJ/9FQTBjQuFaqDYw764
5ixSovzg6uRvAixj3sPOVOnvfOqcYmOTvVL25wFvn8o6oXAh5OtdblC3ZqRk5mNLLeBD0s20CZCj
qrm4junL4bguHrD6s3LkpDLPc1RhCGgUNFCVc8fT8UbaAmMWBwKADmPLtYWP1w8h0UM5XE4RowKX
Umgzwj1o3ROWn6D58Mno2JE1tkOfIKu9rv22KNtfPFCd1NDkjjoJpcrB2y4Xrbd1xDvXCg8puRLP
tawSbq/MK+C65y0Q60lNw1rxybgm2Z7U5pKOyljNG+WzziiCYOFn5MQfOPy8PBN/SQ7fkcPK79MZ
X04o0aRkwXItJwsWl4/DRW9ueVfcRHyHH+F0jMEU0xpePjaflqRo3hoAQw4dh4D3CCeBz69AuEVL
3ja/xPvlIlhOEiilgYi7mBYSJ5A9KKGTS/tGn7tzeGSzAZqVwYiPyeXgDZv5Mn7wwvKJLoHGjmnH
6/Jx+Ke6J/6gQ5nHvnJ6qAtn7JotiwjkO+4K2zpwyxfmqbcPA10BGyowTWB9g/6Nk8gfW26MZM2N
2tjE3NGse3ZPFvsfb8eJ5QbhNfhBTjufkI+5QIA20gmah8ggS4Dq0FYRg4ZMcukfIANl9bsBvEnm
tPD3Rb1W4W6iq+tvxLOTnyieaBnFhCeueV48RPWsIeXczu592q9JmANUxOcZuZRYD+5ddeY08LP4
SZdrEWEK5WdQJWxOkb5ScWe5w7WKrPNl/GW3QKCWxGHeBT/HaRAeBBQM4BBkV+2SL77zzRd+IdbP
o3+mX8f1wamccGcUQSMCXomee5yz4D6SVszfKbb+aVzuPpdtH++Kt63ONDa4LbJ63Q8nLrL+fnik
QRq1BDxuQKP3zxgnqXrUPXhSli2odAJabLCsSeItN2b8iZmYd8d9bMdbVo7TsMOcovvruhCYWA6P
yt8wnPjDg+x/pMjEOjys+IStC5I23dhBaeqMC0TWWO0wvVb6gdY4MXAoxjKxjeydbr9xjnmbMnzm
3nO7Jx7ycRcFF/k+yZ51eSj2rly12kZIrlvaXMuBxRGMRMfYsnlC4ahIE18O/4p493IL15pr0mte
rOnw1xFGsK31ezSVHB+g9OyFs3Y9Ap96nQ5o3fhkM3GhVIOhXltQEQNuuHLpOq3be2LhPCjAG4gT
VbYXxoarEE0BwGhD23LAyGwnHZBTx4FaGMPYf9QuR/DJgWUE4nFrb5eNVLmted8pMnHIWkeOKURA
buW/bsgO+uBqR03um8/HeeWyDOnbWUt9csxP/lfzEPKZ2DhxMSZHDizbPN4Sn38RBLmIi9axsw0p
5q+iatmboo9MYIAVL0qdePnlIpCUMteAiTzY1BiqwsCiysmubEXnwiDXyceWTEltNch5NfrNOmD0
XENwLqBHjo+J887N6J/in6hUi8fleoU6yibVO4B+T8uPBT7KlJexzVhZ7Nqq8TnzMf2f9Qn4qfam
o/G83XaetXPkcqRhvDCSUeXDiN4GLC3MDincpuYaK8HRBuACSGlZDrgDI2JdE0L/GrN3YCxH3kWH
EfXUZuammE/SfEDS3zxTZ0PJ4XsgLElOKKkQPbh5GHAbLPePRXoo+sJNjfzuHqd0NZx5glPdNKcW
9qDc+DTO0bBcw1eOqG5cUHalVO6NDXdAxRhCEGu3d2z8D/vW+1qua/OBc0mhVachStuzwfxFoR5I
k0YiUb8duh2CSyq5jEAlZVLkXIW/HLd59o6Mw4bhM/qzxQetib4fVodPBOCmkHvbCop+k0VbhufK
OnIZ8ikAU7KB1lioc4O2W+JpiJZmRZoe/PjaRwjAd5HOzbPt0wArBXcaikwvPVTjp/YTxQrDmPWr
AYsKEfaxqLYdx5Tljf8OKbvuNmgQlysJAB9pyIu9aa1f4Nl3HB51MqMrnb2oOcn4NJfwmd9hrCxd
L0oJ8TYmEpg7tD0yVhmUnPplouFeJGbF+qSM4NOmCepmz4XJqeCSRfFPSapMSM/kDrSp9bHIcoHU
wo94YTKCdcbVThNv9E58i6F9WXOQ1fKgffHYi0Eww0p7dvgINVShNTN5qTPbH7XsMadnNi+fgp+s
SB7kobOpiUJAGAmxCrG1Sww9pJX1ct9raD9/UBHh5d1uw53HX6bjxLydM52uK4Orkab/vAwgy5yd
U0k7MJIgUFYEmBFnTjHIfuC2RJwedq8NAz1RXvJo8Kcw3yfQh35ywdMDCc0Hbt2evDDsCmoLoHTi
AyF24K4A+6aajQM/vD/iLVkpyQlDAzOcTHsfjXtt3umUzqNNjTGRRgycFnkC7kwhh8OtlQ8hKy4G
lttgxM1a3+c/uGa4pXhnjEQKnirv4DacMxgxcnCKIpzF+YGTxshTIFpxQMTQXkKotek+EYQwQDHf
afaBHwe9x76Z9TIAITRrxboSdwxjQ3JpPXTGrM2Bgq5ZNvBivCpzH8UyHnIMWZxxt+gTe9R7Oji2
T9l+aTJwWvmtIsKYg2b84gsmOyw56QQo0nqFzEM/c1nv8adYgmQBQ0iuoMov0IQ0ozosufqjEZrc
gXuGelpufj6iCaAlw0qMT+/+ZJC/pzbKZp396jJ9ozyh/ImyCB7oIjPoO1R/B5QWFJOZnFsqTMCf
FQnwmvB23gTocN1Bo4Fqz+Bh+0S+RQ0+dbPpJw7m8lhrS7pF0nZS/jwDbNOo7ji0jYFKOGWF5IxX
5eWYKMvePdqwXyIzJdUlQ8lJIEwS1I5FrMBkHgE8mUd/Sb3QU0RUpVUcMKx9pD02iqKfjWMGYBzU
RnbQx5hGt4apJXFagqvbDCw7OQfHaAgjsM4GQWjlaOprCd6Ei53CWeuIEc4I6U+Jo+2E4oxAt3oZ
nTFfR2HnYqyYFrycZQI2eG4sj43UAmLwFuiCq+zvtog+x5BJpjaZnWNVBIO7TVnXRJEHmwDR9Grs
feBFrniaPKJUyUL656+HjjPvwsy7uz3VZmbBIkd/uv3pgsCM/UTlplxsQaUx9ceiA+Q2NgmHbJDn
xEBEmf37PyNSCDFvj/vYRQxq1GB2Gm7c1qqbY5TF//rP7ALbrphKxrlhuaE//vmB1El/erMzkPdV
0gRa/mvljKf4z+PbVxKEJvSP4jAvjIrkxqi4fZnrFYJGOMEpVBt10hqUnVrWziTiTC3uJ5d7JEHv
v+lDsp9u79bTUIS2TdYT1bd8eXvyr19cfhtlJ9/582SdhQfZsgfrod6uW9J6oD3wJm7/AWgGV3h7
O7cvb0/adfPm63QSJxO3UlTooMosZjrg7//8b1we/sdzt+/enjNIlTZTJwlMF/w6CSm7UkYNUpeG
IHTgb24caYwAzWurGx0ov9gFJoK9IOrGjS5te204qMz985B6DvHQbhV0ICWJktQVYjHbW8rbKZWB
cvoNJKll5xd+gd7IWRE0xyr0++3Y2DRGFJq2lBJa6gIzqGUZ3ZVLPKNpKbZ+i5Eu7qh5gq5jSd7h
bFqCmcB9QdgdFu7NeF/3TMhStwlMz2s0zTNbopzw08VN6FkZ7FpCJvzJ+yq6p9amIGi3onzWaYXA
jAeLWpDw7TUp6WA1jRCKJFbrPMyGuIfnVQWmhfC1GcNVP7E8mdEcBnYLPQPGhcOWgPpcNe/MGKxv
YjGlVXJ47NBV1lStvIyUv7oYDpDm9USYNOHaZhNOA11Dj70WBPp9l4/UoWpr62Pu2xYTRzqasXnD
FW0BEG1a95xFQOPnrPmeBo0JGlQ/CPCRLHea6amW0a1nEsJ76K7pKsREwLErJFuCPjbR6UB5OKjS
24yS+qivk2w1oggpBDsMiN6vld4f0NMnDvj3KmX/XLluchAKDVJFldmjQOiMMPNIYfmQFQetbUaL
yuur6bN3KCdWmzpwL8yKG1ngaJs+8AcC93Alin9zFZvxezMDkoiHOIKtWllBXkFuoAJki8zeTybR
dXXO4jEuacAMFKuckH6UorajJ6THDk4aYWkaykvRGE+ENGwcrBAHjxIiUi8ctC7KIx8uB5i/Vmpu
oMfjj2rgHWtahihQ885DP9lXnbnLHQgXn8jSsxLEnnWc/XB7VqO6/eWnvn2OBia4wsZoWifRm3DY
GaJjJkTVIO01lhMZhGV58k2JUYIwL+na1SYXy/JeVOE2Gsv8gh1srEYJpUGal9KoH9Q4oJCi0YsF
RZ2Ea783homUQGpBPSRwcEZSlTwyHqPoYSzvOtPx35KlhGhvfch1p2ICKJ5UPUnGNki6ujrZWntx
XXvcZ0QnOJEtduPYoFXh5l03mvswiIR5LyH3Oo+8ZLmI2OckrqSa436XtRrh+uNtSy3ruwE5r0Wg
wXqH9Ygmy5KkKhcxA0FLkJv0U+ySeAf5aZMqMk0ql8RtkQ4/yDShC6T6bJcK5t/Z+nYjd9yPLcY+
bB9XU2bG0YRMGlU5q/85/LRNAhG1bCRQPYJF/Vw07k5awj+3dXPGT9Of8K2A2hO/zbnDQFNTOGMK
oNeAIIk8INsWaaClEtg/zqNCNEddPfYO5tkOOtuxRByBze/gSRcVmzGzSarTJa7H6Y44pMgXDe1v
2MBFUFROEIqcmaDtXsa2/BidHEvbIAJl5tflSsep6+tbW8sNQszmLy+rCV5K4q0XY3kbsag0ogsm
1t+Wv9dMsR8TgGC6g9Wm9NF6tGqEn8M84vcy2agQszcRsHDf7AYZiNvggG1s96ANrLdsA4a6EbnH
ggQcXD7hvMmGmKTwqDsIXVOH0SznByuO92ltn7hEiq88NC4e+VBGX00vhCIE7oDNzRnprI0dZcO4
/WF1097yeu2kEmQaYBMxgE0KKITXvcx6Ph1M3Tw3nBpKjqi/o5g858H8ZY/sb3BcgfrwWRUJMV8n
+rsjgDdYXba6sy3zrfVFR+VDJYcWRDelRQpRIPrZE2LCcmqoXVorp0MlSJupYrrIEGSgc28qE5uO
3jhPM/7X4xxZY5CEAHpnoyyPioWMk1dLxpf5MDTpcyj8ZsdgnB2M9MWJKv3ah/XZj5R5MuhnOVli
PPezpKmDFKtrAYAQpDbN/jdoImhmY/J7jkloM8z4pdpEWE4PlfehJUqe/bq6hM2cBzAgEtwD+icY
NXbzIf0sr27Pek3mSCZicrkk+zw6GXMuLkJTDJueHHda5sZbUdSvXKXrutFquIQ923MJ+Uvz7Xyb
dBpdwMh+skhAyZXtbLGU/kqn8Jx2homctsjXqmbZWY0JXER2u3lG26WxaAN5mXBOQyifezIiDxEO
HRoPS4kE73DUpsklyZqd5Ra/O1fgDxDE/AC3icJxXAJAMuA5xltfROM2tuwpGGUNHNyVh8aemWot
w9nZI9sjlzjKQs9fhTTRaHTzg+ZGNMVMUoYLMu/8qioxPpK3Z0ygABuGlsGSxm7UjeFMhsg9/Lkf
U9XftUVHjSCbTJBz8gyhOAr6JJbUoEfiqOfuLnXXHLwq0IyCcKA+cjeuYxP7mM1IXDQir0IjPBiT
zNlaaO2xtzEkdQ5FhaY38mfsP3fjPJ3BgV211IGurwpcECzomxowlY1ZkuAsKiipVn6XBEjmqb1l
/W59hjreZy72x9ISlMpd75CwQt+Tt7HkJw5nuN+PAhtyVLZk+eleiYB7Q6ZTuq9l9+IveFYJHZR8
TDZbKvJ+JorVZuUNSGUc6lStER0cnZJmVrr2gfy+2d9lE5tDIZGa9DFK06qnNuc13DO6GALLrVCZ
p/KC63HKyt8Y96EKO/Znrd6bVnrrKAGjX0o+v4PjRSk/uczxnWcXaBuGH1DuELPO7AaM06zSU9+0
07kFBo5u+DuyHRbmUdu/xtrjSGrkJvO7Bl6i/E6Auz75dJb0KhnACXjeJYrkz6hzw0A7mHa9J9IA
Llc/UQZQ1aEpWNJnojjFLcFIdtb9FL0MWoPlRuNRBG899U5i4hKqwb5vnrmNP9yu21qR6re2kLSb
RcgUpLKrmC6zmcTnoaaF6qXmbhQ+DUKXTQ7bcOiJbHgX0CwkPJhDsfujTfzDaAw/mHAeHWDAhJZA
lCC0l/t0C+fMPtfkTU5C9bjNlxqTXj1NflIdUnRwcz7xIQ0MvjYFetO3aA92Jv5nB7prc7ZJQbwD
rNpcABNQ1gdH7lMh8GJJrMxU35kCcFbm03qdMOJkMdiXMVUhY1P25VVhem7DAXVQmgWOY1NynWwI
D6NOTrG7iY0NeyT7JCaAsO4s3iCB3qlhdC4ib1+xrTNPeqg3UwzphsGQM80U9+bSv88cTiWgCFRN
hgnKJ6bPqY/1xhEPVMz6vIA005PPo/TyUlpdSgW8p1bn1PY2j7pjKmXz2iFb3NX016E7PDpOS/nC
qjllOQs6qdOlbwRBRKol6TDJQY2nA9thAI3kH9kHgJ3GwfJ96L0gIAcAPcvim8qZ28lntqZ10GHD
Rg7Mw8LLydrK7I8Zkg+Zx+1pxGRM0VJ8tFZzVyzMzEGpfr3cPE42g8GMOLi2Yy2aXJakWrErnWne
AS208WOzjNAYmXJCGsaKOkiYWh8Va9+tWei/iham5KSPYDXBdp4SeNI+N2ltRAxjJhf4EpKTj4M4
hLIgtrICOO8wTJYjTgvTwysbds+kjnkXEkOJXTaqfZUsNgQEn6WwxWkK1VXXpdgbwCH27KfNUS2r
AqTrWUSoiaWQMyIIY0N9FFmbPQyJnwbxQHOdwIV2X1UukDFnNs96mAHgkw5VsyQknn06OCP2I88d
2PRBQzjmuYyZrzJqUkAULaFMlieBZ+Yz1u85evUg2K5VBuY7rcR79J67WPBTFvUbx1XZuYOZiwmu
ZM4z9PA6u9niF6B9Etr5i65TF3EsIe5rDzOsxdKGYHkSj6bOwylvwoKw3GiHDDAN6lARM9lXJ3yM
v5rZTY6+qhIqJ0QTOPVBaTCeiz4fd6oSx7BFue27XXlsKaOVER9W96K73uTkLgFBja7YGNpgv0ZP
R0Y2o83QUgJVq7J71zQQeKYhfdYsaXtoZ+To7CIoOSWo/nvVHxX+l66/aoaMLp6e3hnWqD2z3TWZ
O3+qtmvWVneSTkLFxqPXOGiPVelCN2Oj4A50NfWQ6Tvv6aKX7pXN0KbMzJ9jFjvomsk9TK2ipO0A
nr3o32U4vVJ2sNk+eYxydrev3LbBQOHX53AwRxoS+SFjc39065axpYmPHZ1+rdXDIGsyiSeS04ml
OdBUUa6I71t2obpkW24inIzoGQ4sncscZagwcZ+IsTi4RW/eW6M8SMojkhS0SzxrSNvJBrlyfTKc
pqYCS0ysFes0ltuO9m3gLDh5InmfEqZVPeZu5GrhhmYJu0SRlbtWVLsO2WsnGEZnh8DMOrI8fqD9
UZmjCfaz/dBHGyxYknCL1jWdHPUuEv0lTmkVKklb3vPB/xo5rf5wJslQK5uPOAG6bU4RTUq05l2N
/D9u6H7EsWTbVWTXKTGfNHeUge7PLn0PUqK+xgj59RzXSDU0YNy9Sf5GGz/kan5VasZC5lMAHqri
Wnbdi4rLvZZH0VNuv3VS/pxSHxFtzFaypswBlpREMYPardHpx24qcIegIAH/j17BO0ovu8Tt2RT6
R6tAMhSmf3KhDZDe5nhob+Vj5xfyIdPHX+aIjcQjNA+ggm+vOjfLnsi5e3fG17qq7G9lPZVJ9lBM
LVjaUtEGSqel6UwnqPMpt2bWZWJCgmnb/5aNL/e9Ty8Pbo1kpld+AEEJNJlA0Qi/5VNTdBYEaG5J
VvVGQ8O3FdkbA5bcDSnhqZSJ0lMtk59JlX/XbtRQ1W3uWxEO5xItpWRWdZX37Xe6IEXKoh/Zq9fP
wRPTVR80UiQ4SHArqqAxQ3QAW1j4xr1o5d7NCvY0Y78rGcHXg5jOUpIIZ0QmC/74ogrocr50aV3U
aj9B11hP84ztYAAckTiHwlhqLosxcWwpYsx9TUF8aEDOKRZTRn2Hx5fWBTlHaGet99L3f5mFVu3S
ofsqHc64kYR1MCvnzswFFenU3XUaqyKXvV3tYaWxNNyAQ9lg0UcwPlmQQHx8W5x1bh8r3nSTi9Yj
sykVyNhgwMYqoGVzeJV+/Z3Qpuz74rcdAoMcHDyoRAtqjDShr39qBXIiEUGAnHP6yAnNOM0CTtm1
X6XABUUwwdw11aG1KoZXi61cKOO3oeveJ6nUXW7f+wVOY2j0eQDzo0S7CFRJ01gxd9TSff6GlncP
fdaS9Dl2w+r/g95uuLj/M+jNM/5X0Fv5nXyWn//BeVt+51+cN+sfrm+ZNgBcnwq448GN+yfqzfP+
ocPwsyxdeLb917f+hXoT/3Bt39V1qiHCciwP6OC/UG/uP1y+4QOP8z3fgMf5/4J6YwW58Av/xjcE
9WYKjz/n26bB+tTgDf4d7DkYUOxVPGkg3rbKGgISzBahYlLchXOckbeqr3MWENcuZQ3opNSMrZkG
xCxoh1qpsTEnK2BvMyIDIIqMxEQHz0QeFFS/2OB+9l0BFykzvhwX3pRViofWMayjzJLPxo1jKkAx
6kkmk1NVUVzMiwE9aYGSaXTQFXB/blVFk7RhOD7003s/AE/R8dHVgylP8xiRHmO0m6xogIq6DHBm
UZ39vOQ2mOVZEsuJbwQVX+7pFxt4Hn1VhItNk36RGAebDtr7upvI1guZvOt+eNSgk7a+1a3chMVR
WCCxGwgF6E3TW4cGaNyY3LjZdj8qbYp3c4Havm7zE/WoFT+CBy8aAy1CxjhIgROv27ZthQnCInDM
sX+kebGm4F5vM1X/ltTAxY42S34aKqpF3Pf+xogpn6WFGzDvErCq0TYlVYpDPNG2JdaLUpXY5hTY
APTiSa7q4qDLz3jwfwHBx/HmnoscyWcp7vQoN4KG0QGcf/NqN+WmrjPyW/sYfsHUX610OLcDWeNJ
Et8TxYVIprK+Iivu72LLAT2WOc2+ivQn7amIBauxDiKVSXJm25fD0YvFlhKIf/XDSX9oht9pf+cb
RvQ2QgfZFBDPN6Zr/Bws14WcPqzpQjFs+om6WvAUCuU+zgndvbmwnLsmf8hgNLlSpIhvcsY0hQut
g6NyKHrtUTOh2TdV9u00dM+lQhnhE4tCAXmMgsQtHiuJ2ScWQqGeYIOagkPaCNd86DwkpFCOmCbr
/GdY+Tnw7jqAgUMu9TgCWnK1jihk7SUBj+KXrfkQx/gUBlnADJmjkrUcb7qkKd69VuQQHww8KtQb
xMasxu4QupSUDKc+i6nd+l1ITd9sCDlDc2PY83ia9TG6Ulrzt0M4Dxgonacxq+o3pscZf5mXR8Om
ziuL7RM0DBlZCkFV3m8UKWeKhTjF1hnB7DDuey15zerqieTqkio81lSj63Za7uJk0qHgOf5srEVW
NjtmQN22kD6b2gBq3sLSEKurA0t1tKbnAU2cHzJ7qsiYDynhvt6g6ZvZ0IKOSR6sXnPnUuJdTyWe
6qGg9W247pmA8R2oGNLRinzcjHoRnxO9+0yUwxw1Y98aU4g2w4eRsu2f0XV4CcaSrK8fNS+yz3nz
4I6pd81SNFppmsMGlwStS/dXFiXpYSwkcRxsLoTlYpnsoy8NMX/WzXHgq+In/LprbGpzUBJwaXC+
kUPGjDTwfkybPZlOC6BEb5rVYA4ELVhTpA67VYt6+0h6gz0493OpY/W1KtJ2CBzcjcl67OnUAql8
T+fmlA4ebjh0QYOnfpa5Z0HAcC5AxRFLTqS9j1H/MNjDr0yPyPExehQhyQzHSZswoLLD7mmf5EA7
H5uLyeGyyI3DMDfAVTKJ5qEeZXTXSAAZi+Zr30hwsRk9ggKAgEuwVVwBu3PrZfdgR96Wsvxe9ulF
M0GMmU4NuEWSIaDjBK5FhWCtgO09jGfB1XGYymmPqB1LVORQ6y6hU5TuvJYk7hF+TkEYLJOVM7QT
0K6teja0UpiPeu3+IGYjpPVWnEbtLTeGBFBF9qZZVI9Ynkhy4gg0VBnMRL+JGP7gXGZ4N/2JRpPe
l4wRDp4z3X+Px8neEmpYsyGRXsAS9TNqjKtMYhaYWQU3s3bRrJA/EWegLsbkl6iq8cH3SwBqynsu
pBbuLK33niqk9xEtrQBC+32ohscpwTQWOQC5RNuPR59xXLA8Q6KesjajoOJ7vyORoCcyhpe6X0o/
yS+vn/qAAIhVPdrNNtUmO0it4V0VyJ+V8051/VLp+SNFqMdeb74tD65xIot+547eOcyZ8pJ56I/z
dEcwxM4TOm30emKNr9US2eSEO38IIqXTQaAdUuvXsUvqu0G4L2Us1MUT4K5VjVjDbH6UukVFXWhn
MwOOnVXqc2rSOlAi/mWqajqn7m92SqA3/EOpwQv3HPMw12JbpmJ4cM0cx6G6M8NUPVohY6iRhduB
xBSOQjrvWwUcs+kSMACjfZf6s72yXfyYhJbTKGmBHnaUV8hYWE+4cSOQnQbZqncOyfTmZFMuygeK
h4NGXICumnPnqc/QKpeozOzVcfXx6tc2tD8qoHY91Y/FxFI583C/WYwGdLpouEQ20bzlw2jEyM47
1rqE5VWrsiUYqNPrX7Vf6uc2Mxj9iZxlp4TPu3Xa44xTwCuM9EIvHMaIZwyBPVB3yGHipPDldo5t
zmsR+tXJ1McvZdIDI4/t1XTa7WD5X5Ky77ZvPDtwU4NuHGnwuFrKe812jiJivk189Z3J4Ssl/R1x
O77lhtiqE4PSMY1M5vEiJp3WfppTf9pooY6slI7WelAC8krfPOsZSxzW7JBLTEB1Al3NRAd/Y5QK
hPfigO3z+7pgLtTmbmml6njExXNM4g8x4wxnfT2ll3Zh2Dmac5jaAjVKGs/rOlsgzSlQoUn8Nqa2
Drzaubg9Se6UVTczjVawnvUqI4PjCspdiXmfmRHFx9ph9WXqbpAOTKRRnGF07z36zSVNvPm9ayFt
Eu4FUC/KSKxCAMv66cSG/56sYexuSoL/Br12cKXxGTZ0qhx3cC+R1OOV1WkiIHeFIFCr/xaRPZ0b
WhEbOy9QV/FJ0ueq8WuC7drviUborhLVi2M1H31t0pzrmEYiy3Swph/nqs+fkr7FM2g9eoIWIaFD
b+zULRTIMPDmHPOPLC2qZPSmSWXVtoamvpIOVqFIyys5GOh6bXwrIrFejV4YdFMwsec76bev9b0e
akHlFUiYQJ9tIHFYO68HhpPKfDtEsAr0Sv2MRxo/Bis9fLEDcj5MpbVLbHBeEzBRZ01Qz3iECiV+
aCQTs4hrGdiyCHVTjqlips7rJ/OaG4UEPyTcSuBqrLQaj4zU4WziXq0wVjFFDAdpJ+OaTFtGWh14
j8YapFLpq2c2kD+KS6z5T0nWU7NOekmBdN5azQijpjsVqaeO/ZxgNVFIbCY2lT4lCAb6CRwbOphx
RzLQTgqB0VJLjV1LixvHA6tAF0xKj2jn0IekOxf1lbQUiiGkeMys8lc2yX3wnIAzn8LYboJJ0xFg
lE+Gi9JlKj3ctmaLPMOdEb34hg5slFBpXL24VwtNVDS0WuRYQ/icWPFzElJEmGUr6ckucRme1RLX
UGFg9cJkODrLf/YSZ7hDKfLPx7cnWWOLQ9Y+muMSgNFaXo1NksGU302RmvJ5tSqhtWZbE/K1cYIS
sny7THp9Zw/EJQ1WfWQWaY63r/67h//dc5OEru9naORuv5u3eYsQ2KnX/+Nfuf1c2Ah89s405CjE
CZr489N2VsBM/PO4Zw2/IaMW+dmf7/ztyz9vKnJMRR4cgal/flsDzrmKoor4PI/F1F9/9//2U4oI
eotNGsyaW+BjbhzAIv8+Sn99gtufymq8voWp+X+98O25qi1RZLmZh0YMFJtPO6vpK3N/g665rYmh
7vaNarkCbl91OTV89Fbz376BVIOEl+UqywnsXIu+XwrniksqvsXDt0s8z+2/MC1hj2VgtkkZOy5D
3d/+uz3nm1NMJyszVkWZqqAf8r2xYNyGJSsyy7E09WSfsUY3CBvXy4ZwuyJ/MZYTSoQSUtkluccv
puKoL2Glt6/+4znL8jAbySGYXdYtJ6OxywCk9dGaifsd7RocxZJh6iz3zl8ZpnrL7jcmmpvXWKpx
CSbgKiJUfXmdP//d4lAr6tl/e65yqL0jP6McTxTTLY01UlLDwpudb0Guf56XcvJ3c0XedkqS1ODW
7Lipbq1vv+THzmMsSjyItuUDDY8a6u+375guXDZDtvvbG66XY3376j8eGvM87JR14oo+32R/yzvI
ux580SLf+iPc+iPuiiGjk/GAut7p5ubYLnK1mwbt9vCv57ju8AysguxwP+/UkSiR1X3acqEhA7V2
b7q/CnI6H1382G7HXXYuV+7lbToSQ3CYd82GiOBAglol23hYk8B8r45v4y6gObNy6FVv65ya29kn
EkUdwqdAZsfiTFx2ED61W/sBoOHuDFJ4DVNhTTcpUMdug5Bu+2N5sTODM+iR+6zdvKXe+ryApd5K
d/PmaTvnbv7JE8OGF4Qz8GRT5qi+BXST7IkbOyjOb+FTn1M+gJg1wEdaA+U7sAp+4L1hBeTFA/42
Q9hvquX4gMVRrUm9WMlxQz+qaje1/1Qo6NIcC0qWfLrxPWkuVnnHYUF72CkyLX9yeGboAUodfPs9
Zx1N1/+u9EfclYj+jWPTQdbdosfStR2BMhKrxExk3L1D/wBwkjrQJWSRc+W1w0veR9uclfp4P+44
JQJfLA3v9Jxne4Sm8jfsOGoW7pK6t9bxWI/QO4PsPHhUwleg1tqZ7sAKLzaTAgI2PhYJ1kSrDeTa
RFu+4KFv7WpFZs16iqkQrPpia93FiGfHE23IghQPCtn12vEvHhvmn3TyDAQTI9vhvfggFI5nSa2v
R7xgmzZ7GnvoBdC8u2OS79zyyuJ/ebHpKuhs5avqXVm7FGHcsObVofpqziY5OBHGqZWZb/Q7xbx2
oY3tJxghWW4M63LeOv/F3nkst7JdW/ZXKqpdqUhvGtUBkEh4QxIgiU4GDw+Z3vv8+hqbeqWrKymk
ev2KuHEuHVyabdaac0ykI9Sr6dfZz/a52tr2OSWAxh9d/qe/Fq7qMd6pV0E1olOXrubWS+7TBBBN
O2NOKpdgGeluPOVHVVn2x3An8UkhXC3wd0N+QgFo/5IBOaFyp2HkERx/ScHeDKv+qwqX+YOjk013
/4lRceGoWNA/Ondehy/9KkqW069N8yKv3ZGR9QALoj62ojj+VRaYMrbZUgP0k/7Ks2M8oHZI7ijl
auQMSXWUn7oFgLaVvHC+CUyEqcH5mpen8hhi4j7lt7Q8SNtvnRunGt777QggQ91Y0IG2BiNG6QMQ
Grmi+xDhF7mGmaYhqiWQa6d9j98a75wUovhDBNMYZPZYW/o1q9jtnqE0wqpe1ncl3tqtR2xRic+V
nvTdLK+OELOWL0rmBdW1yd95eFsvoBNyPPQzwG1Q6px1hT02sD/EdClg9DPXI6esW77OO/nT45fd
G7WShxJvoEezeU9hlrtcSOm8yb8djD3In5+UEvDemdeGbm5TFPzm9Jd4UrlvCNBRrnp55OIKwlVo
iZekOzrbz/l8DO98OJ6SGyLkxFrNUwuSAloJrE8N+wzUTJCSNKV7cuWgB7BVQVq81yXUMc+T+i3h
GW+7D67kpt6SH+lIhzA4clGmIPLpSulrfggYlzezt5td+nOUBFHFvlXli1N+dtpvRFA4cwB5b4t6
K+NJo7BVr3nKKD5I9S8YrDpPYBARVq8z9dCzuO/B0+aKpwzTRuk+NP/SaywBsfxW12QC8jA+qvxd
ltHGFRe1PNrPs7KrEPlLnJGBtC3ubyVHjR5ve/biUDd5irD4/YoUvLgjcwhqFmIr7j1qgUQTc08m
a3vBee/IJ1vqn7aymCAwb7v54jzsM2eYNEaOa7/8iJb2uV2covDJ8KZP7mAQ0AxP3CYMC0O9oYdq
bTLnPOjuh3bFOoGJBFEk2EoSJRWPrzgdltfveleM3Yyx71xKvIan7LpPxtWRTZHoijDq5t8G37i8
lUN+p8400e9bIqfnkwbORwl28ln6Iqucq4fThkL2U16XLs7NeqMnrMlPNOmfzTPOtJ+hieRRjYJB
5mo7LkLeybib3kCvnDgG1N2oYniz/tYpKzNw/fO0HtRF8MLIGR04cUA6OVpWd+Mt6PyxYS17Fz0R
GWbraZ1OvDijD0PpyL3WIfhgWvQ3yk7xxMyhBytogUvg3iSV3RksafGIC5UqX0yzl89geXZ0MMlv
YCblqpdueuvl39KjYHKX1v2Ok0UZRz2bCo5HN9vCQ+TxWfx415+l4xc6EvmTQ9eteBeTsuJO4nYU
Tx+/Uklh2DWiLQJk7mB+y1D98/Ja5knWsjhY5fLDepCJsJBu1hV3wxuWz4d1ZfrjPFoeByj8GD75
wkNrVItZBAcAgg16g8zDTOwyJ1rMhDpeHIK0pFsfcqa4NrT8UqpckUioAF6s5+vMGeXS4r3COlpm
Bzb2XA6EvnE68BF4LCUT8neJdJI/P7jymC6sJYrlXXVg/rLPnCXnyl0/MxM363kJOv2a8XzMB96r
9WAbdih54nAAyrdiUNA8+SwdpZuy4yTx32t8H5efHATzWXhRSQlhIuGI8yWfn4/Fxc8U2u/EfWrs
SxexfL5QrkwvJLoZxT29q8+cxuLA9Ow/W0coJMguGaM8J2bI4lhZR2Y/48pdhkc/gOka5nuV87dU
A1eaNrzi7DGV4Z/FMuoNDtcMFwt7Uh7JUEmddc0o2ry982DWKBmXtJPtGSqDbT5vogMnnsEnvTMM
KjvuPPolBz4ZY8Abk7txRNS60B58GuQOzKEcWeh1LsksvJT1eK+bQ8SE+uAfKp4TNpdV8MJln22n
wEV0K3FBExkmTpBGPsRHbuwb5slt6+rYRMXFSs+HN2B5HOGsXmnwm8SjRnGRkkfBZZZ+87aY/HkJ
tuLzpqs3pX9pPrmtfcvjrECzZ8qeUGDhNWNcPeIOi7asoqQDj5wgf9rP4irV3VTxVC70gyaDdkMf
fRpZLOhrwFrf1OJtVnvBkwUDkj7u+Ez9IKTw2t2EDJAxtXqQV7kwjOHCISgO0SWeIIN5HXpxGLiY
1HJCFLaips9V32ILJZISlwjcCouOb3eUnpC2wkrlEBugq5zmQPGjp1YSNg1/V3drvTf3aRhtZkyA
2ba11jS1AGOXzaXGiGO+lLQPUhVTsLI0jh/2M5v0BfJnhoZRDHIqaJvlQF6KdbtM1VsOqxhC+UOQ
J2WqAcsA8FYiAdSAy9y2W8ufD+LgK/nPEm0dDc+vaUZlcc2yqXSZVu1+j7RcOZjZmSHKoiwxfI47
4NhOJIoA5ZKOyDvT6cDTDBG+zli4VA8kjrj+unCOZXE3jmS3gFZJaYgonu8TnHhyRlfvxWVA7ngJ
hYJXugWNAsodXMV6mi6szOUB6sMx5HJlRayDO5TB+jD4s3Ll/DwFR0KENCR52ZfNXv/O1GrdYnaU
XMCBq3Gfgrk7V6xpxAV2qBhHWOt/cs0KsdOC761sMzqr4YLqs3nvyXRk5W8sFNlLjTUxJ4TabbFD
M5h3m1hH+7RmDkTlHtqnlm+vo31S5GUyLHpnZWqu53kMcm39JN1q4DukG78xXnEFjHjEqGmP6845
kuDI24rKIynyQH+9Ak0jowDDCjJICmCk5JjYwsVqZVzK2GA9TXYl+WXo97xhdhxcW16Is4L9DtOr
ADqr5cJ+QfZM3ZFFOjNG022UEzR71gYp6xQWwgMT1FI7jhNOv1V2aD7H5hvwsCld6e4hwUMvbuzU
F+VRrbgpLc+HYkf6Tb1HEWCzNGZAxnmJ6cSnyp7K46WiIo2dZ2P9coh8avTwvVIBen0E4KHZykTO
cxqDjb0nHg8M2KISFfA013sOhb3NHpAAR2unGyviPsJuEbZLIL8pOvdzdJVc1pauwcW1YWFbu1yA
bZ2yeTrILEi0Y/PecrtDPLeJtFq0TyYpnvTgwOEvUc2ccOx/cssVsctNHCN2Jw8Ui55IYQTD37KQ
c3Aqbql8jWBqqDdN1ONBTVAd+my/maasvZO72I8kgpgWnNxQ99rkWMSrgLBZZZkdhyPFR5qdzVWO
lnMG03xR7ei00D0J1zIFRJYumbQkuUEmLtR0UXLXrklLbKBca26BAnUDtMWxplF7srWL/F5J4hIa
uZXJjep+2064uFQSLIV1BrGdH4QX0EJ5dx/odBtY3d+wxOHLG7WjVIGL303svO/FsDBOU77GNqsz
8oN8Ht9GA2t1u2xWcofH9Qsd5GJ674ylUnoxhjR+Q/eIoIt8LUP17q5teEZMQkOdj4L7qcw3Aatn
c2UVrimvEUm9PJGCvA5PPwsTlV0buDAo8gh2nhzDy76C23RhwnNQQkV7XYZi/1Ig6SHkuKcuwKyb
oTTu8kOssQzxYJ39DijSP3VAn/c50yCYO+jgDsTmFxIYS+G170KtWBVmupNjC/pYO9DsuRpPDYVh
fRXjjW65k0CDNdXDYvypHkQ7ca7ZOYUwDFnDLpx6aTz5V9RY2m/UaNndf+gSQwbxD+BUnpHa5Qvj
yenIhv2FVr/Pt2XlDTQjAVQuNGK+nKPy8A/OU1spy4I8FS7LfhNjStcenGa930aerR78lvFl3DH+
cCkAkGepKpFvsqmsg9Geahrt9X7qr5FxCYaXOX3Te7cIJy8M3zXeABXdBRSYTK+waSE6OCigbc7p
56ytumv+PjyqlK28IB8zSu7xn5JNOa2Asji75sCsDIC5J2n0F/8Pz+lZvbUXGjEYm8FVUIw2+zOk
WmQPPvHYw3JkvIhd6ZipcLrdikobwoMPRgxi8mIChiABUaJt0CS7AIEOkAW8aSeUfGje/ce8Hg/G
IWR0A1UeKIyEKA1ZHnzY3jHYzC8gcrBMOQRHBhyRfovHJzAfqBdwmEOg2aF/ZK3Mfm85hx/YkC4y
BcJVudWXxcNZK2vGTCZzt7oH9orE6BtFFlelNCwfdYMdxg7SMHgqgCn48ui0U7ijj+qs0biW7K82
4VphjQLNRFrUKc4AAfbeByzonbO030/ZljaGeQ32sKFvarepYFJ5+KEMCnNnRlP9PTmOe9gb2gbY
j7bBhv5EhAWU3JDhDJfPglycs7Ki4s2okPBn46HI6XV+wPclKyFf1m/5Fk5JDAOq8mQRv+AJ7dyu
9HSiUtESVpdn/wTY4mCdJUoKC+tcuMVenhbjM3pjyQ1ZhaqH7HtkewdwezW+RC7mQEwJ85v5Hjy6
G9I8OdzBPMYjvmH0OXKywKQB04PBXQnaX/mqPMHiL2CfnQp1X9huDb6NDBeQhPDSAFMhrI/WtLYG
aVMjBA5YbHnFEcaKGBOxnTPmn0oIvlvLbd7iV0ZRiHdELXr4C1ptG8WM3/sCDLEl4OVd9SijFzNa
cRcrT5V+mUqRozDrW1v5ZtVl1+S5L+QazxYGdTb/5N9RDZUX72ydmP5YIUi92MRkBaKPGjoDLWHx
/wKYocSiaBUfbBdLjBuAvNlCuUkYM/fhuEipq/Begm0GTN7GEgdvZ9kdhjcLCQJrWvs1O4C6N2ws
2pNXv6JRKODZpQjBSQQopT3NLHZVtHRotdkIgwiiXHRX3V5NRxVTL40ZJKfmQoYO0W7zbqOOwkE/
KNyt8Y3lJjv06S3BBU8AM44i13JIobhS6pe3udizoyRxI14EUKO0ppohHaf1B1eBCnGSWcCjbTPF
DyBJ6RI/1CncDL9p/bFrgtdn0TdZBLe0Z+9pQVkj6wGJxSK6dxZ4ko1+LGC6idE7uAHyY7xaj2/J
d/Takca3KCi/r5RPg+rJytmQxOGDVZhABh+S6QGsC9yGhmKCcRxIMx8HKuo1gP29YIxDXcCK46BU
oOohxSzU5kA5QKWMErrVIt3SZkIfRPkABRArBEZ5FB0wPOO38hm0UuNB3zY29pZF/vNcAeqCliF8
KWu//CiucBQxxZvJXiDG5pVzCs/gx4g/T19t5qoBtSpGyYX/O84VN9lmdndoNEMjc5xcxBUBcu8o
EqkUaWL3Et57xevwpEMyfsJkBLljcqr38k5J9bONr6y0JC/TL127CvSTU+yUhpIwdIhi3jB0JDun
X/ig4vrtcFJebfh2CwIX2N5D8eOA9s/tq/keMorSEgezjpsWiNK4CeJL0qFeA2zPzv2LI8Au8Ds7
qcWXAcet1Q/a08h64mYBGO+PyYfKvpe8Cy4RVLyQwbOlX7s0CQray6/lr/JX8ekcjV3Nzp66xhm5
AGoBrXpOuaE7sJaL0WWp8hVjGAGIHF2ACO65OqIN0m/bM85jeSUIO9q1O1n59g8tgRvla+mKVdnZ
f8m1TUBcLww8baGMyOj9r6qBEGSKwYApKQXHqd7sqF18tQtCYOZNAAI3s4iTdiWXwA+26OK0sGX0
+l8t7Hyog3BmNiFNt/24aTcjWgTynpc9yRlw91neHp0TQDfgrsUpsd5AGNlreHUoTBeIN56fnFPw
oF8VkiEgv8vP1NjuHzSATDHa3sNXllDoh8HJLUnVqAj7wFYLjg8KHMN+D3gWlyl18bPGSJ4sHIqf
5AKo7OOhUhmv42+Vwu9Deypu/hasmPUa7cYXrsSvKr70qHCr+K4HO+vpRZf4bJ/VknyShSVw7hAS
pFOywzTIjMyl4F+AcgOU9HrYjYKQiWRxcU7CDURpVX4D5rckoxX3KPhq9doO/iYZtq3zYhXSoZWC
SyAaQMFP8s/Pl4OWABioJ9aQMoDoYCAMXm6B9Q+i0zR1koXAq6f1MdAB+vmZU0X7Eh2Pl4gWVjjN
Oa1RoepSa0qS8TwA9P7bbzLx1R/f6gH+11h+aeUcVozozv08/uefnz9tdWwVjPpGiNqyYhz48+MT
tVa2wbCLZPADrYid+vknEN/+/MwvRaZVaBsfDpoh12Q7LPzEf/zpPzzy5xeGyHX640+KGvRumjTP
hmEj/qtDl0btBkNiRZof/wQ/uVk/Xxo07BX350v7J5bKwnwM9Q1k6t/+vP/b2/zjZ04gArb++P7n
b7K0BvM9Bet/+Pkf3/71qzALYUiIZ/3jN4kekqLeMDX98Qtba3mRn++LgXWZUpbO6uchf/fyPx8b
RSgAORERlpAVZqvc01np9C7KKIpfooYrosX6Egt5Tcxq3Fcbw7DCNZ192VM1klozel5RTO1q1l6U
n9Cy4bkB5NWJMLNE07cSLp4Vmu5FDcW1bZnaTRLQokDCu9sSN0UymtV6U46OspUpo0lgeToo91o9
LDVaFo4ELTwUQWuTRNYmWt4chxhopyi2vT5TFCrGvb7uMQzJNbKCxLecjWYgkw2T11QEu5kNPkCS
3gYS38ofrU/SA2/Rx5vmKMLLED/jmtxnPsszmeA48uNiBYymAwSctSUA7jh7CwLWKVQ5BjZvhu1s
pQbYTgFbMxxSoPY1OXDk1WEMWesKYDyNJLv5g5zrndUBOjBiaadn9a2MpA+Z/LvcADUe/Bp6AoO1
nH0zAw5pefNPbF6CP0wqiNIzydSzOnTv5kxRh7S9UcTujeTvITXDfFKXwGgS1JHsAOi+MotAxQsC
xHqlTkEHp7t0DNPTQMLf1I5Y9kr1N0qSoxxYpHMiYVVJBRyTT0XZBUP6mYvIQNxMLAJEjGDWfYe5
/Ys2cr7vZIIGCxE5GIrsQWkzkytHEYrtdKsi023zV4u0QqVVYGpMO8Qk2yyjzzL7B9KDn/DbXyYs
2BGphxBSCCSkI1RDvSYVMSORqB5M1mIM936NqlFXb53j9faLKUIVCxxjnUHikWnvA2qeZC9ymH41
iP4UMhkVNf6ls9pKR2dczAoAZn05lFQ9Mo6ZRqpjGXdg64l5HGed1R5zPCBGEQM5kQfZimBIqSYi
MpwJSGlJbZ1EfKQjgiTL8VqJYMlZJEySNAn05S0ra+qgTkc1lTRKi1RKJcAPF3bSfiCvctSLHOe/
5Y0iytIANG+TbTnrLCyxjU14NuLfRbbUVUteBdlwK21m16k1BD2nGbd9QswReiCYgCDwpZowPzkt
T1Ejv88lJLlKtaVVr7GfzNT72CnFtsnmB15FhhRVQSvTkPRrgVxHG/jOXp/uE1Q98j2tCLy7Q+In
V5KrKO3dJwm0JRHUpys9i4jQWR5v49jve7JDaxPIrN1nAblrx8kKnq0w32WKBunYofyhDerTeK9F
HGkqgkljepml2sJUi/SbJsJLK0P9qD5lzfmukoxs04LDNVY9k+y0Vw3FXw8VT+5ME5MXIZqtAVNB
qshLDY2dghl/lv01Cl//hPh17xCwqvwkrbJ5SEvzhpq8RoiJ+naqguPcGx9mjnxhLFhH0xGbM6eC
wQPFyJqK3zFkhMnXunMiFzaBEyfEz2elSlh/1DiD9cD/9rUhPgzdm6EwzJG8uzNS03QVje52OCng
lGoHnnX2XeMwbJ2BWdy2r7WIo4XNKZNOq5NSi9qZfKtA5In5IFpjsmxNLK9Rx+4iUwcAzih66VjT
7EhtsLXlPVUyKJ3GfCol6R6KsNyKtnlkOmA9JSoy5OkS2k6vEnRj18WPaVBe+xD5l1q3gSdL7Jij
0MCcQEJvm4AZ8EVARAN43VaAOAOF0Uj1zULifSNyfouvvi5/+y19HoMGZLbTRCRwpUekkliwP0gL
7kwYCqoIELZElHAR03ER4cIOKcOFiBs2RPCwxNgDwQUnJHLJS0g6sVE2tyofThzz01yrm4oF7djF
dE0l+TWwKXolzouPvyoTucdleYl0oFlSzsRQW7O88LPoWx+ftWKEqa6ZmCOK8KLqWoI0OKUiL4Nw
dASzAIXpUjJ6FF0mkcF6ghWvTz+lwgZTP7ffukl5qxL5zeQ4J8K11WrhL7ue4y3S4HFvkfo8MX6n
Iga6THD3MyZNVvvcdNF3i+PzogAIq+cAtbruYPcWsyCyh2Kd2URNRym50nFTvSUihrohj1q7aFRC
yB9dBNmXkanq8rep0y6owve0/WVCZVrqMhCAYpJh4OH9RKi/U7Or5Ndkl1TNCXW1UJVSUFcKyHSq
XxPNQNiA32Z3Kex+GXiUYd6JVpeo1ekkoGVpSswFQdyAE26RiOaW6E0i+1SJxIWNQt+TrO7VQH5V
Cg1rtGCuiJjvHF7BIIK/y5YiiI22dyQTXBPh4EhxwR37A+QvZ1pEOukHIko8H9UGTbXxKtcyK3YR
OF6K6HGzTl7kWf0sMM8WTbcDFDGKqPLSYPUkwsstBR9XLALNNZLNp5bdZyjCzgsRe96LAPRcF1Ho
pA9qO6kjKNin3STTZgh8csVLMtSBz/jHgJIj4e3ZytKmTyelOiU3lIwyMtilnoJ+Yp+yrvBXYd85
vFv6JLmIbkclRqG9JHyuIU6p16GomQ0lAFvdyT6mTSUax1XkY5KtFZI20Am6TVd+Kom5+f+Wsv8X
S5lmyOq/tZTdv+qsyNu/t5T912P+y1JmKX/BB6FhAJMVFamdpvzNUmZpf9E13ZItvNOmjEmdV/q/
ljLjL7LCj23dsGRNUY2/Ocp09S+WigmF3zD6MXVY/x1HmflnO5nqGEwFjsUb1DXhbRN2s8+PpygP
mv/9P5X/ZSt9N0eFzeLLdD7tzoKCeUVWzbgVVNri77x2l7+a1P5H3mVIyfKWh2v/5F0zmWn4VI6t
OTLH4x+8a37XVypmAX8z1UpCbQhpvNXD/lAqDW43Ozj5d9PIW9je8LCOTm6/VdK4TVk4CMn/I7NI
S0sxhdQDYDABC0rGCTpOEiBNyqNbZLMoTqlpmiYZPcQ+g5iuBsislH51lEXo6ilQGwgGAmbCRmZY
6afC7aX68u8/qGX9+ajqNh/UMJGEOpwpi9P756Maminh84ntgA7UN2NrM3/FRHp0EZ0rXEOJwsAH
LOJTl9PvNCKgYKwvciS2k36O07ls14GfbUI5+8509FMp2jU7YWAxwb4muQpa1owq/F8MswUl5jpT
XsH5IIokYzjVt6qt0fiCB8jwr7pFqx0tVOZpXCKi0twfGKCkyigWrfgemXq3S2cUsugoiU0vQ+B+
OnuwtKZcL1kO71Tnbbd4VJYDVkek1xKzatC+oWgliQK/cWgrtzyaKP/lIcFuNNpjm0W7o4lQIiv6
VrA/5OVw6U1OQNho8JTBjMxfzG8XPDrfZsIMz9L0uewm3MJjT7hLQ7lQT96LCq+Y7/QffSXyCkx0
Jv/hXImL7k+GSs6VpXOeDEc2uEP/4aKU0U1qWTs7mzCESQbv7yXWkoeDM7zPCbHJE2rRdU6WV6CD
qusrYmgLNDnkaG8aif6z37WIZkN2L1gOrSSUN7UFNBdSIjCnYVeGOcy6yn4bG/hPqo4sUKagFofs
t3wz8OqypvyJQnBtT1dWRXKKGy2Ivo2YoJgy0umkWawwYnzllIUltx4GB+On8ytl17fT6uotDfOD
XhQ2kDkjXtlIYEODLBC1vHdDfskKLjxrRLyPwTJSkkdj5BdUwgQS7op+2E6quVKV9BT70rlT2wNt
6RTtrCbDwm17IJn8AeUyzqKeyxTcbOcqK7Qj/IkguTAmfMzBWqWnL2OTfNt1suNEPWUOV8x/OE//
4jTZSJUV27Z1CwjFn2+pRte6brIGZxNpyGVqQaTAqzatFTqkLZIPPXn79y+o/Kub2LZlzdBtwzYc
YQX++6ER7k+TlazWN9qo7UvTvMx2xCJI3Axm3r2WUX7SJLhXkd29JRNXcERbjdIaKKsuZ90RBd8N
QOqKZl33/u/f27+6ZvEi21wtOkOMxrzx929NVZo8z6TU2dDWgI9NIyXkrTGTsZsyLAqqBUWjHLDI
f/tlcT8Le7StwYrR/+EcODV25HSAXgy67ns07BfMCPLCLuLvpurg0o3U0xr75d+/KM64fz71hsqP
LVNMU/80R8WBQkw9N+5GbsF1R8E5EPIIihUHvwSpZZW0gPSeFbR+8xvrJYkBY1ajCiDKkr8Vxdln
PZBaYD2M/mF2NGPgJDGDjI9vCDNWekgVxwO3SB00ZuXKGxGaOIi0qUk0ZBNFy3SKXrFJXXPd3OU9
h5qdZLpKzMKteF3AW6jEIGyt43IApihfTPymMKhQ3iUpYjCTCQBoQi7DTSkewUQh1cppu2joOmAz
0PEuNGTVdv3ZksNZJij+uuHs+JikDZ+2/VxZD1CtpLDyzobEIo+ootXsO1iAMKPT14IL5LOpjiM2
ymU2uvAgKYsvOtgmdF+4LFOyb/WAyUAWbtGJ01ZWa8mkvRONFLPAxLxofUH3RfwtUyvulunJaplz
Kom+DlyaFx0M5Mp3OLhGpb2ZcDmSSswOE83xoaKFr9IzpAiwqTFKFF0n8JYB8oU6W/6HK0LVWTP9
edC2ZVlhjrVUyzYdxxD37t8tW+B5pV041zQNHNLHCHuL8/7cTWJP5gssh3O1ZdAdoVIeNc2nqNFa
R2CENJCrYDuNuoPgL+1tqnFyjmPbljeKTapemsUdBUEmItYqS2MYkIdnbBPlLjgUqnKDXaQs1Yws
oXTdMaCv2i7OQaD0tHYq2hyS8RlZaYVNel5OTUZsqo1WKEvppxcWGDIFiJxGdSYhGWwdZtO3sN9b
aiSvdMP5Bcq+DocnvET4gnulXBQoetREr4/FrP9OpIaoTn96GUvW+4xZbsHlhC8ZKuCzJoeH1Mif
7IomlznWGj0RGNSlor45HbAdVbfw3eXYXjuHlEvw/gY0DCDQLLECBWWUAGp1yrSW8rzD8SW9miYm
upqGup1pt2YuYD6jdKgb45U6O+r7NHqmDIRKHGyQ6dOn8q2DncLoNIEDVnO3HTM/WvWtdeV1RfCr
g2euRpNhoxsLh2ctLqEiRS62GlwM8BrrKSZjmSNkpRwq/d4OKTlxVf+UV8b3VOGbzOpynaPqYkPk
4Dy3eN9+HF5DFtZLy2jRVyeE+ThUcNNZ5bEhYnifRERrHlccq1U6FclSZs+PhmvuXF+j9Bmw+CqT
7ThCyzN4LKjZ6YOlGdI70f5oEYGxOlWohIIRgHVGXS6kix6CBw4QATRNGa37OQI2F9craDtCioPg
JK+4JOhSIHer9Wg9xIhoNMz4MOkI8gtIX6pzQ96WYnLW6OPZKdGitg7EDCza20S3HGJMeJ+D9Dk2
KpyQ5TY2ieGtkol8ObJAs67apJUGBRi7M6E5oc7FMOWouiwqVLFBQypLN5VMfKJvF3hRJ2SZAb6q
TOqfg6Zi76zUt0zU7HoFH/1gSdu+SfZKo84f8AJMUehiKjEBOunQCIyTCR7abShpMQxpXi4zu1Rj
xSioBqpAodLLmhBgRrc8EY0roliHQibWPi1vo1pZKIVSlONjoS2yTvGsDM2ynjCXhkmGhVCyRkgo
9KKExDOnYTxMSK36mVZ+VO7nUDtPIp1Ukj6yYryyaF0w21iLSBPN45HwdcXv33s1f6KNwoesZXlv
1OOuseStSqU/NFitFEYJHKyTnjWfkXnOGWJ1er5NhDczjq6xjeWqsYenRuo7ylRoWnRJBWoGYhNi
UQVhPt5MSTQvq8X4rnHbLEbUIKVP5QVH/TGJhYme/lZVEEgPzroBML0wM2QrhQ/CZwQi7rQ7P+x+
V4w223rgPnbGxmsM/5RW1TMW1y2p6E5IhJWGv0fKj/JYr824xQ8Z3ik/flUWFfhe9jeMbKdm3Hdm
9d5W3YvTqI9E39EG21UTQqLIQbKVTBbKjhox22wNr6lB76KlSZm2npFUp3ls0ZfnKCnjHq3+hK+6
DLNbnfa0V1PnI7HppxjJ+Jw6VJgzCy25hpHTKvqe2ByAvJKtntGSQVGCruMGiU9tbFSAMKLulk3y
DdL00Of+ywCIfxiL+YQyE0mJmr7HOUcn1O8l6LVDVkcIm81SpnQ+vDoqswmIr+RaSk6+sYqmWjhK
hUQb0TGRfCpQgo00YrLoUBiyb0SVNpmLEKwDM3DL88vDzR4aZEpa/1SB/Yl1buayUDFf6+3NcvKr
1JbnRGvjVY7QJh6QRLdQ3atGq0C4WzeL/c12ztEwlCOstXluqJwBVfMau8NmEaau4uho9cP4w49e
6sZplwMOrjDUrmA+ZTZdHRwtD4hz6Clh/GJVjKRxTQaqgyM/Kv2WQDpnclv8RW1fFShlCPjrO42W
MO7DxUAtXbjDGxWInoPFFP5cBLyOFbzkRSPnKnGmX1L04C5vXD8eRGSjc+8a5zoqQoPhJLeG3CZ9
RFvTysSAX2UoeVuzwVRURZarhVNBiBewiLLv4BrIB9lm58c6EoZrR3jfrL2Vjv5u66ghM7JmC+bN
qO/2hpnvSi341NRVnwafmQ4NPKukdMlq6tbSjlq2aUnqtjHsVL95lSXnk3ooeKiBbYQv3anuDwuL
pDn2+mQDFyN8E1l/6+vpJWN4wYsghOgj9DMrJWbaWSUD28gk3XWO9U1VkEKpTSut6YvXQfARLByV
Qx6eCtDPfvDWqHtIMi36LJ34Ys3xlHJEaByqiMt47DBFaEWZ3prZcacxxW3vsDQYFGwMIX34KqHM
HgyvoYm1oAYmuehjidKBhSux7uabBNMxGvpwkzupSLRBZSAz5rbJtwFDDvsW2aMKYMZiJkyhkg1X
rXTFlYWPgzGOWgRt+Mi292PtfI/ixWa74FYL0ntY4sypSvo4VXAD9GiN6AWUeHhvpUJm6nxTA8V4
k+prHMlP2TDXrmS1Eg6uGXWyzhCf11n2nhSSpzDnDlMce2ZvI/ssyVOWHOUrjMHCd9NH3pqXYUDd
Y1FF2EolgB4rOLShv+vznjhrxB6FId2mSdG3o9zSOy1RSbDgcRV9JoEboMuqs/RLUu7VNt/qyLd3
EjvXhiozmD4q+WEjNoD1X/8xZrRGeiEM9qZxZbk6r8Hzkl8owKzdLFHXGTMB1HSqLR+3241D2O9+
vvrjn0AUKLI4IbOt6wegkf4Mqw20M+APzzRsKPvCsmpWrL9b8s+nERx0WLXEWmUoqJ10RhIjntxu
VcvrCESvjABssbMP7MzGh9GeQsXBZ1nl99rOUG3ULQHfvsrMASmBRk+I4jJGEaOpx9IgrzLXIECq
cBha9RirOM+S7MYlzrSr04tpA0TFXcBqxEBBWEmwBGQV6rRNonejUF6Xkq+uji7DnMG+sfMvQ0mP
VngtI/Ye8wRKwx+PLJNGBDvhZSiaW94kz1US7SkQf9XDuI9UZHO2+mF35kPf2WL72ZN+0WXFl5oG
F5VSs6IOMJMtC92vQmS1nRz7zmRe725Ypr9YQ+37SixToKTF8szURzHMlmEFTXaIUowIjLTlVeYo
M9zSyR7s+6adIXfTbtAIHeotOkSFqWQQ7hErtWqub3sJolpZeqMQU/yYgk0V34vR/R/2zqw3bmTd
sn+l0e+sG5yC5MXt85DzJFmSLU8vhGxLnKfgzF/fK2hX+VQB3bj93oUCwUxJzkwmGYz4vr3Xrj6u
htfVupvxRWete40KLlEjqYgDmf3wsm7KMTcuIiG0cYQdGOokA9hBRycf3eNqblUiC0jF0fb/RlUf
0qz7Tuei/3nCrHvruZIsrrlL5pB5th318U9/7+rcXR29dDFpmDWyQMuN+lYFH6SlgAMWyzerIoIq
kzHmP/ElSqn+jEP5MfTDY6kLGmRnvKWESrFgOjlwgMj2c29WFz0Hdk/gDFX8pRfuKZm4u5WiIOOx
jy7+TH0n6kYWrkPXb7kIIMkyiUsqdNoNU7etY4OGE6W7d63lhwNCeq1hdqnvowjbBlEL4LcCRFon
7mFR/WdWbUyPhCH2crmTYcV8kOggxs39KFme0HfeqC59GxwKcq5rvE4DQDyl+AAd4iDgIPizFkgR
DlPMi6dV4V7IhUhTG+rwW6Zv67r0ty4SQ8wWtURf5RTdya8c2jl6yb0M/NtmIudNMXTn2ipgp+uX
S0L7GZw3uYqoL3QJby1z0dT50Ij8a7PQIEsztHgiT7+3YUanbNkDxj/Lic+XqvtYEFI8Rvm0sYRY
JStPqeVTYxv5JW9+Zwxo5IKKu6vEcr3tGQ9hNSH7S8xtDW7/0Jc1ul0UcKYM4p20HsKObtc4M4VL
k/rF7zAUq/KUzo63VXZ28vL+pZCkzSc0f3NK5DcrueV9DvAxtDaDT9RXLK3x5FFP7V5a8KAbfcZM
Syx3ja5jSnLGihjuA9UD1RX1no7kzlFzso0E4q71q/RDvv20FDk2KK7xXpcVxyoO+FgYWzz1I5RU
BMpxvtZmxHx9oFAh0/ZT6NdHb+Zwu6L6aPaoqBzIgxzB8aocK9zlHXftUWGNsJk0UXMnRUB5ZBEa
vClpdA9ohav22ptc3OvXEzPSJDHQfhmmXzu+iP2wlB8twa0spTI4uhVcGnSsmVhQVYbj0+KQmBMu
NZdHZt8btv8oXAongDx5vcB/MhLyqaeAqkTHUfFSqhi5TL4kPV2tkFrvetZlU7wvTIEmcGJ2Mk5Y
CEzxtizMHyB/roUQ8k2Ehi+VnF4xSyzqi3Hof8hTwG6p/hmrtoYT6uwjK9VfgA1Mc1PpSoxXuI9K
Od/zmtpQECKSFeI1MQQupPfxgBRwJmh2PaRJqiMvE3TY2dsccY26ZYI7kn+tyl6Y20LJXwY0xIWu
48KWptMmCn2C78cue19M031aUZ0fKtZyBZ3FTS9ya5cDI6Zlat7l0NpKig1IJWxrv3DCbybw4ixK
qcrB6CyobKNig2UlMio80ExLwt9661QsCAiaMSVGkcJwVRNXT2AL7tGZIOWocM89SqNLhaQ1cqjC
gCcaTIoSCstBXjhPIS34A+V7bsexd21GM96XRqW26eCj/E8IZXTK7hSE7zFFJUea7ly0CcUadSrh
pu7cFDxQPrJSWAJSrZP5rAz3c0TrgVVBvW/K8NJFGRzWDPEDyHzQfMtbIZ7hgtBEjyms0Uj/mozh
jPWM5XHJi2TUzUwlHsfaOxY21TmRUlZaEFdRF6JkwYlH/cLdltl17cnkRvpGeYWvefQ/JDnO7MV9
bENOWyZQbU5qtlcDdjDAZKzn2OJgXoNtfjBRgnHpkvAq+uaxbVEVx1X2JhZG2l7d2QyVxDigyg9n
dCm9aV0tyzF2FOxF0RwtixYyVPhdIZAKj0Z9njNUgrCoUc1U7fcwDO90FTfMbl0zP8VD9EkUXNST
tPDtYHIMhlbX0XQmDoF1MkTwN3M98wkRRdbEAc5JjCK3LlmV2CauJwqkQUrkFmPKNo4Xk/oDrbYi
GloghjouO3nK5PSiGgy4RHmFEMNY8N8CmuSoM7DXCI9Z4sQyp3Xm8Gh1xrsoOBGucq6akxJWs5uq
Q0bkQVRjCqJT8ClxukfRjqeKihT6ItTcWpHqsew4mmXM9/FRdgWTsSgS5BF/UQRWkL85P8vFO5mF
9zL4xne6yqiGTMOBaLUcGvssTaaFSZpQikJDrFjf1Fb6qQbGtU3m6SuRIcamHbIzuqJbhthmkwAc
2wQQqjeDbO/DwDq5nfWhUaSALMm9aPJ7kp8e+4rIjRxr0hKkwE9ydQqUwFdQyW9mn3/uIhaLiZ/D
nBWIF2i9ZygVdyEhQNyL3M8mDfHD2Db3RuA0R0q26bVYUg3e517X9chygqy6ErNABkT3mDjUMyFI
nOalmPeWa7+Gi9VgkwvBB1JnjtH1Vstl3USiQYj2+7GCmIvwYrwYbeVfVWOqo21ETyB3l4tZ5Fhm
HcaQYTLma7u4G8aSZgdXWIciC3GpYnvGKCWVuKyPgzh8Z9q4cLMecrRV2OUtpCG7jKDITZKw4JHi
m0pwp8IdP8pRpxsSB3LpsszmjNC7tRshCNB76ybL0CgCz033uQ73WjdhnyM0b1Gxd3Fm/3xu/cES
Jzdq/mihU+qEqvIPMLfeR72NU5dIC+RNXHkZsiqHssipDOlPUjJladyee25H7lXAaNtX3LU3YZmK
y++NGwC6s51+2sdVU14NR13WQvB/fJ/+M3qtfnWU23/9F4+/V/XMtRZ3/3j4rw9Vwf//pf/mr9/5
+1/86y75rqq2euv+r791fK3uX4rX9p+/9Ld/mVf/9e52L93L3x7sVznBY/+q5qfXFi7n+i74HPo3
/7s//B+v/x1Rgkmrgor3f/z7K/z6S/0R/tf/1MmL/65I+PUHvxQJgfjDdD3PpDVgewgLfgFuA/mH
pKFkSsszA8+SLlqBP9UI9h+ukKavz9tA821paP8C3DriDxJ1AkK2gOXSmOOv/nxbf/sCf3+h/y4R
MKHt/r20L3RXGPoY7aVAwLiy7b+X9uei64bSS/wL86tPKAipYMUuEazGtm+Ciusz/ehbMzZrAwdF
Aporrl2aQLP1Qrphsjd05grpReAgSWGp/a+xTmWxd2mboRCgaIma9w3iTnKadYwLjRWd6uIQ79LP
5Lx4OvHFJvplqn26fkLdEua69/34HLL8OBdlpg7wcj8wP7UfZw+wR4sQqx7LSxLRKJKlMQIsDRH0
jP57pyaySXVQMikLWpHyb5HyNqEit8bVCTa2pvm5oUO7X9l7o/KIIzW95FxmDP55Lj/FQSreVVZh
YXwjlzGNlnvXM3epRFQf1o792JTy1ZOEWrXx8Jq4HaY25d6SoJvOjo+STafxeHmLIz3UM/7KNq6O
M5/6sfsyJrZxn5CLMLDKpddBnmlpTs8ZhoPadu4spy++oWq5Vm1yiqplfpzCUpzNvjsTKkDbqsgW
8rGt9BiSOUp+hzhEA+1w5XpnX2cP5YD6qNS/G4koTZx02wQT/QC8xfbsJldVe8TQ0CRnwjMvV5L7
WFKd5y7aoZhvj5N7CnQKkk0cUqBzkfx4/iZ1UtKsM5M8nZ4Eqv7e0XlKE5OLiYAlh6Alip89SwIw
gnmMEyh0fzQ6lanNyWdiQOQ2v2Y2DdiE5pEcpyp76HSuUy9JeDKXp74g8amt9qmOWTJdPz3miXcl
edKyiOkJJmKlPVaym9px3mwbWS5Lk2tpqFs6GcENKepBfsy6Mjoym7rLJ/gNSx5/g+g77JQlLrQp
LeZT7r3jVtSi3WQ6JdUrYBActxE6tgyv61Gk/ZfSIwEr0VlYAzoXswzds2WRPkQwGP6/KN+nNnfP
Kdb4Wbe1iUlzt8NA7FZFbgByh3EjovCHKZPxZGuIYaYTujKd1dXp1K7aoC+jc7wGbUF0I7K9fDl8
Bbs6nSij3mXRUiHTpkRWjd0ZKvvZ9aLgumBLnmcKglX4qZrfkR4VPcr0ZFOqM2NAjhkn2LExqRTV
/mfXsJfrzNKajJsQGnzNPH2w7wa03LfUfHPUlAPco2/sljHFXyPEh11i2/cI/ZDmiEwcESaeOHEt
nLo/14Ei4rRLPhEjAYo0kw5iz0Li0ftuTK06BkPxJZrpXHrA3pje2gQsEA8beNAorZAYGyqTUdKE
nHUzFtGCKLTOHNFgGu9Gne1WEPKGCGZOY4E/Suz6AYp/7pAGZxbRxpdypPAnD7JmTeLOUKkdH56A
GZHGkYGc6ebWZVbTHCYPSpAcSJ/rc7Jnxzxizpd97nIHntuAVtLFjPk1wdVN9h42GxwEamTgMmfq
2CwbNpafXN2W3kATctaQgWwycz6NKdCEuMA9aVn5XlTtY24tb04oUAYV1yjBMUjw4C5xxasvKfZW
BrGJtB2Y+janKS2+8759/JUeTSdyM8qmxQxOkq7rVRWm52VbjTNtsr6NCVf6MmH9y8LW2LcFgX7D
Quq8iJ8LBu2NnDss4Dn+6Lzj/q5aHFdPqsJou4TEbbtyyu6Np6iB0FqWydmq83dOO5JV4MrvA5Pe
bU5s4D6UTQk3EBfCzBroTP4kCaE55TaZPqgWkmdAL3HvQIymZtnstNtwlDo32XknAyJ7U6KztnCk
xbYPM5IyjPgQNHQ0u+JzvajswI2q2dLJZd4MENFplltrsWjIq4UwivmHG9HenzJW02SdHQoQ6Tsm
ZF/lxPnjTHzKpoO6QjfgU/FK4F9+zEq1nFng74AeMhmr5luQEOrRJ+X3aiJNHVTfPbj/edOZnbET
A55/0BUJkqITKhtczaoCGltYeDsttz70xuuC8veQTBQXq0mA6RhfSTYgIG0KdOfIjj5yzz2QHfaw
qAC2VGcq/NfzLaWkcszL4htZHs+GCK/mCFgzchGGRkgeOmP41Ew9kAOCGs00vCDj8vYlmUNx3kbv
SbB4aoaSQtJE0LPtuBmNhwaTY0zXx4c7OxOJCLZSl4gRyL0DeTV8nG1KdH2KX6O1vIn6Mr2Wtibx
Kmyd4l54HZxxi7QgB/HeNvJgU1bO8hBmqtsHfXMzw5bTx6UXSITD/ECDE0DwTIRQgsO2q3os0JEX
XHyHPigZOB1WQtdGTAA40GsI0iXNxDrGVndylpp8nf6MvajYicDHQdaCpiljTRhv0+4yYCqTAzJ0
W9bNbpAs/GqIokk4ck/wp5qg8/zZnxGyGUNDqg2YGT9q4z0ixGbTztOw6wWYNpZ3EG0WjptaKNjC
bc/vCXpg8A27wyjVXdLXt0JGztVWYEQirJyS5M+dO1Xpu5H2mozs+6UO6IKQ2AKvHzN+UmDnSE5D
6FERMDqTYHS8GdzZG4reUA5RAHJHr0CGwrSdQIxxR9YpR1X8mAgPPIJT7jKjaa5eV5wCco02U4KE
21cebQ6qj0ZukNpeYvqAWNyd3ZgbcAISkZgyTgQf0X5s+Xd97Vgn9d5IsL3Eto2lPok+hF7MRJ9w
pKMM62E7xhOppj3eYXrDuSvNmxs2+FvS1L0j88nhqz80tTHdEAGRjjRQn8gqdy9HmKO8y+JdmzAN
CDJ3Z+AjjHLjvZ/E0Vl0PtREQwKy7Zf8Bof8SLcjAloLkJxGMqCjEXfeWqeF65r27zuYDF5UW6do
8UwaRrkCXxbN7i6s6S6Gcbds1rJwr/wfVjfjJrHOa0jv+uy652g6ogfQ2BNTuc/b4f3aPvB7uMsN
IZOcZQY+covluEsaF4wDq7vI2v6aZhjG0JRMG7u2N4pBDPGROK0V8HWz5L25B/j4khUjxC53+G4s
rBx/AipFob/tXIAuQANwKdylP2nWB2VO0MVxhEosCXCa9lkJ7pYqX9f6VIroT1JAy3Q/M3MpWxra
FBAZ8x5u57eOOTjCAegc65uccDhxOcpuW4WJc0EBhHJ9yHDZt8+qkDiyWgEqRD2HmQ7P7PPmgsqt
vphActJqxiCnH0W1fwM1jIva5kSck765rHuWbuyse783hcOUq06ww5kjzSS9af/amy3bOMOJUUOY
QHSBdFkFT3YoCB4LQwoBjCcliTM4mzPyo1MQXpVLca1j/oqCr35Y3+4ID+cYA7dYw5zXjOh1Y49A
XDe/H8so9kAhyE9rq8HR7sqhjvLyFOrLfkoUzBzWMtxb1XDGm6WOrWaUOoPiuXW3dTi8GQmVhPpB
9BTmJ3MwARJqEijuOwPqkt7N3ZYMqqUhbFlzRzPfLjmKPSvdn9v1CQSID4sEMkXC9JdIJ3hzfmJP
1Xu/N3ZAnvdKWnVEQWF6gemvXaYWmOWLPcDOdfVmfajm7FXAl9//fiqroVU6Qc88S0dKr8fCXQ/L
eqxay725xOUcrA90r2h/ucq5hAvlMH9BoNQnVnxdN0gS4mvrvzU9SfTxSEM9Ew786og1SoVo5TIN
tOeY7JzW0O/fm0ARBC6IXkZgszwXRm2gbI2NSz7qcy7h+mywci1GT7dTb8hHVXtUAK85tWR64mOz
HGNgoivSdO3trJsVafpzr3RAiuPFcPaT0X1ZE7jXjWeWDJe+bA5MHBn7cEIwqoNESXWPTyb9fahU
dCRLTddoWvUUeON8WH846F6h3YC+69ADghNbsNzTAaRFrJuS6zjxE5YaA1Bd98zZr+mI6MdDF31M
0G8d1i9l/S7WL2qg7HKQpfe+tckE3CBBgnkMTNZLTHlcv5l/nL/tSN5CTSAL3n4Yzuuv0JmrmTaf
rb7Bob2eyBOjBkLGuWkp5cFmXA8I93F1+X284PkP0HvSPj6znPh5CNZPuX5eh/zBy+9PzrBdHnwV
nwuiy+pBkacn7B9V7uNem0pwQ535aLIipsFNHdhSzL1trPticb60OuDKGmCEdyn8qOrZKPuEiFxS
+6xlgfXjd6/ESfk+QospH+fPiuS5fe6jxC/LHIWCCmBY0htH1vXnZgqUiZ8mubaQhpAR9vSv8GDB
ykCzNG2txH0aYuxPcJ0ao7m3ovBBSdZuRsyNnh5wpFuZhiXPTus8VV31Hkg5d0x0js6CkQDWPfRA
AH1BeTcNd2lZfjc986OIKD3mBp6ecUw+FeJjGgNuyP36czSUny0vlEgFuATMIr1XcZkTOzGhl9i6
VZMexgnURYTPtxCEB8jBJj+Dladi9g6FvT30XofPdsEBG+X9iRo4Ux9v+JDWVn2NVHfX2aN/ivL4
uTFnD4xjihwgM2kAJB6xu9xfI0Hesu+VRwqAQGMmcqN89OdkvFOIuPrfDOoE+7koTiSQj09uT7j2
7A+X1nHucvV9sh795anOQQ2EMaL8pshusTt9Y0GCoc4w7o0eI7/l0GMnrGQX+rilsgKxlAyJ64uU
wTem3qeR+67MH2Y/+4FDbtnUM20ZlUcvbc9kxZhxH4o+u/nuhIXCG05uWj/56owA49hYIWYwX1Yc
ru4h8wiuiyco2k6Ro4Av7vqKfJUlHdAxfQw9vMQ0x+9mJhmdUlwSJmZt/I8xc+adV9fPNJnxKoJP
xgqvUAnAROxoUUzaZf/SusOHVvpfBw7CEoNB6EfBiSjd9yrPLn4hnlA2QfuZ7X2tlu+ZxZqazieA
u7F9dEIPtj+NeRIr4Ubmycd+snfTYD3PIR3UKGjLTeG+KmWrXW+T2mbFHsLZ/oG8ZKqX2F6na0c0
Ixf8W5t0qH86+otka2TW5N6alAAFt8KLGzvIBZHYpC4Mhlq0T0VtoBHBgY1Zi9Lft8XKnsh+sLdT
Ju/yGfCTn5U33Hwnu5wvXTFfM1y2tCGizeBM38vevIee/bwo731mBl8C2Ydbi+toqRb3LGygWgRY
P+Q1BC+BPTobcYModVSy/1xVxRPvcmMOOOEiE4t5CS4jdPL8MNklsi2MxFRKNCGGe5uXLDuDryEC
xpfTnJ+yPaLYYaFeg20D4QtcOweqG2YQj1ih4CGZ2s/LHAJiDFFiEX2mojjcjEQpd5YET4IuAapW
5G26KYN6lzTJkSi8L6okNSk0K24F555Fj1e13iH08RjEzfAirJ7Bz+jpheOB7haGA9nTbPTy7qFv
fTKddC4JIqk4Yq5s5MlVluaH1i+HrQ+pn9SGYpfSzt/aCksvRw2pHmU5VQzjtW/beYeD8zQTTEoD
pZtQnInm6A9kRqXlW964yXaQ9Wdk96CQh2BfmeZrB1iJyBcy5plibXDztkhGkD33NYzPaADn4qAz
zZKnOYsJby8GrLPD0c4makRFHJxEJnHLeAb5641xE1Z0Q3JMIsQo0ge475D/lI0C0HsKYkU+MSbi
nYcT08mJR8R3+MbMAvwezqkt16iHEOgyFR8x6D6yLl4o3ONmCgpm1rJ/s/sA+mxDQULZL5OrxHFB
x1AmRBYvEP96zzK35HJsJp8sht7+4eTK2y/pglw8wkuFdndC15bYPrRetI0haS7Y0a2Dk6LBS/m3
a4FX0wvLZxI2H9qSamyRYaYXnWNemMB+5K4B6SekEDiXNwKKWKp5463qxROQg29S2ICbXZf0Xs+Q
913uvhMBYJfcQNOI0IT++XAasiE6FzFlgQ55TBj66L5ylEzSdLeki/W71EvyLTFf+Kvrzy0Va5ol
lD0mvk03Um+UPeaDmuqd7WT1SYTh+4Yx6FIGzVucj9sOeyZiPvUaU0WBxvzmp2jhjPLmC3JnIyd/
TOIBef0gUbkjjOtU/85piFV0KCAwkB2KlT/ffe4H/5Vb+rC1J+zKoN9p/Ihzmv7IXDnvR4J5b3Lk
3pgyJ+sdm8hJv6V6dUhb9PM5tzQupFYCNZ8oeKUAAivN8B6M6FKEu8oPHjDmkehhMMowq6WNIkaL
YdBPmI8a37xeudCafTAnOmdGJU8qc4t7WY4w8QqJlLsfPVxcGzP3HnIW1tvOr0mPcUZ7Nzh71d9V
4bQ1HeermrySeWY/HqvCPYnllezleFOYwSGoCOWxzc6lR6c2VUdv2qJ+jtW1vzRV/KUSDYlD0OIa
4PvDiIN4aefH0A0lTetk2ZP0CT89mfyNY79zcBluhgbyTQZ5rBImASGWfGpTyG6jn6Wnxj3ZdjPe
6Nh+iwP3DkEoN1wHrUjpfCgzEiPLNPMoljKgRf3wEIKb6FV9GpMQzXYx3c/R4NzZnNXJMh6XdJxv
jj3Se5stpJmXDC7JbiK5LWGU2BoSNSWKXtrVVfQpcfdF10LE7OH20Gd2XPMp4tTPzQOp7wfXG79n
dvah6u9aFLqIAtHc4z4ItkNvsWYKCOwpFipw0tqUULhx4yYP83AkQlpcKJOBJqZDtiX0AEa4ko8J
6ZpI//td7nzKqG/TKeWcWjfeIFF4l9BHy/oD2XsfcDli/N94HdTBlOJQ3UfVnlpwckzhvM5Jxs0/
eiumsL6GoyOOXogbou2lHgynk2Hnd9zmtlncB/eYn/GoTOX7dPiWdNfQatx9x5QIblSIr8C2nxUK
eq8GfdF52UsQorShF6FO9Eu/LOb0jXnT3ozyrwKK4wgN5zFMq509MG9RyaOd835ab/wxxc6ZSuXN
KHwH2JGmOTgvrjvDNCITh4XyeREsr5Iuf+0d74m+4LDp2m7n2um32nK+LVQ8dnVHAi8mjVPfc9b5
vnFnJUMKX4qEl6mHusd3wjCcYZgk7vSijF7ydcYO8vEKsQ+4OkqmTzaRJjSni71b2HR0g3MoSWmx
8rQ5LIsuJY3FR2Va1b73Wq13o69tI2jL3f46T/gyYum888yYlDU/RcJdBIQvJxWkzhx9cwbyg9WA
bqWTLzKprLnFMkA5U9Q7CirtIXFfymEod0J8b+ouhBABrqyOrUMvYcvWIngZ6xKSBv4+7dzCFcol
jhFAF8wxYty85n5cKFoEKN2K3FOsr2biDky7vWBKQKFQR3V3WR+LJuooNbHq+pi3RLuotY6A+BFj
p378e5PUMcOFy0hvlN5lmgFXxuaISJ/C/27W/4IheIFkXbP5nG/gaC9Kv1A5lY/0RKYDEx5eQT/1
ezPAnEGmSrJypV80ndy8PQ0O+TKCMKKl+OJTytjXeYAI06P9Ps39cCm7EuN86S/uNk0G7iuVzqvp
IshIPV0HhIZseAO3BSzJcX1eyC+phSYiKeR4sftpvPg9E8FlRvA3RpW6wCHoabjRGVkferIj/62q
oZPp0gZmgeYSi6aoTxCWNlGTpGfaXRj3SvROni6IYLlmEb5GoPy1wb2T7BZrgZeqF/aOXslPof2E
SIeZWpJ/cEdLHdwpHC/rpqnL6bJAn0oTaZxCvXBOU/LQYr1Z934/V4nxoRuxMCoPZGSpV+BROEOF
kABhfj7+/WSpyK9wc+BAWs6aL91eZbI+GS6Lo2WqY+7uIc0i5aYEB2sRa67LWU3pg1NoUlTieQqJ
p6e7ZaT8nTS89lI3S3tZ9xz9cN3Tv9FYfneyAwCNbecoNAMPvu1pCG0PKMTuU/8iLJOPKJWDbduw
LoW0rEut94YUj5VH53NofSK+s9FBJToSqOap7N36XBoxcq57JoScjeglBc6yfzURB+9Lt2E2YcTQ
ysOBSKLm2/pgfdohye6c8Y3B3gLArDfqr71/PGTC2+4z5Oqb9f0Z1WRzyu7Mlg8s+sr+uVmfnrsu
PE/VY49ao9iwTMgg4af3phPzkNRHixgyNhmTBNJ0bLSG+j0682JesMFp+QUP141ssBU06imruRMT
vthfvPLn6//bm9AHSfquhwhEv4/1J2RPkoTBlDkeM4xi/genUSBG53rbx3XEmmtTNeJTEbFYWTyI
WEmMzDMl3Q77HY7iiehmvHy2qp17oDEggypK2sZANbsNuxt8gRTYUvqSTfk35kDb3J5HnL2F3JlV
Al6vfK46zpKMEMG4MhuSBAUmhhkP35JxuKaSXMZwZi1h0DwckrZAED43B3t2rh0rmm4q3WM28M8p
I969id3EevO4hE7C5CS6UvRVPIMl1nyuzOHVyPkEKNSRt6UGRwGgH51SztzBu0Q6Fc0bxHvDwL7Q
SOh9/1808t8SjUjTwkb5fxaNXF/K9qX9m2zk55/8KRtx/oAG5nkuwlUH27EZ/CUdQUH6ByQKCw2I
4zNtdBFt/CkdEX8I/R+W7YA44xV/8Us6Yss/gkD4JuJyW/qmxOX5/yIdESus4t+s/EhHAiL1fNuU
ru1bUv7Dn0x7xs+ZfEjMsOHZTnNxG51e3LxuZEBmQIpEIo/lXEMI7ZvhmuiquNNOYBTWwb/3dEou
OIxNi2/2vD4HT4EOgr4rDPoW8vshqozt0Cn3tP6wDL8moVOfRy1+N3VFet2z9Z7qe/uMB+33079/
tj5HmD01j98/7qqWAcjOroh5yZGJmcwdAAFAEcj3AJ+/DEVlHvJgM4SNcV5YUF0yQavAljht/Tbm
3+p11laJvRKCZxXvF9nUJxWIHOmt+FBG03QykUGOsRFfcyuZ9lLKN9TpzdFD+ObcVNGSJ6LQ/xeu
uKybNmQgo3P2iWUOYDF74ioVHO9zjadmPUZheSAVFAvKmh2m7568Hg2Hvz+caK4sMMzIDJ7eeTmG
MDcmIDFf+rt1mmISuALyrD2ud9F1k7usSkvt1XBg2OWhTn4gUHibWgAT142xcC/erLs0Z+pTzmeu
iogm0QCN6/fbWN/Lot/QurdueB/doRUjoRXc3Bsd0vV7sz7XVTQVaOudSpKKTxSdIQnS1UmpYsoK
QpO/lS7aOsegbWz7PlPe9S66bgQ9YqB8AxAQFlHow+GVdrlxQGj8fgqS6VJNbnJZxCExcSvKhLIz
VYZZ22BgbykwsDUJNgvin2lBUu9AsTz6tHDWGUBS2Hg/7eo0vYuMIbjQAE9ZsaXDvuyBCNsVigow
DrhXBBlZJCCZReJtyiVAh4JgkzsKbPZSt49GE1FC3Zjfgsq/pbrNEVbDr43VF+IkfOzy+qkE0MTB
7+O7lDoy9UvdPlk3YfLnXjW7A1TmJ/oPn7yZvhxa/T2Z5dRnG8h3Z1sHqPYHPw6TU+lxZgZpvw9C
BNmohGFw62noWCOxzCqHfGE9IY190PadFbwFDREpZGZSAlj0jffnb9dFhK5+/U2nfZ3aLyGREK2w
T0PqhBzd/tGh0HWA1CL25mB9N1p7Zpan0DuYno44ZmLWIDm59MUy72rSFZmqpzUeAIXyUh8OOfva
96lXauthcDOzPoi6fvrHZy91DzNiAXDsQmUAqWct0unmEw21Ejwnm/Xa1KGPvy5TGoPMgEr31Hvb
QrcEnMT4oQby84yCvjJ0AKtjKj62AR6xOAgIK5hYVYHh2i8hApbcAD4VD8h4ZB/THO3rD3JKyXIZ
PLzlanjODUlGTx/gOC+bY5Yl4Kmnw2RBmGm7UVxG3SUBTtYKUIeWbi8tuikljYEgLitC+enP6KM5
yS18nJDI/JLwknAGthv2lKqSNMb6PLi4JGhtKd0TdByLFAHidJFD8BAiAenjRfRS/LV4sFSQH4wp
+hbNnKDVEAAU6yQN8sQ/ZUPCUgtcJxOYFq4cli1TNyRtvVkn8eve+pw/msM+k+n39er3UbVcmiZj
NGBlj3ZKmtGGsDyKKOgbOSeYvOLmpjNlOqQDK+TsP98S+YWnZuh26xi0PuUFMAIdA9XFkL+Yeq2x
LjjoMoDe32ROiqC6rNvqhL1z55Lt++ti+Lnr6H52L4dToPuIZgaIvUzsfWaHHTZQAJKRRY15oQaF
usTZde5SayTcxERzuI9rRghLm62yCCeT7T8EZm2xhNVHFr/27FjXMdHYRzd6ltbjUsDDruhqdBQc
dyInNWtdwqzjG9qq6+TI9Oe47MesrEM69xtPJeVJmLVxzKLx0UB7MRL4vHHq+i6poJrXSe9ssfBn
2NC8mXpqhY9twUFJxajBNaButGLQOupA0d9RonZKlolndPjTA9DvmklrAntn1cVYvT4MLezPoupx
X9X1dtYv1SUxw55nv86Zbe6rpMivI3joK5hj6h0XN+LGO6V6zrjurhtPP/lzz2pT5EQMmyqqtDi/
CzbxnNDFc5joRtSyz7ZFsMki8uI6m31x7UdZ7ysDTX3RueNellD9yplhZmr69BwWdBXQGRCXFsbp
hbSYhXL3RQhG2Iiz6OBkxVPZEhHV2ayT4CfSiifdObeORcWiy07b6uzROQksfS9Yn0MxY+2CHItr
MWpXuu/NWBDcs1dqRCOsABPhQINVLahpxYzeOZH53TCJ6TSO04KbDsbFTBV2CJ0QJSvojdB2Iygf
5tknP5WJdnSEPzFc6TwN14Bsk2baZwEBMcAiDpJaucDzwzeFMR5vv95bNzEToaPtEQ0UbGEgjcc2
6p8m3PepdO7/N3tntt2olm7pJyIH7QJu1aDOkvv2hmFHOOhh0S94+vOhnbWdJyurRp37utjatiw7
bEnA38z5zS4Zon1f2zFdOcKEI3NwyNnj8XpTejINLFm+9AsAOVnKnnwpdq43ODNZlMsiPTglw+9w
ASv/9QUfummJSCv/btR4W7hyvDGNhPNXF60z0wTX2hgPaYUBl03Tp8mGrOnRsst8eE2i6nNqKd6s
sYHsrPXArCadvS9ryMl9LKS/RLJZOo5CF/um3IZqfMkdYhVC0afrbHydMggETn/VAg6Y3RHAIeg8
Zhrnl9iC2u/Ur8UgnrJQZatYa+fdojp1crltmYePHIyMGpJzFzr5zsRn3LMo2OXQk2F5+S+Fkdx0
4zzthWUFGPj/oM64VBNrmj7EfzXAqEV6Ob80foRhyB4Ca0ae5Tb1ixjID0ryF7dTxYXNWWGBDCiT
HOlRChG5mN1Lm2HSTqohQCL/4VbsuXA2bC3qJyxcGaiJstinLsnEQoFnpGJc4BAF+aZdt6lUvkEe
v1wHPmXVRmtN1lCE4RSxFt8ae5V15l0di+eCDRT/shsX8jZMmLA53XL18bm0zANpliHWLc9GA0m5
2hMIM+DxH7F2K7t4Skw/28hkJMtiVsZLyzXJG/Q/THCJWsw1wDaWCIa83rD4w9sxC5L9Qqo/JX4b
A/9HsvxkMJIlz2+IsK+w/CkHlM4zRYavZrEt5gTgSbfDK8NBZ0QnJaF/QPnNIxYsiU5yTGu9TdNo
3A/ApdcwSHtFaAjWuoh53kftVDHAVvaWExHQvtti93LdWxNm8cEeJ55eP/z0Kudod4zjXTfNGPkl
+ca6YwedPmRJ0a5MizjsvnAPlgcXBElbt1UkomNCxg+RnpVg0YrIWAaag90IMfOzWddwJ6Y5X7cl
W47OI/OPYDYSDc11VQoryJW9iWc32SVx+T6w00qSlEteionLbQzGQjiuQWUTgKYNH15PUpIf6y+j
s+gfxMPIomZvV947hmqyLRyboE4Q0+1ZmCAsoI6iBVbVeO6RUJZIuhjvGiDgvC4wZv8998az5vOb
Dk89eHmBckd0KOz1gV1M3JjsUuNnmyVDLlt9P9OErpKkuussBj8VDIKVPfJwpVL0vkn74fLfiPhs
CehxZKwWuR8+olBu5JzedE5OSdpCOJEozK3RInnbHO6nKEZqOLGlbUwwCY7/u40aToQ2kgm7cjOM
7KG+03QlNtW4V6G4HdLK5ygm9Qf3G3Rp9vEdVIyd7BXLJz8jA9zB/QPMAFHmtImREQCEZwscrcZi
eGTN8VvT5E4a/OF66zHjJ9/ar14jVX5Fcc+vPTKGYcvir3pemJXpxl+Vi2XTBeNl6Hb+ZXQCHN2w
HWmX0ev1b43PSFe4zFi6ErlE5LgbxnfxRByUgUKeeDiIarIW9EzXJOJBpWmAh62hxXIkEV7XB/zc
XB/082l5/c6f+OJ/+/L1gf/z+4qkOfs4Z5f9VWdRHV1R+tZyxTXUImW7fn69SZZ+5+fT8Yrbv34O
tYGQD989N2GJhX6mQrl+1AldHiLQE0wozxoMuuB69/WmWB7189Cf+64fCdFSvf0fv/zzY9IKzMD1
0+kxwxH518fXH45bFMpTrONI5Lf6eeC//AM/P2fIwqVctEVGd/z3H1BROe/CvDuw9IO3J+vXdLnG
JdcKHrr6Jmts1I/Xbvt65/Xm5zE/91XT0t3/fP5vj3EHEq5KFE/wdAmzW37+z83PY5EZUmH+fH59
TLz8Sj/3lb1MgUteH/kff7Pex/6aeSWBhj8/Lvcgl2djei/txpoxcrl3BvvgoDSYlg8t44+fG7FU
XddP62mqV2OI4BZPAbXWIJcxys/X//r8P3/N/vunXB+fNUAjO4yLI9PmkJqc307gJR909gPXVjhn
9zfeXj+cbZemQtUkfqEZPzqLoOr60c9NEpn/ep+OiD7nZLr/ecT1oxLW0Fq0asQb8d++4fr9/+k+
jpiEyevfj/55jO779zgu5+Bqv4uLwTjGTfmNx5c8Xql5u/8/wvx/G2HaHjO9/8sIE/tc/yub/vsQ
8/pN/xxiesY/fNdn3u0vVjXzx/3m+f9YaHLoCCC3LhNMZqX/HGFa/j8M2/QxaFKkCHzIDD5/Rph4
8Zg7Oob9F8L3fzLCtBZu478MMG3P1LHfeQ4eODY85r9DLi1hxezfw+g4qm1aLh1Pdh0ACaUdKhme
Qz+iUZqbY+7aT4Uk3Hr2ynivQ8TS8mOqjepQdg1W2wbdge4Stp37lSJmiXIBgTYOMKug25Toy3LM
InGWPmZa52zRuZHaLeh/Q52hhZ+Eh7EevxuTuVQ/YzX8+yX5p+fvXz1+pq3/738nTDbmyDrKapvh
8b+hNRUKQCczPXEIUdgviVSBSrKCeBL6xXBRPBIBQdfhRy6ZzrSP0QJoiSrPxhHQboZszvelob+U
oXWcHZ2LecOiZs7S5JQ2dH8i3KI/BJzkG8+ic9u10VePpaZ/0cvYd9ebvADZKHylb0M/DGzyXpU5
HhJtqZklqK8yLbeFYNIaTDO8BS2vDhPC1j0KiHpLLgHRW6E5nvwWG59K7M/MQnrcZJOP86J5um6s
xLLD8pn5HItp/bOwus5ciFZ1D7N2/3O37zYL7z9iJ9xZm9YnGcpa5JzXG5gNRM0ZPrv8ZdZ6vbnO
o60wvFf060HodMxLDCrQoAqt92ovXfN7qHBkTzYawOs6MCLCFIu1v02XvWDc85yVvhsSJqfrR6lF
eG0EQoEqo2lTvecw8UDbETn5/MuwOZN11X2eqew4j7EX0KU/iHxgWlsVZGQLC/RFxiWgXD6dOx0Y
yt831/s06eIPmNy9LMp4l1jtnVoe0PL2W6RCe1PFUAQp3EDGgfXKTMpI1+DBK0YbEYnY5Az3hKjV
WA6O14/APRrH9hVbxBB0jGgYUWHQiEqK7bzey2hm4vjXKNVnpdpyOGxGDTcQcBJBcTwD4OjqTzND
yX9doV+X6ZNl3Osdd826GRQs/258gaXfjAe5vd5IgXDdiqrkNGgYGfuqZSku+5frXdebKFJ8sZi1
ABr4/awv0swcntzxeiO9P8aiPs5LjD6R/SEznOwVciGHN1WtKxfbH6F8MTamjT06BuJsh5yE+ZRY
fr8dauvUVM1NztVvTTLChyfedUSpW4WsDF/4/1rhQ0RBtGORY6lRfchRpIdO2gu2EaO5LBHiz2z2
h9N1FRG56GuqYdHnt/6LL9IiuLq4W+YXXTGLA+aa+FROkQjQsT9FaUNP4EAKUHf4JRMStqBL90Wy
q/1oA9PU28MdH8EgRHs3RTKm5QppA7BsChyhgfVS3bTTOsCrutYQNUpOudbg0mWL0tu9EcwhkMhk
mXVTjTZ/zf2UjjrAqM1yXbGpvW7ipU+8Q6wJau8KKiVjk+uudmb8iQ11sZ3XjPW6iX4qRqCV+hyi
xcBAQK8IdjFr5tgE0dq+AsTcnrIaGpEpu5cm6T6JIdGOqt+r2TMOISymsncHBkdxTmpM/RjJaThh
UsIOQ7M3ls91MXsbKcHzX9flgkrGLrytE43+SuTy3RpjKzAZBTItbAnNjpt1rFlkX/EU8S72CSAy
OOMZMKjQ9RWByvL5MES/KpJdjvVyk5OXOerwIBgVArWqQGouJ0quffXeLgbym5x6N6vivnV7F6JF
1rAu6QkcK5+aHIheG6Pb7KppoACUZB8r5awdA+uHhUHvOhCvQP4efABkkk25wpoiQJv5EeGoE1Pr
LNQI4xq+00oPxjlKA89MbzCAMKbO/bfYtdelYRiBHuUvCDeqQzxKpiUh8QyeC7DAgTHmJRqJH6n4
7ECA48O2BjhdmokmMXsagTF4tfVcmvlxnlgjsY26VH29CEnDb+Y7kBo/iJKotyycrm/zKWfalDTt
TngFxlVdbOs8mo+Rb6Nexj6LlBULTNuIN03M/JYEmaWu3fF+6MmFbcn16GPqPgBzpinaIGrNlzDR
mj3niQfXemkNxAJDrrUI4ahveUM8DBl2QZPU8dkkp49fZivRzbCXwLgAwOngNyQbx5m+8fFNbOa6
dy4GzlabYCdsnHq1mcDG8eKMTgYlCuXFunf6ba5ZYl36MzqqySTdtOkONlb0U2k9MBxQm1Lo5yK2
3m1spAgQ20R+i4nIWE8zNlGbsnJX9cE3SucsCD5mDgDFsOslGfcM1iXfYcEkuRiWFuOmxi4cZvPM
Vr4JkeFhsDZZZGD8w5aemaRrTv6XSqsgoa2+nyNYqzp5QxvfGW6lG50sLPA1c+qATc32WntncQ1B
0yz3zRSMnZz2aQFIx/BDcjjzbFMl9atpxKzMfIY81gSIKqF8iYfmy20AYFmRRaas0gjH1tJum+TD
jCRH7NNIYlAbJ6BkNPI4/Ix9Fc5n1SCCy+qsAUW3aa0BJbJs1ZZenfPRjO+/Y3kbgZ0gzadmytMT
pjUDYKsm7dnFtAmeRtPuRbt8PWU6V5hHU85rT8vh8cB7AerMmQWlKewzR/B4o4O34g7JxJhfbvts
cZE5sGVdQnBZF2MqqMv3RKcyGx8IDsHcVkGRjL3wbhRm/ShkfrbdftshGcaFZzfbxiKJnVNZYHXV
rTJF8VziTjezVyjHVHsC2UhiOmI7NM3dXE31psqOQHYWDj35QFiYR9coOM77e11v8p3Wy+rUDx9O
57wkOcp74mJc9pO8LQ07w4jaGbCs/XlXRWBpkn4kDYCXXyapRSCc6IMaLbKto7Wupza7qanYXvPq
1okfQvLNbsfIe69LJPrtXPRbLHEZCjrgEW/Qb8Bt43tHTmTZO3Niu+567ltq+kjM+9HAqiyMO/ZG
5l0Rjzu7Ct9AlHs7KcenekSMhHjuT44fq5oS4jM9PUh9KjJ27P1mqgh/ycEyblq3FIeU9d6m/YOE
DA1zCf62C3ed55Ch11tbOOjMQhO7+qxai8z0bmCWKFJ/r9gsgC8N8SDmLc4+jRK4D/FgRVF34/o1
l5An2yzMvZDFjaHqs4exBUsqZNwZztRoEAHvw5rUo/FjIil39KYXryoOnuqJ6e21TSNa3qfOjM9U
uieXCQkzn9+tB322ncs3VrXMAuHDCrs6dznGzFJrWdklHknRmQUjzY3Fp7tqatKl54hhmM3GHjsN
UkIFwH26kS7MUco/6PspewSHG002xZlY5rpD3t8UXzC44rVH7Z62v3nRHytruCd2MGbkCrkcgG2e
F2XQmilZe7690CWe22udF6X7PDc2airhTPnT17ykPBtZvCsdK6iRkONuvXdnYtxK19gXpQ4XL2OK
nyn/NgpLklEtjMMqpWHwwrVbDt6aNek3IaBGHYn7WXli05fmWWPE6AmYGVWHKL8DxWWG/YfKPWqp
7G3KJQkT6afo2nEd26gktC7o+JVBq9vofIv2zqhCwlDHyCFqipGfLvV+F2qkxoZsDRMTk2QTL+xN
nOewa1676fdU9thdSnGZar/ZDSWe8rSvn01TvSjlvpUyfKzM3MTBQeomS/rAnQtIQ+pFlu7OVcA+
LdBKOLdRHBNzhTB77cKt7jmCE6tkTWcUG6tl1rhMwVajzfCXQj/hcOoCZzLT7WgoBFBtd8GUuI94
lYMSOleQEW8U1f4Cp5Brx2lP1py/1LW8uJa9DSOmn7oRzVuciTd2GeHmLM3yBHZzHfved9V/jq35
zPVmZ/nIrITT/2HVc6hnxfs1GQEXz3NzoOb84y6876gATTEi4NaEf/ar6KRl98guYBtTjlVWIzZl
Mj8YZvLACD1cCT3qNrHzay7fiUUqSBSiDEKgzftwvIkc+RBDhdNy/RkMLlMvrzzojNV5NdLXmlAI
0gZImIq8+VCmALTYDMPGLAClYOdbIdCc4ojX1phPXPflfZhdDOdQRwTEIfL+Go3soSEsZlfkFp2c
k5wBikyBk4k7s7PH7TjC+ILBbXJKKY8oU5HARweVlvV+FugIIFfTOMFT3dWMgHHOghgLjTRds5tA
twiBAEw9aNkaNCKp4BtLB0CbRAO5mn7NfjvlqdYpJCMvfa7z6t4CP3lojLsxox5v+JudxnJ3dumS
oky6s6ick0b44FyjiIjY9+H9BVwKIjEUCUEMLfP3iJYbG9SGDY+xlXH75lbRrSJLNaxg/WPA2jYx
f7Qq7ECvOBd2pFkAPPA/bEuaZzY0WENNNof+DAXmtlT1i1kABiQpEctK5HAmZzTAFfO71/aTtSxe
IM7s+mFYlbIjZlK3FZ2d9hCHehOoevJ2mt8Uwezmcs3M+Smrl6eUc6HwknUbSux4CutP2SJgzhbH
XSluK21B5eXUxH3bXLweN74CW4oHwPyMMEZvLcO8LWfOXmwhT7XmPOfCOuuN9ytkn+wi7F+LnLOE
nYOryLJfqeGSnpI4745N4Kwe49Tzq2kdGQhuSupdLHcJu/N9j483soDKS/LHc1tUAb0Zwm57uHBy
nCMqx8iAwJ50lxwQ66QhkdTUn35KINogTY9M48VvmIFM7bGPx18SJDHEgD2JgcnOH51wlZXRGgR+
AuBkXIoS9GyrjMxI0Bc3fuH/qmA3APQUa7KGok3VH/rFv+lrbHJ8Tn+mYZ1c9sRG9QdC/fSkgTEF
Ycuivj1YUUfFXQgMWHn1ywnZLmdiutOwvjABcLZGi0k2dqya/YvYCQUczOP8PvVmspEhcOSmT2ym
1tiewKuxtwZgG+u40EMfEAFDqys7F9pRgQLDcrJkm5Fh23VxtxsUgk/QGPdY7J9LK/HImSMMLMMi
UMpvSxCoTC9iFwsrL7Dd6WNQrb5qU5eDfvzIe+8xYd80aNnFTDH5N/kicK/8ELPEh0sFr4/Im0rl
AsEJtbe8nfc4WW613C3XdlM/8oMpmwAUbVsve4M4t5UZ+BUkCGqjexR5XZXFQdchzqu69yQfywOi
naMxabASBeRKm3OVHt2IzAVXEU4LayK69PRyGB9kvyrzaiNjNA9pKtaTTkhvVXdgYDi7awPNJcoh
UMfRSKAqFTbksWFFYkjK8rNPcFrLJz1iNQMRYhsbKQEpMXbWPJwvy38FeqSEbY/KWPuWMgs6550J
Im9XBdF6kkuOBnmH/XyI9fit0ggr9rXqRPaht4JnlMu8WKEizKgYOBwoC/pVl2NVkoXL4b88kSQi
vno3g5x5MlyBSZEluAMiGycogFWnVZwCLAGgzvywZ1Q3YYbBdKzk0R9JcUU4/we23iNRAzLOvzVm
AbVCEYw3n8A427lzdNRS5dCBDXVmsgVxIlHbv6SVi80/BE+LJUn53lNJEbm2GiCZcRXeazUXMkU4
HvxxRD19flvP3m/cKygeHqBvY4pDvj1VlBtjKdZ6isC4zMh+SDQsy3Zu+6tur5swalsGj1wcfyVG
gnnJRHtmuxg/28ykl+c6geBQYc7neQtHNEEZ6ZVhG4ZYNeyJuVtNRy4BjapaACbpLdJpU8tdj04c
gRjxt+QzkTol5Jdv8gdrcfIQLkckm+BiC3vuFCND2k1hzPgEDCEx1DKyX/LByHbKr2/kqP0ax5Zr
bPeRYCVOpLvHzXRuHKhI05lzyEAkAClp4CeT4mmKbqXAg14AWQQbysPGvdmHl0aFDOzGIMT0/5GR
2jAEczaNfygtYq1+QHMPJMhR+CDq2VqzKl/VBIBtWs2iDzk1LMYniyeQKv9ZGSUOXmxWHhdKrno2
q1xeuyayiMXmJDrjpiRfFtsy1GfYv2BKxvAPddVwKf3poe7CaJ9nYXYsUIPVGjCGpt23fnVj2lTz
RAgrZEfzM8b3RzZVt51n65tYxN8wq3YCbSlaEufByesXO7bvU5ILnf6lcuzbliVgjwNGUVPABT7Z
bvbYWRwtA1V/XJgPRbMhkhgHUhHi4Yzck4+rvpnXRUnmvZmH7yHdjdYnjKrUyYHYlsTknTYA6kcd
3oBVHPqq3/tad6svx5pVfYOAfK1ceomZPTi87F9zpRnAaPE70ZXfdX0LcBVpQFOaz6HxqAnysOxK
+9N209kDacV7EZkS7x61yQsMg1GjfmV4e9yZHNDBwADXaJ9K0/HptBpU4cL6omBbjwmCjr6N3mqR
HGDBuTTRaN27IblD2CNS8cccsguOFGZlRvQZW/5dSMe5uH9Eaf/RtOKxWv5mbeyeRZVuip4TuQfv
A8c5gFpeqbW7pBCZOWrS0jsTPmCoeAwwDP02bCLteBYvUj+rKDERKssDOPZ4XTZeGDSlbwTgStDD
aCJAXTIGqmFwxnyfDiRXizwUnUc7JYwQU28+TlSSmNpWDtxlk/wfpvqddog0/zGhV7Bqnat0+qKF
xrxH8Ui8PUaWpg6HNcspUloaMNkSpAv0Mf02WvDJQLUwbRFL0GG38hJCVEwyVXNKZg+pGMR2nAeE
nrUBZPV34kBRpMkMYaEsjxDs4n1iZkzT9fYUktC7osRmhDmPvwr8qquBbD9EFgBRR3pzUXgNIwIE
Ia1OT3cZ7folCwwUNTTehhnoif3iOVQ0RBCJtZL5pc7Ir7W0+SuXSttiTWezOpT2yqCVCLwBoGcC
FcCfs9c2xUiltQ91mGMkJDr2UQFEUUqAgUFRtEyf9mSnflRd8YzHqgoIRfhtU+uutftcxGdDIgOZ
yibBnj6oGy9ufndxRN5SYhu7aiKgEz6hew4p8qm15k9V+ApBSm5f7Jk3Qu1NRMTa88knAEgrzPQs
iVbtGshF5sQ1hDNo0Xm3cZzRYvQooF2U7TusShBQrWhch7Mx7Zt9XqjukswdszSDsKLeFTiYkeOO
APr6DCF7/seKscj7XWmv84lBJbTEjL8bkW1Lgmy/6FLCiXGzP9vINyvAhX24me0c7goYoFUxpHeT
5od0IOppjJH2VbBU2RPN25D9x5ZznLeqS75PjuMmKvH7z2KQG5X6agMM99E3i/iURMSipulRduUE
m3qxVE09DD63+UoK9VsylsEI4xxdmd/lJb4OArlkIEPd2bmA1QixcL9QX+Eg9MKX0rMuyPu+FLMf
4K8z4kNhtYEaSUtpsX6HaFs43Vvpymva9IyLay1MxVmwaj/h9oSrwVT9msYRy65XfKeTA4xgwTub
Hh2BDbIUBVR+32qGfV6W/jbj6wDAP6Iu3r2dyuXD2HBww0A7JEM9Xkg1eAlLLUHSpj67tK5vGuRv
xM9hqbWVQ6ZrBxpH0/XbeJxIl1qGlXa/1o2V1RE7q5sE2+RAH1dWirJmmqzbpAb5UBLLzlHrqn3v
1pT7sQ/vDFZRmtrTw1QBO4+JsdBlf5+U+lZvSKcWHdJL/RCXtnMomz9NpOGY9cPfY53KXVrNLDPw
WSUgol19SE6u92axE9m1GSW+q9XzuW+d59G0qltfXkpiPKBwUIcXO11nnVDAeN6OFasmDOJ43Aay
Z4rb2ssJrclDzt+OuGE02waWR1gMcuHfbj89RFP6ADLi3M3iDfAR0ljyCDTl7OqRV9SlB4VGCRMr
+a67wr6XZv9MuxwesXYPoLNz5ENA6ROgLrT0Cncp2KK+wtyKckyb+we7iu4YHY07ToWkNnfeYzlo
YeDM3lPolzFRkdV4347Jd5KV+44eCasll/gxq17GJGbgxSEJ9eizJJ9xt2wLN8monG2i+2+JqJ4M
LGVEh4NyQH+86q0peotCOg5CRO7nET8UXd3AEgwnVZgkr5ItQRBNr9GcnbqIIeos3ffesLAyxxu0
Vxq13QTIuSfTnQqi96gNoxIBbVLW9ykWT3qgYrlODHvTw8o4jNhTmGPmTqqtpTfagM/bo5tl8bYx
UeZgQD2rcdo7TuRtPaBA66Qifjh3Q29DCvO+ypxAdjWy3Hy8jObMMVlfnKOGS3GVhjXQBlyzK9N1
b+Q5Yy3x0NruyncZgYulm4wztZkjaRPe5HqQpdpvW+P3jNGwVUMaboRun/HI2pvBg9eOZg5Gcby3
wuqEo/4NO7mHCIT5CsSpSiNwrLbaeG/34s4Zp4rlEtQR00gFizxDW6cZVXkM8xBJ2YxWFw0yLHKd
1PLKKLbkpu2N3p6Y12WXcC5+0VzFO7T+sPz8TyUBsJjE+DBKBAIQYd10m+98HNKNliR4UUwSMCzN
di8O2JjCsm+wpz9kGQ1eNgFl59C79fz+I1IpvkSQY5PmvdbF8FnFY3yTse3e+CnbThMausWzNRTE
40ylZLjTQeBntnSb0TZv6zZEFSr0jYVoaLC66UBUNFGhIEF58dST63xk8XxJCjsPWL8RTuFgf+RS
YmZlHbj+ZOLzdcQ+KlhLWyBk0MBDhZ9lucll9dhryYvsx71vTzasbDCqg+QkUDCeSftlbr/oIdH2
2EEWsq4Xqsw27xWj6td4sPnutt82CJW3SV9El0KX46nrbBiaJaGgIzB0OdbbMKtuioUaiNOpPUBS
MTYElT6gbxWH7Al387xNAWSIEdE05gQVdDrZJo6hmfcTolMx+c9Zbrd7QFvmptaRWWlTtTNNnc2N
nvyibJg3nZdUa9O17rM6bDdoGq1VYlCBSJCNq9QtHjINtGPoAJWAlbCA/pCkIzH/HWF7B5SiPUDA
d3le3OjOzfJxC6SDYWOKMDFH726L2zmRJhGX7oNTcDXwk/li0xBy0u7Xg+26R9s1f5UjhbpSKG9D
04xes+626f8Qr6Lfz2bpX1oNNO2iyJ8RPUwZwtne7Hm73SP3e7QGuJldyFhujKz2tteNr2Ka8m2S
abdtj7qSiv9GM7g8D3kXn2vo/yAtN7o91i+NALYeIQgfSwM9d7ZrTPdmoZ8nvf+dxZ+jC0lY52iS
dm1tIwnQtrL30cLh7Y3R3k0mhG3OtBT/aeEiTna2sQ02patSb2PbYAw83Qj613SWf8qmp0TuSG1s
rHffqcrfliiOTrHtp6Y6p7Gbrkar37mzUe8ajdOLbPLTXBgbEH5xMDsuTVFI6T1OK54pjwOAcD8U
NGtt1sVmqDBpNgn5T+P4UIWcfjoVriJHteQbopOAU/nlTpDzusEAtpjOZ2IKGcNPfhYkBM46sNqC
FIpS32egbmgcWG+oZjNF2iGX/XAysnnX905206u3pmzbg05tBMUyQVkb69DjcfsXBXM9QI7RRtpe
dxoHYorqEYKRO2kfjIzxLxXzvRizaTOM8xfVhgYE5zPvBYJM2J3hkrKI9w9/bA4D1FT2Dv8GF7/J
KO6tpb4R5C/pbZNs5Zi6F8G4HHsLDTYA+1sVzuBVhm5X21szE3t2a7/SJWgdfW6K45ocpiWEfaHP
r33PPLqtfYDFwLaBDI9AlvlD0s53+MGHW/igKa0xL2daz1+sK8/Ie9PvmZA6ejwuZtF2gk61ocBp
H6YpvoECt5GO436lLSKA3ssOQq+ii2P3XPvAcNEyGts0swKdUdGZq8aKXVt3K0TDy2dwSGc1CQb8
mybnilb3NgwJHCwvfXVnxoxO3ESztnntLWBKuWfrztLYZKpdAn9hztNuNKN8JxHk1qkK6LwmTMQu
vcmVkT26GAMTld9cbzQtLUgODuksBpNoMd4LLRoOilikyE6GetlnQgCJpj82Fc08kQwJmyMP8qwL
zyh3h8CV4iMBnoXyeLbufB3sfMpeEdUAm4i21k+dIpaiK08Ia6HixtFt6aTFa5HzWsMJYk2K1S/q
HHQky6bTYF8Fv8x8znBkTLcNK8Kj71FwTb6XcWZuFT+5KgnQEys/qZ+sfnKR+fvahkkd5hXQ/gy9
iBvZ1Y4gk2aoOli+2hr1CTJmN1N3mQmyQXUQkSp1K7y8IvsWY59vjduaMpAi7luVM3tL5phj3w9b
8lmYDsFMBibsVFtpzOE2nihQGiZEtjGe0KXMO78sdoBc00ukeQ/gJJhaz4NGmewzuOtshl9otPdS
DXhCl81hBUJLZsgMhXnw27C+XG90N90mgE0Gx0oOtrTJFbFifSchM9CJNja6sLR5jamoxDSUOx3a
x7rGa0BwcXjp9dYCAtWbN/Fij7AYuVqQe9cldIGV5854Ti3/xipoBcqyuQOCtBTLx0pQO6mODcgU
7b2yNAMDPcEUzSfwjS9R7RCWFCeI+1tsT0jaP7EZA9cgN4XdTjQBKsawYo7pa8Vic8pJx6sH80Yp
TkyVrA/aS2qj3ZBaMQTMncd9ssQJmmQ5BhI75S43FJs3idpbUXlH4wAFxB/mByvvvLUxWzdRn7kA
cOdf3srvTftFWpS1UlvrRJMTx9AXN2nnAQJfonQyf5eIojjaiXsX0SM0pldvfauo11qda3tHyT9W
lvx2a90LajCHW+mSw+Mkk8sExeYQmCu5m3k3VabzlRc+QhugfStCBe90zb1pG6QoZeQevEwAaEqY
LnX+Gfdh9JiyeEwBm1AWc2bMn6GhjxfEXyYUJ9OJbtmE0NGRL03vz1WGEz9rWEC1UbnmQsKwsJqC
yjXVui3SvTR50Vu6BTitLNSShm/pIy8w1ZKVFt0Rr7WM76ZW27U18sASAwNXsUsz4s+I+/YUzSZo
OS4JvY6JromZocgO1Trj7hwL9k6b3BzAkeI3hTxrFhNw+JJlNeWBxmY3aKqHKAnnwE8Se69DM9to
U/kuvCfLYDWkD9lNBW9lFZZMN5ir+ziGrLL4KHKTbpsZkN9ND7T84aFL2cYYPgKHJjTXEuTjg+vp
9ErtgWkLWIeUwDNlOsex8hnFs46gR4amkOnT7Rxjlk7z+6ot6ZRUfIyR8+1822LCPbYDW1CaXoHe
z0P8/1/sndly3MqSZb8IZQAiAARecx6YnERSpF5glChhHgPz19dCqm6VDm/1Od3vbSZL46QkiEwg
wt33XpsUBNJAzWljZe2bmyrjYDrsH7rYuKsdMLqBw313zmmbmcrdlkS2PvUusCVVzQ9y1PGWCCBU
mCVEk87RbN1m/5x3cXBYWt5jleD0aOWHP1HbZ35x6IfS2hckYyBWm05JYb2kVoIzcnGo+svD9SO5
mAFbN8LuMpuExYwBA1Nr1JurBPn6cFVjIE3oAWybI0PoCI1RIxIIlTYqpRMVBwOfuGTDGlFPoQ4r
2nrBWUDDWb51/f71QY91uGsN9cyhM/K92oF9eLO7wNL3Vzfs9Ush7Wica8MhWaRt+NOfowUPKrOZ
IRX3jAUa2JLp6m7n0t9wU17IoDygKUQAkjgmdZig4ltYMFc0zPXhBQ7PdFJLkEhhkJ3ZdDCzenf+
/SXfx/D6/7XU/1daauyHUBr+W7i7pJT8JUMELlus4/fir0Eiv//Xv8TU6j/ANtg+l8rv6A90vv8K
E5H/YSJn5h+6aeu30vpfcmrxHyh+bdN3FVEjPu6Q/5ZT2zyhj2SN+BHbR23t/z8SIT7pjBGcCWkL
aTke+myPGh299R8x4fHUDF3Je/1YOJjV4kj7e9VMT/VMwwdHN30j19gWEXd7UvrWzpgP8KFQcGAZ
MCPaJVFq7yaPVcd3AWCiSNkX9WVsO+ehCfJnLlQ2bYO1KRFjMb9tF8KbUqSP1IItVHTMLWY5kp0j
be+TazdvmazzHXETRKhVRr3pGoatzVd1p6M63XuNBt5FbGBVvpKiNu+KRPQID61j0iNwGh30D6Sq
kY40dLjsqNmrnDtADQ9TdeZeFaWP8JuDqPP3OpPdwZXNU1Prlm0if2tpAkPqJY0radnY6BygQLRI
rcLofrYAV44dmquMBXrrYa1kYQSim4PshIn6XuU8QVNNOGSnfIewooRTX49nSzUMxE+Vr4Y7YsHx
E5NXOtIF2cY9NwZ3RA/zFllNtfE9I1zLxF2yDG2xSxc8DYQqdz1YItyE1Ea+dJtdbtELKeggE5Op
5kOHkluFHn5UJb9NqSMOf7yj/xcpuvXvbxApkaCDLoFlZNPA+usbJJlU05d9VR0h3z6ZLRFy14dM
aQZ0LliwcOoQWGTdndlxUBLi+Rx7/3Uy//5YMBH8qf3nvQpURZhCSigqnmV+0sTbhkXTHwjjcTCI
b4+r4g3QkGwOEG7vQzt/Jg75ZyyzfzoDn+J2ll/rIfLzwLA4+CLEpzMwgyObdeRmR+iK9ExwkfPG
XmqZaEEutHazn4wk3iRoPlfVYpg39FDsST058We4R/qzL39/HhYozecT4UnfM6G4cP8wTTwaf160
iWnrgcj4jDw7TgT6YbkmY9lGyt3ux5L8cKNDKu/Swt66SXoeimxGg4pMLplRJAtY7qhuf/Zj5a9d
d7b2fpntr0/lBsikhW0jeUi+/P1Bi+Wg/nBuXE+jgwVESUtJ11OfXr2QKwAPbsJB+828i/V0IMAT
yXxvIPFKXIu5rxNvxFC/uUQhruuQ6zAOGLiRglTS6vuo3alA20Osb2eUDy6FMkLj5ywQW9DVbN9B
GNDcXWd18r0tK6QRtk5PEGA0S+v0HSr2LS0UToQdf4wGSJPAIaHDiexHdq7tFvXS0z/8xcsb49Nf
THYKfymTCV8SJvXXl2lM4RrnqUlaUUu+ksH+r6ljapfhOVKzfSN8tfULBDOmLZMTOiZzDdEpgPRC
VnK1VO+VoIDt+5z+Hu0ms3EoaAQkT7Jr7NF/6pnNUV7fku+BVqfiJuBXyFqLLHj3K4uGVFenJzgc
5q5wuve6HOdDYzAeKAFj1IG3jkOJmCr4p+uFxenTn+2YpvI8aXo+j96n6yWztIfGViCnX4Ij/W7g
lM93TZB9J8qm29e/CoCihW0Z25F9NbkKDqLPracJJ2V6wWDMPbcMCMnAxK37Dy/J/3ZsluXYOIiU
grHxiX/U1H4m2gapfz0dzCb1TnNWvpZMSTa1dp/I/CGCw3C21+WAOCOHahRNR0jFI7KO5Id+a1AV
rKrO/qZxvcp5SrcQmx94WwKM7UnHK1tMrtbc/HKkqVaF/TT708kpzko593VoNQfDHsxtiahsQ+f7
XiMl2RhhjPCwyk9IWr7FMnAvf/9nW/9+C3NQTViWb7mu79GS/us7kR7vEIdulRxn0nAXyt291CRj
42cipmqGlFuLjSza/dBSYZAZv5knhExWHT0mucwPBUEaq384pE/rigSmaUp2oyZbGQdT8KdDAuEC
lyTy42MU+Fyr5nxnRq7cN3lxLPBuHaNWpYewN8+2r5xN6zW3sUd3QefWPx3Jchn+cZlej8SxmCVI
5ZmgSz+9XxPGrkZjcJm2ZNk78kNHeMkWX8suToZhTfoEDfIoPM00HykgN2UZVQdARaSaDRC0Res9
Z8qmU4EWZ+fYzraEc/r3Z0ss78t/O0YQYL7LysfdZDmbf2zTOjdDpl+O3Eq0c+u3lg8uJ6VnVL4Y
ttLfEO3NoZmfPdKbDlX03etnYtMG27x14vyWDeUHSMB4pSrgu37yZbQQqwDu6ROV39tGFm4CwhPX
pS+LrZpzIBm28dx1Ub0uJ1sT0sVuTwHHN7zqH8/+p2VhOfuWr1jTLZdEPfPzFdlPVhrXWLOOpoSs
UENjgHI9nYmBDzetJgFGtEj1bGYJLdxwFGdkugTEQ54cXdJY9MBgFgcvTYx/uGacT7uN5cBsVlnX
FYo63VSf3qA9RXM5B2TNDYm/91r6kjopE9b66ckxEdeMOG7XcTo/qkBYywkkCJ3HnURQCBGKTWjI
wsZMd6NH9LgOEUVlJbyjtCfrMGd6N9PHd70huzMZpey8HocdbB9rpVD3g8/vnsTSpunmxHgv84qy
v9cMsNuPMZXkPs0WUdmyg99mo4Ny8ocO5PBuKmlYISSjDWcD3fbLobmJVPsRYLY6p113W9gpDfee
17FND7VTte/kX1xG+8SpRvkeZQc/Y/bvh/7eSGeElyWahCu5KuBAHv7+be39LzcBlFeURx4Vkm9+
xtGxXQ0GUNfGQbL9OAxEjmQ1KXzzzB+edY57L/L+IfDBNaugL5Bdq2yHvbDauRYiXSu094y7BVE6
I6QYUFhOlDOsJ5ps6svq2JTFz1LIeocm5muQ+frA9azWoQ8a2mabiY1ziI+qlTSP0sCnTVXdEQIh
36rgCdMfsn37Bppotmtm/zUJI5cxkQ1ouoCdN/WiPM1asu0gZSID2Mveabk/jOeBbhgTql+D9tqN
MzgLywS3k2uinxrQXthcy++RputCLASeB+oFQR5QqP3w0KYU/LFBYycMGsaIdXuwFCjmCtbUZkD/
6oQMmQqS5Tjidgl5381GmZzkPDJ7d/zfpT9JoP+nsMl/u+8oYBcCBKHDXvXfeIGmX4DayzhLUC1J
cCv0XUrGIc3Vjj4x+VaJ0+KHpwdSK2a5UDCf3Iweu6fKh8ix6Jx7NvOOMluLlFA4phft9u/fQte7
81/vjMpkHWe/YSsePxcFsUEwbWBoerjLXrge+i95EBKeY7K2IzhaDVxmaF7w3gS4z0lIysDalt+m
mG2yB9JoVaJBl7PH+H+mAPuHo6Nf8Om+rUzPUzalg4MLevFm/3nfnpR2tBwRqqrGlvuYkfo67BCT
Jl66C+wqXKPqm8h9badzkceCkRlh14kNUmZZ9CKm1n9/QOJ3Rf/phAmUMoDjKaU4tE+70qypMHoR
S3EYBeHcjtDpYz4u2Fd1LPrCeOVbO0ThxQ1pndE+r376mV29i/KNBiKJ4kI0Pzr6ioYR5YeB+IGz
LH+ynenOgTcU6OLdbBfF4h42/rgdolrtMLZxXZO8hNwM4V9Pp7uDSdBH7bYnBOC+8WJKKq7qIy/l
JRn1R1mVyQXYQ3XQLTFpNjNtHWKk9TiTuygM1Xr2exLum/h7k0TRzeigDknLhky8hF2w47swprz7
jh3GKfI5zp55mpbqhwn3C8CZbKqTFKN/qIvw3GU8FUpgvXPQZK4SM3z03VkdGXsPCD4WjVqQx6cq
CYY1ecfjPur1L15uva6Zfu0w9nyIBlB1lhHv2OcM1BaZW4El6WAKE/I6AcBlGFsbL5LJk63eONnR
RRTDY2DKYOcNKC5DkorXLgU0i5yyEP1j+Q2ycCASJNuRyiCPftFsYmLT7I2yq+bMgvoNHuz8IEak
SB4tCWcGuJMPkUN6Dp0LNCfx3iqzN88yxnMMjX01LAkClE0F6GX5ltPzZq8HpsP3NhVKuguWlPGc
o3Jd1ay+xAi5rFhkAa2IX472ZRO4r7PNXNDeN1E/Hdvc/oXz237ssuTdm6eBPtBk7BUOZmYdyxri
qj0jcrl55SZ4m1uGf0FYfNRDGxBfzpQefhH0zXHglVQ9jJTERjcBHbyJAljYnj9gyx/rtaQpel/Z
OcYESYKVjbqM6sbetzZX9Vx0ED4lKEJBmioxFN5LaDGWnariVg8jUh9XIM81GcciKnhTLaChJCzK
04Kl37iD+hFJhHG4IdMbekCLwTRDckov/YmymRQjRiL8T/A7lgGjJYBFso6Ksj26zfAxALzZh4Zr
IQ6p8CLj/91oFJA0Ly7S0XA/PaSHI759fxqe5YzRg01VuHHnbtPXVrvSVM3bHsMk0gb3LH3iJONB
Y1jU3t6WzcVMsghRClwTO0l3QKCNjWW1KWIbhnISaODBjeWDLfolSnJkn9oxC5pLvFfJiEYtC/KQ
MIz6fu6WX+F6N15Wmg9mbZ2jnrKxZWB23XQ3RYC7rCNFyCJJV7mYHdPC2lPi2MeS6BSgI9Y2NBAj
VY3DHtHr7G3jiRGcforRXWZfA6tgOqjRSqe9H99nGVPUWbN8CfVSMv56aCwiA7uUyICgNPuLb03W
C/FnDFHsZ9sIxxd7GXpJjabJZsOEiDkCcdaH9q509T4NwuAG6Qf1mELzKSDbpeOXvpjcC3ugKskD
RLPOjGFA3hFYF17M/EdvYvqZZeBsxtRnkLwcdKz9OxIf1MJwzlYa0c3apUrepWImLDMK640fYT6q
sMqIKLy1px8uQoAJBcgl7WdjJZMyXzeScZ6RFM6NiW+fYtAK9/HcP0m8chFulZt+xLAE6IRQEBO9
nGZegkf1prfGS+AO7dYGOfhgjN3GWv5wbGrD3upVs5VJN76oqk2R+83PqWXfsH8khzAvmjtlc3Ap
o6KvUTu/ID3w0av51mVWNUMcsweWGDv7fJjFyxKXAdQ96s+9oMplNYwj0p24rHaVdoobVxAt6cWp
/FrYobsRIinOk41AsTS0+VaTtrxK8BZpBJF7SnfOk6I/YTGxilMGeZZlL6MV9aMcRM+MTmJfT1pU
gq732MCh+OIa+EWaKbHPlpN8g8HBRJPLla3k7eTFWzYalP71/Cobbj010C2MdrQmgp95T9eAqvHD
Lmu9qx3RHYU2+jsMsZzC3H/oUxJBlIe0lDKbCqcAv+eP1qaYJJ7S4uB40VM+jM2dCQhtI3GjUY/j
mUqHixfc8VJmR2vAWOtj7SZiozri6kCca/TiljbJq8VGJnda4KpRHF3yIjsDA9jPWf3gRFyDZSMY
fvvOyL1e9+sm0fqUDSgpYxCBzfBelPKlRcd9SRNghmTp1TvkK6c4TdBIO9Pt9VlHjTvRjFWwTceh
2eL8iHbS+ibHhnvV4ICmy0zcokSN9YVZXWaN/PmKJMHeBU8SSpbtn3AW8BbHn7JSxADjeTjPSdI8
4GMqV0qD/LACC394/6XJ3WSXhYKkV78BS2clqNlKFzliY91FtMO9TnVrphTZaZjh9saiIcHaL81D
iHkAv8mwNYaM7beLzyVzszMoIzzZNF2DEiJiV9TTZSibZ5Ag7KFF/5p1721O84aKhVRIld6OEcqq
pOEFjmGqDLnjYkjMmh33C8w8WYJ/pEjuysa5KVw3uRmivGG7NjBUFYzyscSwqrEI1nkpvkSMlKV1
Nny8oWbdHBOj3A5Frm50D+1EeAdZL1K+OTvC9X+dfc+6iTyzJN7jZHoLyS9nC4g7kGAtv2wpI7v2
4BdgNNWTH1E9+FN7yg1NtlDMcmuaroOZRhEN3o7etq8g0om8a86mu2geyQYLItuCi1mJA7Yl4Gmp
Z6GsVs94QBF+RsXFlxFwaJpcXVJ1WAUxeqTBdJ4H0pgN8jpMgkeowh2XOqZbl2443pGn7OPCwtXf
o+EnAimdjcdMNhFBw8xQyFCqNxmhSJXXp6dGO8hixxkrXzIfJSibvccMZ8U0JdqpvETtYg7VESXD
i4qHb4PxdcxdcpdinDTdtK5V4HxJl4EH9/EjV4FaxT47Q6cJnqth3TCLLjzvoJF+rO1QWjd2vlUq
/hJ3tBm55DSLbow/Gck2Y50Z7mS1d9P2HQ7jaWQlHqf8zqD/vaLyo+2ExxWu/W5SeGVG0A6Tdl/C
YQYRqglYQezx4NXEwucI+N3WMLCIAOaYxnDXtdWt8IjBbdg77RpLrhPpfGFLjSzPHW46HJsh1und
1M9QU7vs+7QNiu57RZb8GoULRjfxFnr4iMYgOyiZPjW0RlaEaL12Ax6dnmXgOKCwWPXEbbIlXvgo
EwldRsC2zYYybpKvDmRyn8agJcw5qbm9Ff5qTMnmZipAMo9txihRt+aIaaU3CRP8OqD5Zz1N8a1l
LM1AsZ6G+dXGPLpNQ5KLpCh7DMUkH41e3m6HevqoBgHNIAP4KKuXZGgInR81wnMj2RmK7QSegh1c
HDLpzLcYXEad4iLLGo0G1OH+jlYDRG25juwRVuNokClpvMp2QYpM79T2aD5q4kM15XY2HhX081WU
Ij3Chky0rtDPEQUc2wqiQ9m2971RbsKo+m652Plc4I5E3/U0YKJLX9CyS9x9IrBF6TrKt03ikyDl
Al5hcDeTDZSMxh15hz7i3zVCxpXn5YDVUIOsGHrDoM3x/wfYo/oWhVibEa41W9iQ6fyvWL3uBHGV
ABcmMj1HCqcuQh24NIP8yn4nW/hST0a2bpFpNkb2w0ZS74c3k7tQ0Ccc85ZZsFPo0lv0xy3LdWOu
o+A7YOJH18u/VG5zQKD/3NJvALFJk6P2KdIloo4UjkUBzNsPufH5tGVWQcblgnj8BwjQTU5U0Tyj
zm7RFNFLtDZE8VGaGP7RXUDE33SZFw+58g8Rt4KNm2K0TZZuoNnb/b6poi9VQ0TEFDjNhREgl0Q9
Gptpbr6xOWLJ7p0UFLj/7MYmS6dV7AG/YIRaHvqFV6+w/a1j4EAIdPn0+o3rj1w//f1wZfB5NE9X
/fXDIei3sADerz/nXqF21x/0GR/+189cP59qM17uQufrZ79/EMcXKVejefP70z9+1fLUQ6pCiN9R
EBws8LsYoZN9Vee8FH99Zrut7Hn759NOemH9Ii65fvF6nNePfv/P37/sj2cJffsLDh3kwlde//Uw
TMz8bOQTPEzLsVz/+6fj++MpP/3MpxP3+dT8fp7lacOuePY1zagpvGB8YT7bmvnR0bq/Yyp86BPU
AYM3vvtkW7JX7fYjNlxE6tF8MhoP1W1PZx/tLBI47mjXaDP8vP1wLxQb/CQfXvOI8K00fu/TgrxK
2qC6cqAstrtGpuSDttHL0I4ub/VObc2W6O+YKKOtNfZfw6jwLx5kg9ocAqwsUcHSRp5tnCMMLNJK
ryzR35tzCno5MPJjE0QnraripmT27nrVjavy/F74x9FVKSpfSjAKkGgLdd5aubb5S0d++JiY35sB
SZydgh0vGnJ4Al+OO3WcC/bnxji/Q/x7SMdoi55sbZlgaV2EzTXdvo1Q3E3Jprsg3R+OmQUtpBlM
AGTioZmWOQRE+7Uab1pwDFWcmeTAz966nggiQ8Xa7aFK7SPpIuTM8E1P4xp+KIZdiZRNGfcokWta
JMWmEAS+DpXHgFwcQscwHsNtQ8W2DksZrGsDu2yND32rA4PpZoeyXeKxMb/EtLo3zez9UH1Hcpzw
UZvDLHaHo8tbZ+XZHxl7NltwNlqcadBQa/g4WbhkCF0QToi1Zxvxfiy65kJjgn1Pj7czN27zsfbv
DHWs8+FCX+PdtPp9aXabMEU+lWvqoGggGsFrnxMRqJvIz3dxw9kT/vRWWf492sF23yQWndzc2PVD
25Gu0Cws+QTCb5s+VNgLVl7oe+Bep3uZcUOVMHyB9ex6t7kdCieDFDUwxxJf7R4vl9uzEam9tORo
aacD4L5pqKjvFLbFsL71zACkwiQcXGIY0sZS1fsgl+MpJMhtnCcY354PJYDua1yNwVpM5jMpdWRA
z0Z8mEHAwc1nkuMSs5Rm08qi9wB4nzjNpsIMNTXHJQ9BREwyJ4zMHvHWq7xjDZyMDtiYCZ7gul90
DbdHKm+B0UZkDTM+jA+VFX8AlSl2Ocm8wZRE+3Fa0COtq24jNFQEcFKbJxk2Ci8OMIpX9/xp+pIz
TSiYK98aCUbT2PupMwQuRoAP0I47gqAcpzt0UbJFOl9U6CoDAw01iWhHKx7xbvDGUnWYfPHGD2lq
88h/isBqgsrJF+9N6X7rcT4RQPI9mb+gGswOeINp4At9mdS66uNmOyPGRS08vzuSnWQRD3dZETyl
ofxgiiQbD3CFt+CqjBNR7RxkngWH3lMGoA8omlWIsNwPHIGG36+2LHavYwcXTi3OdfTaUOna+k4k
+KHoHIF+SNObwCq3UcNEwHQ8FmKou6upbs62LBFBz9+VSeussLYiR8TQ4LfYkVf9FaQKwkB8k6yb
8knr9GEZD0zdMLJqu/FOxPop1eGN43zHVR7QNTXumxldS5QD4fAW4kc24TA0zRE+UdjfQdOa1hks
L17ayjrUtfMNOBg3DQmiwXKglHnI/Nf2gAJZVO0rVJVz61lIJMX8YSaLeHD6gptuH//qgtCCn+ye
+s7XAIStX7wBh/UwZuwhEvlieYju2OejYJcI+g1v2vnCxl0OZTwQNm9ApChRRvS4oMFPmYwpcbJo
z9lZvs2+s8cY2zA+44A6zW6GHbdFiLcMn0ObmOwC3iw3DBjpkMLT+MU3xaqyiX/AjJns48S64IPY
9zOMJOnTRZX90ZniJwNI1pqZYrjxasTvypD5voE+A0i/JAEOmdK8KRK7XBu58LZd3j8ltC1EnfzK
DfWgMJMA1pcjjAu5jR91Xte7rNZcI1P2kKf5ZXJsc8uwQHjWRyuEvdVte5OH9Vd/wsOXLB61bsif
KqJYiePFEAF/DYFW0LpkpFQLDiTbeeXMfkZgKZE0E6x261r8mnTS5T2KtfBimLexiU+80kwnxPAe
IJvArAvXeuomRtdz+JKk8qddT8FOL62neXYRZ7KlAGjkPYo22nlkb464aZzaEzeaKyBqjO8afuFq
8F6NpqBgwbZ76VtY7Y7z4lmE4dWQhMx6jW2f0EO0sqE27s06JoLWQk2fLm5wwr1I0mN2FgVNtzcK
9RItNMHazN9cNnp1C5XQJpcZDQvtsmF0n2CFHKwAeoDmCk1n+EUugO0yLiXkmIF6NmdOWibjwUzA
w2cIhuMueI8kvp1UkLjaZeUl7pxvZBcnO78FJj95e5qir73VxmdCBH66sAVxxkWEDlMkxoG/1lVC
RtgSYKhi3pkEdkLqsot6hSCvOuQ28ejUGyqeYMV1utj13gkzMXpxtMQbtvk1aaSrNE6nm2GhXlhD
CTWqbh9tl55GLbMn3e0M1xArwd2TUhWle9Y3xyyxrXMTLSWe1vapLdunyqeuV4C51l3loLF3e3Mf
S3b8LFUnUwO2SuKJerAhPScpvI1h9tnBacNfATp2hCrenq0It+WByfasIWCE7WLdpJu4WjpUgwxy
OCUsnGY0ncckP5Rhf6wIrZRYqblxurhMNkWKEA8axzMq7XRd2ARl4wm5t+UEcqGnKSxwcZcm3Txu
3wPmcIiVKdGVAnVvhI1sLA+N67dbJ0epnSK07peLFCB9tuU34kSB+OWHMf22fCVVeEiTKOfEJhiW
LMwOasJNATyIHFOHDgjNioYxDCwYQmjr8CdJAiQ5NZ7aJnaF7UKljwk6/31nVdMGp9NciuKDvnhW
A6tDZkH+CwPar9DMvnYSTyQaazZHVn02FiN4AXZ/Juu6RqTvYEK5w/2EgcbwzlxEH06JTZEgEXGa
iLbADmjfGkMe4S4G60zc9mtoxTt1CrFwHah2aNTp6luux3Frl9WSUZrc1p57bIhBISrDH3baA6zn
1mKnkkNb9clpQ+GGCTo3oQ/gqp6i3D9M5vQ4BnvUc8ZWk37tJk1POYNvM/6GtQ1D0zauJk6P1VUr
fIqPeev3m0Z0FWh7+VL7A35b/VJHjLMJQviKa9reGfNdJwPAJ3Z7MSO2JDJvL0j4zmYo7jE5cQYG
D+BYdAfxwyEC2L1NnJ6oQ6cOgB7S79T6a9C5I3c2D5+wxNc2sjTW1GO8R3ArtOO8dTSiNc8q+pMV
3pRj+8ScIFkrw88xaSePs3XfNoTgSgvFUw0QdyWnYIMzs1x1mFxno7lBHyi3/diz5fLxSjtufRuY
VXQhYuixs3p6nyX9SCbvlnGHy+BLrt32dLXi0LqlKV3EbrhNKropv7/Y9YzXG8RBtlcyWALducoN
o2KJrcRzaDOj6kLDWGmd2ExksI21c1lsOlkCfwUNkxzcyNuWS8jU9cELideQEVunpMVMsjy4wVxu
Ig9andOZJCQuDxhZTt5sigOAKoivHXyzEtsmTC77NBBxRAQJSVjtoOPz4D6TGMOcwMjmN9S5pOp0
3sFa0nOqsUGBJsqbYKEGXx+MhZJ5/YjlihALGkLr69dgBTljnZxSO2lOLc73U7x8hMeFIao1hO2+
BFMl9VSfQtpSJ1I6+Qv/53PR5R4+NhizeDlFd3a6BOt51Qo6P5DJCT4AbHQlhosBA8yqVeFXO80C
5PDbKamwNCy/sxCR5nv//etjum8avAYcRTJOaVkn+covZlhas/FFLjFE+o1BMwr65fvXHxqJ/NiO
NrS3WQTcoFttAP9JFyhO4azdivoj9Mxqm1lEz4CLJpBS0o1o+gn0YuRg7omLdVGT4gATrFsXZk+E
Q8G2gncAxgBzeUh1jrvzFjZ1ecolmIPVDHImroL46JOysKcddPj9zaV+54VkUDh+n5WArpjABT4R
lhNeYbLNjmH3w7jUn9eHhKViM9K2WtlLvNMUQ5jPYWKh9r1N3BwNakWkJrs44EQhMNhxecBkiGSG
cXl7aBI8z+1kk0HDbnswlP0GIrU9qjg9oOWGOZCG77VbG1tR8P5t23zXTZjCrg/0szdW57FVHghs
moDZ0dGA6XX95vWjbPm0URWTlNbHAtUx9IwM8J9i6a15/fiis4pRTg2Vaung2BHBH91z6YqJVhqk
o3R64w6IFXWFAAoRTZ/he/Zs5AKAGuFa/ApLvjz3w0OmzmlgvgDWYZoZ9HR5zZeZunaFZPXeHsVX
y7ZenJ60nBZ6BxS4xyDud9M8gkCyuyN74p9lyL75W+h0r1DGHFR9PDURPHeeMTygwHzRcNqQ6zyP
LjsQAnawCvO7rbrdGPV3T8p3xJcPY+NSbFbmuEazdMxVcTZo8q/VQMvctjEFQzXoqSi5fiW0lD5n
y8hdqYT+Md1gfqaoW770Pw+afhRDhy46FlO7un498+p6byTU7Mv3Pv1onC1vvutTXr9tdq23bUb5
9dPP9f6SUHb94vXnZu0oaGHyUqY5U6EihyQ2iWzNqOEX3p2LzFC71H78Ctcn3jR0m/JqAYOyA1h5
ud+e+sbcKOOcJ4E6N8Qpbd0MRgscjDVzwQdDq7sA9gkiCxgvNfFgQ8gLkgOki/vgUYplEuYYuzAl
DEBgAHUE39KK0UYfA1wb28r7wiVnmb867IR3FcykYhy2TtlcLG4eNy6u5YHIGZUSxuz3ySPQCiJQ
JzY3RZkmJ7jG51GTde4Ah143S+8uzMiqM6r2e43Mc18i+cSERVpsaeO/qp8o+z32dPXeceBrOa25
s9Eob3ICj7duZ32xknrErh+y6Q5YixV7jInlei/cW9HA0IxqfT/CVa21CTA8sI+NE0HXUoAVEzUe
IkoWtoooriNE5ns6kdT6rfXLg49+SmE76ZRJUiKSV9IhaNHIeeux5k/DV9NS/Qm+zrsVZ+2OKM8f
OlMXz9UPmJLu3Tb8kE5hnkFnb8IQhFPUPw+pvTdT7WB8w49psvmd9L51VH+knH3OG1KO55JBnZVP
H6VWL7Utwl29DAJ06d1ydTzHfoTewArbVS7UTrURttrhlbs9f2J5lMKmloiiJ4DQ956DyIl5/5xB
dMpTrrN2qHZ9SUJ95M3dHsnXT+ODOmsgLtF9stwQUGEMrh7vxBOOk/bkyGlew7iOQGl6v6pyAMMx
Y9zTyNYacWKOmfsGuuAGlEU6f5EUK7ljE2GVfxWu/OEVkE4XSPeaudq0XbTQLdPY0eN4RBAvWioo
tx1DpA7r7j5u8ntavexyKc5FtB0M+9Dp7qYY53LnGGChDNmvpRnfG8L65onofgj7+wQxAKl+HRRL
guPA3+Lc9mta1+nGMcwtbnEqzW2duuepwnEvGF6lKElsMrRoII1PocUQmFTqD0PMpAXVxrmocXmp
7jLm45vEvbqKxHAP6/6hcelVtM6jOfRfo6x/LaII8/N4SOjZO0mFP2/KvykP/RlkmJUwuCzkUN6U
RfHOq08GlAwfAIj9YK81Ay+PjvaU3nCjN5krfbi6vOnc4edoyZ8dI3lu0O9jhqBNOwAB4+5+LvIG
r6ReQlLtGy+fvuda/cL2yYbYwTTTmFyd1r3QH2hgvveW+81+gj2V0N7hRjnX5Y/JdDn70c9RpTTP
APutIUncRrl4S+elFWAzs9D9y+TbIzVRglhAhVyiLR0KcGgI3N94X8bb/6TsPHfjxtpsfS/nP+dw
k9wMwMwHTOWsUrCC/xCWLTPnzKufh5Sn1VZ/6D4H6CaKoUqyimHv913rWaFKjCoD7svgqY+1bfqr
EJ0wdXh1U0yfg14EsLDA2Dr00VG3y3th43qo6CZSOkmW0gXah1ZnkgFajPWg8ampRu8Wv0CsjSfd
0mnS84tHFaATYAQPYVHn23RMafUXR7+pX+pYTWn9PwV2FOHBJipakKlJDA2UMnBeUZkvakXe+L1e
bEWqUQYtqFGgIRdp56w60V/0FncoAoNwaKJtWxYns6exweT6xvc0nuqgorENGcWXkiKv6clTPVC7
sqZ7liZh3rv+XvUNkH22R2nN+N6pyHC0sFgNtvBXmtcw9lWbB7sK77qqWwDaFH0+UVxJ7EsVSr84
ebhbcQICCqP8lxQ7pSQ2EiIWOuF92FW3ja58cx37jr8w2Qs9z/b2OnjcepJ8rQywacGRK019A9b8
kHlyRxgaEwZtnSXdIwUm3VJ/In5OG4cOgRXdZdlw39bjU97BDXNETBhwcgLx2CwUvp5Won8UFLBE
8B1hSBTrt3qERcWqnVch1WoZtIBk/U7fVIGKoka2yzwNqm2qZ6hcK6Qk3zy0dAundb+OndquCUFM
Yq5KX7lKoDjEtyKooV/Z6K+UJo6jxKdkuPl3cIpPBnWdMK9MZhlveYMMrTRdeleWBLBfPfqB+YWu
BUW0hgoy2MU30mx5Zgr7Fh7CtileXNXFK2ypFzVRzqHAHU2WXU92pk2nEEEc2Dw5MmhIH5WSp23m
5N+nyK6Wsd+EIy42re2KTUVhfzk4TE+N6plmkrHsQjvfYVXA5tW26No0ldFDP+w1rf3h1sxfoma8
liZkNtdP1BWyGYrl6U+VsigP1/YWtg4XJWqCISyww/oPY/VdCbAdNVHJ2VLXR0Ea4oLOPfWj5D4p
BcaxAlFb5hNMgPt7GUJ3GTwrOAdO+eSl4KBBIIAvppq6oJf8KmgK7HA/ge5NADv73EsMhUYEwoRk
peB0W40Kf88QchpqUEqgo6afspE6q2oB5m599eJMMno1dw+eLS92bxr3xQA5JEKplyGvEKjxiKQI
6VOYa/6V6H6m8hIUr+8ug5pjMVb8iTu8Io3bbcfGK3Y6EzGi9QI4fjp5g26OfD0zmV8STiNoP1c/
I9HtYgfZE4kp3F81LV9ZaBkXY4m0Km2S+hBA/Nv0dl4A+HceXDvO7+swooRiVO2W4WawdhogYLKO
gmMqh9uCft7JMWrrZAaFtsFbQtA7eXknkTj5yhPa2dHiV6+1xpOLj2Lf0xPrHKs4NdPCzoJ63Qu+
Xrx75kGbfCdDHx+znhK5mo8pNEAmiFE0VZamGIAybpzNZMMc4kTsqJ/dmCHquXlhN0CftGSVFNLZ
RtIaDkGlowmirO+ZHfCshoeoMMAXdVFFfYxHyWVeiAHlnuKgNDfGq03jHqxDN7kSEX0Ck3NOE8Fq
E5v9FNMK5qtF9asVmXHqeRjiJ28gX2Q9rLumUu8Zq7b3FkZpdby3JamosSq1o9lkGokhdL9aUjwf
atEnG1wRjBLDUNvaIaecV0vlVs++eE0GN2BaMT0xbMTUwydwdNEaEsKTxuW1MjQU3VFVjRd/9Hmu
moxmchXUglPz5zG11Dj5bfpWGXWw1bXSPMUjzipRBjuTDt3SLKpxqfqIfyxXvzhWj2yuIaLBjLBF
xFSCl4bVGWs4wvVWg8C/qEPIoF2Ld39wFJrrSc2ntTSGx4wu/6BSc6mdS29vOz0nUE1TV1pYQxcu
6HSHIIKMVmTI8FpSVjqTz9xCwxInb+ARB74eMaOmkDkQ9QrOvIYpgw8mYmjUndvqe8XBYuQznIhD
ER6bvuWBBTvdKe7qUfcpBAroe9TMMdHRxBgVOP+yWdk+Y3ezQXmHPKZecZkZ3FLdndKHIydpMSAY
XdcFT6ag4s266m1M/mTb3KQQr+TUFauqtlddi/oC8QAmSuNA8qlCOa5irGgdyIa9QrnaCwp/jKAU
mAXao60y95gNvU1uBEvVqyAUMfMDooM/jwfo2rDDtTC8gdCW8uz1hXX2wz7ejnV5k4/GaaxArvdW
+RK1yg/H6Ay0pMAmvUnekoF1rRL+EOh1mLq60TFOMR8zCEwWds8dZmxejWG4jG0KYLIFReWA2yGz
k6wmxnB6xmMzxdQSWMpall6wtpPBm9gOPyOXENqaah4Sp/5ihe5x+n+UPH1DC5xg4RRPPiIx2pp+
2QEQcrWHfAiGG7tTmH1y/9dhXfWD/wIb4S6rlEUvPBchS4TCiyxcHq4EBdA7A+bErdrIgFwggFqC
c4AFWzcTIcx7jUO4Ko4+UBoYsvEcBt/jVDokJ6UUUM0KfnNJgKuRIsMMXCzFiinPUVpMJDAs2Z5D
EayMDhReAQjqIcQVuMfcQVV6ZOYTLpnwWnvdc+Ey/PCbZpd6TNjGLjw5ISjYNjEI+mwmyzRsQoch
kylApXiR7jGaqf2d3jOzDhNSO6FjbbSicw+6GXNVqnF9B856Fxo/3MjxGYOjuO5prR7d0L82slX2
Lj3p2hNkawQpPiVfHKuwt1eZ7SHAittknVAjnM5xdd3olIZHJyqOQy02RcoDY+jtvd/k5V7FfBVK
g2ZPO97GIr76RWLuSAKCTWQRIJvKXAGyb93wPPyi9vkLlxC8PwWtpz2Wzt6a8qwzKnmalj1qdKG2
ZlO/pmFIdrkM7lAVT26T/jSEsA2bwGYWzPiiSrvHkkCY0exQndDz6E2KsyaRKz4k3KUZ0iEZx69F
WzaUFeWpUrEPGDkzKqJN0CUB6cFKGR44vwJqeflVAn3tyTchoCHHfZ4a+2ZESuPdpnlr4B+XRxuw
ikS0TFdCPsUoInTZ2jhMWgzdqfEqRqFs0simhk5HYh30+cp16tfZGj//xZK0Jtc7uPExJrkVttDx
Sy53KnjARW5bx4o/7Sots2qVGQwRYwGFM2JkhcIc92dg0Q8vKVLYBhk1jrxtCVRZzhaK2eyndrU8
mpzgS1f2U26qHHcSRf8lN+7mo8q6RKHp4GkFU4DYO2UM0voVCii/cPjSiWyUNUIEzd5anelssWEw
KghtYlaqbOUUsFCMNDxbKn2TguztPCJbyUEcd86cSue94AXqYjNbM1VPefWG5IG5Pj2z0d/RezlG
ImKwiZsmi179zlN3wqQYXI1iHcngNTUQsSJpgVw/ee1Fa2y6jgZumiBhcrkCIKgy7xzrdOuvJ/LL
MplQAhjAMWki01MMiWfhq5532LyRja6zAYKeS4PTTjHPedZLTDFuyQzzAQpNuwTMDwKxcPexzl8c
XdQhwWi1qHDANiaa2SB+MIqeHx1hNaZmsjPy9trojLjghLe0slBLuiUxyo7bLOYjLdJm32+pkSyS
pWe4L2HrPnj1wJ2OHhLyNWa7DYE5naP81Fto1EkBFacd6dBEGKhLrCHorOAGK9SuoMUUOHSqMLqK
nFqc1qX6Qtj8jKgIV76PFKLToP6H7SmQ+jdLcD+COH/JfEbUKpAtT+M+79M/Rs7ItSBvlM7gS9Lk
XcFJMvBb2ZXyABrUWebh8FI3zMUIDuFpFfBlGxDc/CFkYKSgMquq1fSXoRkJe9BmcFf1kNx6FB4U
OLcW4kI9ie1VI/zX+XkyFlNwVbofwmurye8A2lDUOrxlLt+RycmE0H/tGUv2afvsj3x3IlNAC2Up
dmhEKEBdJmr7jSH0dGvmfXIMHTBCJQaCqqn7TeIzybU1hvN23ClfTL/uD50wdoWqXsbKrM5l0dTn
jJ47COV4b0Vpv5/GwGbcFVfw1EwcBuOl8Trj2jKMVHutxPAXrxVda69RPXV4xhW9tnRFWnm4Sxvz
hRDf+DgvlLb56vuKR7J0LtfkCZwUr1EJZh+QVwsmIUcgfk9+R0I5shHtPPRqsHNHnODcR+9otrfb
UVPvclmbG+4l8qg37hExCuMh+Dc5U/xdYRdfnVhoy6IStz4Y2FU9KOvO5CE5nVTqhHXwG+NZISli
FdbT34/y2kEOONMMwuoMiqD8K0+9Q6xF7ZBpz2y2r60FAid1X9s7q4idLUV+EgPR9wErVFdxp5Z7
mIEg7ifZrWhafSk06AgN3x4DAzIYGSZ000xNKzVvXdGAqTNaf1yIHnT24DlsUYJGFm4Gxo+3MiII
pPewlI2rEndPRTb6ZAHiXOqUS8ZIBokDg6bYjO6NWqbIcN5w2Nkrk5BnnoY9fi+0Q/xu+bDMSkCV
nflY53bJNIjhkoe6J62Kx5KR8bLouQfNNyLKK+CfHN0BAc3j2I0VycX+OqbTbLSxmPsH8MMLrn6L
vgS9ewa3xaLoQcqhjNgnFl1/KmstmNebRAVZ0rlDsVOhREyRMKtWM1B0wAHkp3E3bqr2SSgYrl2G
ZQRuUv9mekjE0rKOywOuF9S2LQ/V+e9kms9KhzbNEFM0I46h+ReGoE/GEaMttfO+jAwEVwxdedbD
QBGQjgKa6BufUwBhiniDoNevuCZXSmbgxmoQS9idy6C1p5CJq46KAtdqAN8JRGtIzYAblia41UTI
feq6bRj10HTwCX6yrT0phETz5f6htPzXyfxfV/FrknI2IaRF7C0UyM6T7dxu7z1RPw6cVniUIKn8
OgXVkqZ3iOcbOPCDIMWSO1YEy3uZAv0uLgRq83y094Hwn3HRV6u0w4gGFYJhCQdltbUdEsnU1y2h
UEfqm4qBnWqZvVJLbvnuJRkJ967M7kzpelha4GBI1KgX0kNkgj6gmnD2/AWwuojkjnn8RfEwCFoA
xeY7eVttWkQRaPa5k1cDE76Iw42SIR8GEUqVWvjqVMN5LqljIyGYnlk8MomMElw4rBTDPFlTnZJb
+7hx84lyESXX3GrOATeZhZK8EtJYYCPmX5OryXoEWV0Y4y5xK38lKZ+TBcT3+H5PbLqDIqJu43Th
K3kzAB91zDJEFgVaqx/jEAGF7BxSTLna7eGGOYl/KehCLRLqtk9t6xe4RTJvE1vAehM8h2pnT+WM
5i2goLMrCG+/2pn61vf3npNpXylUoHhOx/EUGGa4k/pYLj3M6iuFAlWmwjbNimwfSK056327T1om
fw6psWdYxDD8R3TWGbFBDlEWuHkhpKTIN9H2czrnIA8WhUWAitfFKxLroKor6atMBQCPmOtxOkNK
0XyvneGLpqVnmAKXLgMH4pZTmhXPXbU09tS+meQ0grYedeZuOnukWnCTYpSoTneC3ol4zHJT0YmU
45LiijM8++sIOsyK8TmbRvQ03Q+5TlAdWATTBK++5T5kUXGbjsZzPfg/4tjc+V3KXS0Ey0ZVg4gE
SviQg+8Lhtd6R4VQD6bKfsxw15guoqLnB1UZhb1RTlbIJL/xcqDmKH7IvWDYge+WnNqB4pvKHdmJ
QarH1m5+YLvMbVXtiGmOyCaCRlchDY8mPLZHrbRfc9XeR4aDO1Dbg4zGnlXn393K5pzl5FIb+dDb
9MnJtcLPnDrJsCApHaAhZpYx5eFLAB7DWBopPPzCVxMz9cIbnd107WphNW4Sfp1esR/6mttdqYbR
QlFq6IeMFZtpONHrJMMWuJXt7MbNuRjUFLd0RalbesYlQ4e3mH/zssWlHZoDqGzlvmkNhXY89jdG
EfnoXLTJGzyMPAjgCleL2uEm5+O16i1o9pz+M4hqvlw88JQYJM4K2mlqi3y/HiaEpiHLSObclgD3
rjFsPJrTZq6HftGWOuBLnioZ/tpVAvgjE85yGIwLmEL+CoZVcgODsBwYY7qdtqsDUiuGrvYqbpEK
IRkq3YJv0qBjOpBy5jYk0vOzpmMrbnDgkRaZB2p3nu7klqotNZ0rqQnOOKKmKj0PHT8lVMLWazRU
lENShW6Jyc02bzgpbDxNsVny5SU8w5okftUS/VBGNvaxiZMVBukutqgoAqBHYGfyzx6dcFgPyVHa
8Kn8aW6fKIBlM/ld5sxU3ITns08J2vJzZxsrJD8y8nlsgdgrJZM7zn5yz7AMzNZcGzY7J9BUKSS8
zyWir6iYiicxQwSLgA4L+BHNHQwZSqffF5oMFsjbTJ7i5VSuIKQD4HkxPTY5OTI86eMWi4ayHgvc
Z5D7Oee+ZnxzYFidLxXGGhEotxBfPaTsDl1TA0gnurulWxrqVgCrX5HucW90zWM9zbLi0jrWLfk4
gcdj2lZpl/vdNcTbvYrH4LXTuOhLw9w2E+7VjBjWFrg4MCCVOw+JPxrLEUnJ6FAyns7HbuYjZa3B
b/tzvnfjpaPQIFCw99muhc/PuJGvrNf1e7vIw4s1GG9x8grGrH+mDaoO0CllihA/RtOLk3kP53I4
FKKMcD8bzkoS7bRE1hDdhNQeQCXmFGFMa4olc+iBZ/Y97Zxl2vnaio/YYBRGHoT7TnAF7Y0wXndO
/yVqBn/llBEinKGixa/WwZLiIQxu6KFqJ9yzMnLH0qzhwdbRRHHx49YgdMounHHXVtVV8DseQwsh
2yDLvRF0xaYcbioqXiO6JTt0H51UlMC5yw06HHPbergGxxyeBswIATEcq6lTbmq94RnrMQDC3JDB
vU/HTV/UV7BHmFqGKL4TOsqbjNs3RhrCKQ2tCc8VM3iiK5MVmdLptWe2eDci4GzQk7wjff7vb4yC
6l//yfr3DFta4Pn1p9V/PWQJ//3n9J4/jvn9Hf86B9+Z62Y/6789avuWXb4lb9Xng377ZH76r99u
IgL+trKeuYK3zVs53L1VzPzn3wLWwnTk/+vOX4zBhyF/+6//8+0HrWbKc3VJZ+S30HbV+Nug9/+O
v1XR72TC+R2/wIRCc4h51/Dt8YhWDXPCcb2DCYWl/YdhqAIuh9Rgc5iAUX5xCS3xH7oBDQJcBb0N
CRPiDy6hZBcoD/bqTAlUkIL/XzHv1u/Am+n3Qasx4cIEeAfV1j9BeWyrHYBaq8bbWNU/y37wTtO0
7tI2MURB3ITfIOOhP6zDH0XaaAuTKfEthkxKlZaF2r7MlqTJ9Lee347rpkn6tSNldl+WLZ2vgCL1
VPKfF15TE3YVJ3Lre0N+7xW5cW6kfbUswVVat0DzK6bThDHwDpwtw6EBYorc1YvBC2Id14N2yh1d
uBUy0Y+FBcj9bPu1T3hZAJyw6giT+tg9v5qPmV+1raWcXAag04fMm1PNfSytpNkYntKtwB+K59gS
F1mUzZuI+uMgmuYFJmO6anuEdbEXxYdI1RF3AdO5N9R2ZERFoq81pmi6VBQUieYWZ6OeMNaZ++Vj
07x9XnxsA7SyrugwUMbgTfQKqlPX3JLHDIolLoCcpNOC+Or+OK9ypkGOKZO/bLfJFpxyumLylaej
58X7etYD3+bhwAcFdrcnnqHZwatgm3x/V8osm7RNyk8T95HLu7r1OlqUiG6o18RGcmTqzNTEj9rk
SAK6+deXbpAkRyNX4j0jQytaE0vSnc006c/zq7FjzsIDuAqP0955R11kxLzLGqFMiGKMqmDxEowu
BoG29Q4Yb+3nnFYCjZ8Xx83xqWWCsNumv/g946tusPIXIQJniVmmOtphg0gdqbfV5cVLr5mwinBf
b+bDukC95VGj31mh2f3p7YU3PZ10z98yNZAW91ASxG27mGYKrLo4ty+mq9A3dM12a6aqoiF6hWmu
uVwgecsZUSgrLDj2jSUy50ZOC8fE9N8I4/ixHYcqTA3Nu503zQsSFJwbDCXtijyRX5+BDWhkhMNw
vkrDyW3JAjRae4IURYmj5/z6tGM+5GNbNQWVoOKD6G2FVCapJGxFVTzNa81ogJafX35eB0LMLu6y
1pGUVmuRNjSEPo5My0RjWgQ+4fixMajxfpKciZUzqO/mBbXrbWkp1iVJm/quYYB0LNPgtmDw8aMV
1WUgavGbThw8E1HCvan+UkzNLO1GI05vSxGUkAcS9oBref1WArQ7emqu0GqqGxdTjobjx6+Illdw
FuACG4Lr+4LGxSmNBSkxf2yaXik2IRoy8pz1x46Aeef1h9b3/q/3TgdCUHbXYRrjdtUo9TGqQZ9M
u3Iuxs8LQ+N7JnkPdetUoJ8XsKQp9iv6mUiA+q4kvuak2sr7m9wg9PYWBsLFQJjuCeBDSn7Adl4J
whE8/J9e+hBTToOT22uv1H/t6aa3hQgpUXf7br8edAHjqlL9i40JGAuLcQ5Rbp0blNKXetoumUqr
3G5JJUuHyNi+H9cgc3/fn1TqDz0Rh6H1a/rxhnrHJGS4Q4Y+vX5fdFoOEp3Aw6KIxPs26u3U690S
Mxub6Bamp9qKnj/eVPukLX76UMxg09Ho028g8el8jX56JbtnPapMWt2RtfdNUVNtwg4HzbwK0DC9
EkuSfBz7sR2fWbVB/cvchWv6kIw4T0egiueOoOel38vkO+EaCkLcV7U2C9rbSXS20VGeO/nrqfDP
B0hSGnPp/QNUTqifH7LYNwGbmuCJTKoH2ueHbFahyagpGb4BDWx25KCop14vsXlLpzU3VowvfeqC
KprAYJQYOazDYMy2+fRXbGycq+DEb7yGL0q0MturkwuonHbO23xqPAurT7HAd4E8CyZficG0hghc
KhajxPCqltt89L5FGmcos63+Nh+IAZ7W5kWHxBPq/K+VHPqqPwZXzHjKg6wxJaqO05zmIwnA7pag
9sv9vEqyDXWeCW8Q2ukNUx3loI9MZ/JYDZ/gOVw9QGE/qK0+R1Ej0KIG+iYNIgtAgn1K/NZc5l2o
XoPQwP0Q68HBrVqQLsmYr01XTb+IlEKVX/XRdgDURvCMFh2oqKPpaVvjDlObcWfZzCi4a4EK68Np
tY2pP+FSntbmw+wqxsqf86OHyjLu3g/bNyIgYxMR6ZVgEWPb0/TfOnVgfZGWemOWXvvqenQWOLuI
zGCudYTVhpo+6bNX99JholmLpLJWY5wz/Kkj8x8ImlCmf0NaGZwKZJtIy5A2sQ42RMnfkVZWqPVJ
BqcT+o0K474to7vWE+Ot7q2jkFBA0NB4Ssa6uJoT2mxwmdTqBJw8UDCvT1ZKCiShsj2RfCj/FPgs
R+4nypGxqLNwE0Wsiqx1jx875lfztvm4efXTto/3ftrx7w7+2MYIE+FpT28h0NJ1HhjynBMJvxfS
drdRa7TXRIHo6RuK8TxYzT3BFcbPEjN7Xune94a+ELEUni6BVmDnkBbgja5U6djN6z5DBJxu09b3
l/NWs5bVlpAHskCmw6c3zgtHw24XBU186kKqawVioH3uUilyQjIvk0h3nm0UsQOhbW+ki25FW+T7
xDGTpSAB9YJEcVx3IYTAqsXNFNcJNZj5ZR8XN2FuRof5uHnT4JoZTpqQx1xkJTwa5GtPbOCJqV7y
MGaYUaqsRdYUqtEtraToVs1rlW3TZNTIoludDNxb2/ATeAiYseZt83GGUii7xEYzMa/Oi84ulEMT
Ds8fm4y+JXdx1PfUySDxlZ2246eE9C0j/QvqumXSm+ZxXhh6QfYduvxFOg0dPnbMr+ZtVdCU/353
U0Y0qTUUsp/eV9PLAstd6d9oEJQn0/HeICIItB0NPjRizD3dCx7E6HX3ZB6uk1Aqdzn9tlPuIKsT
kBReCQrbuZ6tPVljIjd+68X7zvPJl/fa7/MBGBnecimre0cGxZ6wKnWTK7ryVDb21sg78eq4lD91
zeluyFDITzx9xtW8I956abT1Ri1ZpoYOAwXW9DnCb3AeTI1iLsjiPVHn3oWhsX9fuPU1yHz1XBim
f0/bC2OEhbhl3jkvWqW8gntRz/PaxxGFHvD26V1/fMZ8hJam7vtn1KEHJFEjErggs5XmWOTah/eX
YSbsg6LbbP3Ty/5KIBxRLFjh1oVslEe3hW7GNA5Chm8rj6pOi82weRrMe02ijxVUm/d+lCp32EG3
cjqqJbxk+/fcO+130qRhqTzoJLxZW0XRZTKv/f2u5fpRHyhRnL5FmtNeAQmAygjd6jXHe9pGE5Uh
uoggIeGj9VpiTiztCxF+xqEOlZMf4xRfktiKCC+Ps838dLMRMR7IX4sPxGtmzgbbDjQykrimGlT3
D5RD/XfiN7++xPsghUTioFq6nKb+f+YIKsJTrCy29O+erhzNMosJKguidhclVGHe153A969VQSm1
DxF1vG+08RGe+xG8cj1E9sL30TWPaO1Ww8Cddn5LHQl3WWbQ8rkSw5vCIAozLbUBtosZ3szb5oUZ
O2Bq0PKhPWaHnBYWjbstwXfu0P3D4GTGgX9gCqcvTOffCX9VCpvHzF/IiXFCIcvs3R9KR4Klk2bQ
ZHDzxbb+XOl5s087JD+mrhvPococfTJjoxOTwUOBUnF0c+MZrmWwA/Nor+dVt8l+xHpVXnVbUW4t
6d2/vxsD1cYAQUBAC58NuP+2Us9G0BwI/Q76sTp4SV4dCZccYN1PL9/Xa9Bu8yva83mykTkpszXk
NZQCaUsFMSNOz3cobUofg2CDdxJa6z6yZVuCNYtsmHyoZ+YFyMMO6NG0jiYUlG8OVqhNaFHNz3vD
xaoBX+cZTxIhn1rW750sL++5a/yYDyi5n1GXJA0JG7q1d7My2lS9U73EBPkagRN9qyofxlnPTR3j
j/YF6xlM8CrX12pLANTHqjGYhM/pyn1iGR5a14mCNb2aF37OBNu27WbzaQfAl+Tw99erOdF1P339
zPJ1gjFsneSmef+fgMdC9wbV6UPzR1vZpQnGmF4LbANk8+pNBc7zDkYCC8sxVj7o3Y2cVucdsUIj
WKPXMK95FXAM30MrbOL8B0e9j8kr1OzbUInc26j0cSs2ySMpbi7+n869HUQebaVHvFsbZxOqK+10
ujsQDeZ3zAeOnvfEI0oe53fM2xFTTp86bwCJZs+fOq/N75g/NRG+tvz4FH9CSISyQDA0/eBg8oB5
RIfqhTyIqI6M5fvLaX1+NS8625eHzmTGs5hfNnR41VKXuybCz//338KMav/zt6BZiCzBXFHmh3Px
l8SFJnVzX1HH4QUmj07AchPRdkq1R9J6X0YvrG7KXtUeJwwDMoPygbJDf99hv5wPsqNBu7R9+eP9
LX5Neg86OG4zfMIQ27hjGdes8+kj7J4il+mn+m7+RFQWI0iPqD3Ne4cgvImkcK8CX9fB7qLgkmVu
uvMJAVllXSUfWjkGJ89BqkZujsRf0mtXDzyiLWLzYT7C658ywIP3837ugw/87Poyr2FGIUJvoIM5
OP6jXTnmxOG17lLVpMGo8xQzQ/skYPui0WG1UtJwF0UhIOpp1YmLHikoNI55FUNwsgBroB19e7hv
+uaRKmx6Z0UtaZveMK79SHjrNm8Uqkhh+0NgwzrOezW7av6BYi303wm0hsVXqDuOCszappZq/SW/
wwIZTT+ne7GKftiWmRx1ruJpru+SBbauR4abFDxVg8dKKvHXEQk4TOAtwsrk1U1fNdUO73KSJ++K
0FXJ46JjLvqQ1F5HuiB/fWtbqcEk3czbZ7UNaU8men3jYZ297/NxHyta+4x7b9yNsi5RAVl473Qy
V0ZaDxeThtqD4tHNmt6OoZYuWxXIFSXC9jlvbAOViFmcaU1nj4NOOOP09iofiVRpvGw1v6sYBYAH
IylPSZaPT/avn+k4VXS0HXro81GetEkDC9v6OH/GFEFvuTTl7bCHwKXraEZD45qj/fYAtF4+NjmS
CpfeY4Sft80LN+zB5TAvfn8ryVXiZBTmk9qN3cnT1WiX6Un//upj27979ffHWaHz6/OcP159+pQI
T/hWoOujjXlb0Wzfhj4mp8ZVx9t5IYj23kjKMjSr/nebJ2BQtA2E5vlt846WctLSSCiff2yzUBFD
ZNGKjezGH2FoFZeyEpIrD92P1PviPCIyWGM6tu/8pMiWZuo3L1orH3hi+wDVpvCgxiIsmNBdvWir
r39/h9I+lTD4XkxD5bZtOtyeqGR8GhilZpF2gVb7L4U2BNHBnGh1Ka4+q34zbcaTQyW+Qj2RQNEs
/aao+npPfKK5NbwM75TR4gwS0A1yfPV380JpkwFyl+tv5lWtqv9hBq3/nkGBzc9ypKVPIShkQtmG
/DQUJd3EC/y8qr6OQ78KnbFinMACDG11k1lWvetamsWd6v7apsKHO7ZWj9s4MdoXK62OlWrHD6bo
3JOXksOjJ0n34iU4nBKZqGem1+W9AnvPTNTuJS/5grRMNLvEh9sBVyZFQ1aXE6YXn/KWeDnGrI4t
zum0Z341L+YDdbJLlpRRs38CUdufbkz8w23LJL2GmZJgsDcXp/70hPe6Hh152mpYbblhyrjITn2d
YT2cX1rTeqJ5GNVzd53R49x/2j6vzkd8HDtvi2WWr0VsqIt5x6fjPlY/3ps5BTCFyAp3YjS6O93E
3epL54USXZAsKwORpW95EoBNxd7pEMC8y16U9XXehNOo33Mnpco97Zw/pAPuvEAyZuwQxPV3al50
t1l8xXjKRyot56ZXgp2aj50/RHELH22O8I7zh/g99KkI9/i8U1YNUFj0rkhhtPYYK2F7DKK6PUbT
Yn5VV8C50M80BPD+toNIWSYJ84Eml8qSiRJ6qgmOoJcRDCIaWA/IX4YLf5A7aDTtw7wo+he9caL7
9/0m0gUYYdVp3kdDg1liTTRhxsVCZZosGV+cCNhVT7Eofr2at82LaNr76eB527y3qg1rLz28DEQo
5UfVwUeQwrqRIqfq/sdi3jkS5EU6qTHkx3n9Y7caQlL1VHwwDQmmywaXxEafnryoXNM71R33oWgI
w5iew2olozPi35vu/TGM82RDFx9HxbxXTbK7Km4YYTHxOMwf0haJeiubjTrtm4+iqVHuHYxODFSm
Z/m/+6kCTjaagF8/NUz6ycIl00OWIKPKoHcQ6BApL5UDudEXuXPTAQS7mVc7bVBetE4FOm7aI0hh
Lb1B8v2NXHP9IszRuMyvTNeIzhaMCZPG5UVqo4diYjokrEOxLMyqQDDJ6sdifkeJY+1jkwoAc9GI
yYuIzuNs4AOlbpLaAJNM5Txv+1j4BBaTcxDEh7hVCZdqHTwa06t5Ad0Mb8P80naTeNMn4U3Y+PEJ
6PaBScwExOFrQMGZl+tENZiUZgEMacPrA1Kjf8Lml7d5h7sDol277gZQR++rVdPcOgAMaD27GQZX
5NcZusvtvBeOD9kW4XhSkjo+e4YEPzBIGzOSoT/19N2QHlTjRInSn4gQARJCcs9N4VfeY8mIRSBk
/x/KzmvHcRxKw08kQJGSbh3LqezKVX0jdBrlnPX0+4nuGU/XzO5ggYZAHlJytYNEnvOHt2TCjvnT
WYIcYFwZLDfRqZx1xb7xa96PMAneSKLBJ4dkdTcbwry0XfgoJ/h6MwNvPHEZQlxNrSKf1bjd4lt2
vQC4f7x4TXc65EGtX1oc4BfyRM8rHkykR146D5+5WvOabZwJ9zV09L2cYJWoCSqeC5FEtG6xjFPP
7J7hma0dT7XvogbrEbtxsq/DqlBhjo9gZzcsmY07fEnMV7PW8DFhOHJi9DZxAgIAWKGnHFgD0vrD
QmZGZZJVpltxAV9ldg7CMW6UD7+Id0FdpC/IWzaHIfexn5nj+tD9gH1bPNhlN95XJYClzle8jxoq
O6AU5dzMu7XR7dkjNEpzFyP+86hbifbQmkc5JiOQE4stQjliKbt4+j2YGNPtDUsJdnVoYIiHdd77
XG2R74WYaSwoYdf3aYI4dz9a1vXthUu/ArObfWgIbG5aO1J3QzCUT5YZ/JBnAipE6KiwVO4CbrRX
TCpxLrSeL42FOfP8EeveGK56Bw8Co8/8s5oAJxKV250VHGFYaC6UvC4RgyE3BmlINjD8o4E/wrXx
19A4W378v+f88yW4TlaTz/ztJRRft/7jsaz/86ns6gJEoe6yUBHkAX5PNFmW36Cb0Q4vpjk553i2
9RvC8kNrtVmjylW2spsJsO+VnnmLCqDIsm+98mPsoaj6SgdGMEdgKWuRp1Swvd7eWoppu6wyxmgr
W9fRUvyHARlJsd+TB/PKyrBs/IRmA03H+LznYe9Ql4Vmes9mhapUm7Ibrwztzja7X61bzP2XmJzn
gmjszcWowIuvC7aWQFuHbt9NgDYxYvH2nV7soHZFxlYbPCpH8AgW1/7Efa8DxxV6Q/LRtU2yIu2E
7oRbO28khCP011iViWwXBiEqdHM3Grsf+VBpF0gSxqUMwh9yluIr6dpwrHQnuxW+NEUh3oqOxcg1
MZIMWbkxzLB4A3Y1AVttvKM1d8MCPJjhVc9+OpkP/P5Y82n52zTagDooYi+ngJ0eGd1kG2QRTx7b
wR7AG+Cb0xvj1j3LFvlqdd3nABpiO6HaK4OKSD/qdiSz8tdkeX5s9Rsgf+75OleeC5fVWcpgN9Sg
5nyjwdhOQ4wqxIw5jPviLUEcAzm/ItnL/0nkuo+4RZkXIJvdC4g8uAf8j8QEnafq2iEOl5ltfRRp
+BVHw/R7OEUfIPlMlv1oXKkIENxB32mf5wkIeSsvoTVjnXsXwNq8NLo25RoKjQQ+WQ3S7NI0+CNu
C6tKawsPf6c/l1JWC4TFxdEPFrKZbpxwKnesxx301YIHwwiNr4WF+8H8AL43jKC4B4LKQ2geaIPp
nvJt84ISwVx/r7oN/ufBlzr6LscTD/nUKcmUPfKyaAuUXr82WP7fJwnrih5P56+YY7y5ouuehlC3
9pAPEfeY47zry6hpync/Sc1t39r11oYZ8x70uELNExIvLtZ6b1R4ywXRcxaSoJnjqm9WS2ecnFOX
1Ma5LjrtegI8a8TjtE550L0afiQCpiuRwouK+llU2fNea5A4l2Aq/BeLvUHha6DJbfRkxwq9n3TM
xjfXNcJNg/r+Vo5CCWATCbLvXo6CdO1sM3vz6ni4x1UkZkvCNdDWnrajrxjgtcLprYngkWA8TiFo
vqTt+utWNcpnzDWVC9D9p+sLIwu1s1387uVJjpklq8bDddPjSXGqIjTtpnGCTVrPu6YwMl5uXZCm
v7olbtkHUkt/78rRsCLlIM/F7UR/QXv32YtTnLJxSgO9DFUbvUvrV5NHH0Ta0Ci9vZZaZET+MSbP
UDxrbcQChX1lF2MlZb3DNqk+egPJaWR9TOCkmvXS6WKX5Jr9BYyRuqLOFh0KdKOf4sl5vMZJx5N1
i8aj0wxkMv3gp4zXLElweQ/j+wwWyCVtCqrSweh8UcYc9dnAMc9iIlc+q6fkaoR4JCyOsDc0d21n
jb2/NsNYt/ey7zV+vR286VHVecgugsE8ZaOj7GtoxedrrCzFKVQnZU9lqj7bmY2U6BzztYexXpJR
Sj9Yvvqo0EYY9vQ+eCcv/Nn15TZ0nRzt3/Rb2roJnK72zM4YfD5aPps296ef9Qgjt3L6b13g/piq
XPvQJxOmu2fi6qmBPQ5CzzvGHqA/zATYQaSdQKclV71j13cOSa65KSfJVm1ArAF8mC5lTKlyTlSQ
sD6m8hrKTCbH6OQPOXw7D+9SnErwrF93XgqBF9/vZxh+/loRJZBxYat3taJpCO1EIElYl4E3DOon
JWCtDC21+xIowdnzJxVq4crPuu4ELmI4hXk1nJDrGq5d308BaU3NUg42Y+nvBApHgNgH+9TMB5J9
qDkWvli6fsRCBOVWnctfTCvt9n5Qv2uUry7yAPQDiqGfnko8hZGCIC6niiCs13h81KvbXDsYInJI
wV0Szd5o+uif9bSZ4FSKcTd1iXlqIlQ3dDfPnv2ce4vVG/43YzDuhpo19KKLYbaPifgOpg8zAUMz
X9zQ/3UlPEF+XSkvqWUbQtG3qKNaJ1JbuUWJwZk7CHFZJ+xLkJ4Y+jJE1hCQuhyxE5Mcd5vBNaeG
TNYE1j2N9DjMrUgr06NfVM0dhetfreCv2KfRnHIADFWU9P1a3bvkRtOFbAZCVfeKxUF25cECxS/W
10nh0Fj6UoadGL+fXCvCSwdigZpR8gZtVN+DY69XGHSMH3mKPEQfVM3FMswZNWREC3MeAOxRQNds
KaL6gfuKzAOeGubwkYA132Z9NyK/QHcY810c5tZznQOyD8yWl0E5q7VgzCwApB7ysPa+DEIPl8hy
iEdNMapNlmDZNeEKeTBqM96Wk989aLPcYRCgjqgmDhvJOcPkz7mmpg9NDACqt1tItpyyN+Hf6Oho
WmS8qS4eTadz2PTXyarIAmupz10ZkwcYnHDXkK8blvhcPYlKqx4qEmBLLa4Q/ugLKtGyjww5lty1
3//q8xT/s++n1ZupogigZ+q7WnsPaaVmf7BBXKHxYH1zCp1VR2yKR6fVxSZwivCAjL9/ah2kwUyl
qV6QvQF8jorzz/ZbksT5HxkOO4uq0p0XhdveOvWS5uT3lY4AWxpvk7ItH9l1BjD/yuRbh4KTPEvr
IOaM3K3SkUc/t9b/KkJbv2crbds2wVyrpIVdyzJUvk6/r67JUQYdbFrvu5WjupNOhn9IyfX5avmH
Xvv1tzSe1u9W6/bfI5McSxyeRt1K77S6xTXF0sJzqw87xejjFZQUylJ2fh9GVb1r3ZVhF+E2LfLg
Mcgek7g554Zv7lXFMvZkC4pVAQZ3icyOsZ1M1YfdUZqrXB0hswyJyq2DyyVo1cToKL5pIF5giMKn
IG8HLA9/6dYzqh1Z1WAVK9pe4MJ5sVXE96MifNe1tdNlxnv0swQefpnyF/CY7tZ0RLTQcdE8lraT
HdXZkyat2hfFndITkCG48XVq3Tltly57xNnRY3gi6VHcR3D7ztaoiY3XTRRGzbg6KKpdHiw7RN+o
VPpNqjvaqsfwy3AwiPFAuG4Uw0ZL10uMzWR9b0092wGMzmalGBeeC5hbMuBIyFcFa2+rRaI1TO70
nv+vO9nhJgZHXIqj43qQlPH5Lu06p8YTI1ZUYAMB5XZ66qfqGCmZfxwDnvlOzRve6bG9zjTKvnrW
FJvRQBEgDnobHZqmXKm4Au3gIoFz6vWvcR5nd53I4Jn6HnBRBUB46uvFY4TjVB7r+imdD03DvVQL
W2DgaGrgRLYf+tY9aFjRLSGodoAu8+AplnI1g07Kkao9luslZFurxK0kehFe1Oym1D0Y2JUsqKG7
q2hqv6dqaRxRJ/vmB8bWDlgziTKPMkiPCHiSDfcbPz2mhvlK2dXY+41qr2LLQjHKCtC816QmPTjw
NH9mV5ceAz9OjyU36TFQHwNshA5V5BVP8B6fLavBnzXcCc0zD6Svz30ciHfuvegJx8UmyQ/QSE65
IaI3/Du2mt33WyVBthHNDPPB1AVPPKRQAlu5IM65d/jaHtUYllrXdc2pFXtkUIEFtWq4iQINtKkz
nYJcD88KNme+ycdUeMjjqnGOIMtgWvuijF7z1OtP3khSNtbHnaNV3l076g8O+1GYvA5y/W2dIww+
oPlXtffyoNsBvPQSHWm+QcahLlXjYIwwjj3DPhZxpJ57qMmrEQjuQoMrh4RMsUSwedGoJ790ABPB
kXaC4FCSxd4rqTLs4FV/pEEOEl8f4lVvQBc3IgWbYcMaIX6j1jUh47XqqhmBNTn6FthDvUp17LoV
47uKnrZOvRuc+TCcVJROmpr/d9a2mP6kbQdFzWhWcdYmLNqDNQkL+F++nWPkV6/E4H8VutH9x21N
+327zV0NYIoNxg6VTdd2ERz//a7mTWZmu5Wb/Qh5Q9/yMX9rgwq9NPSBwW4rbLoC1leQvQsv8tdm
ZxV/eEVubwOeaOiWx0dNjdE0oZTfht24DyZ+2/9RJppBibdCNn+iTSUUMouqwb2DoPLJ9FJT9aTC
YTL6OeDxvRC5EZJJyR9KTClOBeZ8dxCpsH0jD7Qs2DtCo8Xxu6+2XuaqR7eYDgEPunVKjnpjaALE
b9qzbQmb9AEzdXetToG+wTjc2GdxHy5dkRhrM7WqVZwHb82o/tc7rv8THsH/wdRc9qS6g0Tlp7dc
D7ME7QkLi4oCneXQK+NzWiWPrkNa1i78+CwPs7nyOUInZpkXTrGRMTlXtqrGNtZsBqGuz2fcBoay
b3ZdML5/io9DFd8X/dOncDy/uu5HxyYfg8PtMnJarUQGuvGGcn11GbseZhEwxBeU66vfBqiuT3c6
JmKLW0y2stqPTySY/nbC7cUUrdgizcFD5K//S2hyFwocVLjTrOwAIQccUG9HRlL2PzflBE+QC158
bv7ttAB+v4ay+6eLzf1GKZAqKBR31c5rdcGi6yRbNqt0lIlPVtQ+hYP/ZPiVcyxJIi6cvkV9EmgE
ee08cI5yhIqnc5TdkVTWhsUaCnckbReuEvQvta69waXzH+HCoGOU29S5oDB+4I9X44YRa8fJd7Ln
ItEPMk6pP9r0ZN6p/4Xsn8TjqHfVu4Avsyu0SlnJWf9yVS0rp//8Hc4/tNsPcYZ1uZoBZECgPgK1
7PMKKMopt/adnv6AfsEnLDzUCtpWd05xD9fQq+KD7OWRHuDmqafJGu5Xs5TBv430EdYnSXmSIX5g
IYYausOyEzkpUgFcTx6GyXevrbrgaTWiP90EXrtVe/BEetxuQ21o7rWpdx5IJYLEtO2la2fugwxl
+B3vTQv1CDNznAcKIs5DMYlqk0YKpOq5K+fFDR56qhAtuk3EeqxYUpCBeP4CqMi0Hq2fuXU7yJgI
cOwBOoULwDxq67Px6Kc5t+7fhq24H+8UF1g9paXP1/9fX+52qbIGqobC479NdRtSAKThSfyog3LM
7Uw5ylYY1q9dbKH3+nt8mLu3mFGBxXVzcwZJwmi7nf9pXm/6aPD3Am/O3y+Q5+WsJzoHaz+jIMdf
u/xbUF5RQNbB79O+5wliHry4N1EkhsM1uQccaxAmQkfVhO3EwSFbiGmEEVrXebcz4AE9eJ46zo+h
Xxe5nSavGeDY7D3BM1OPDn8Ljp5N/9ro1ocxk/AQ3GKNnJlfSWt0SxZJeObAoboMfrKuBIIrzuhM
q2SswDq3pX0MahYnCkoHHy5FDElAQK61IPugJk+oSseIqLCfzaIAo+/SO+vedFc4dvGq1LV/LpLm
AzWJ8hV7j+LYUmuZxSXK1zYM7B0lKh3XqXlu2urbCs/4dTyP9tVOsY9pmM/umG1/MYaIZaIqpm1B
afupR+0BYHVi/1DdD+SK8ZcvNciRSoirPXY2uy7C/RCN0hlp106PhYkxLNYByp2MWUgEXMaQKtt8
ggxBO2w3WVBidgRb+1EOeL7x4LIxOckZWDnwH4Rss/a9sl8KF8+Nbqz8anW94w1k2ZGPhY8yaiWk
Au6U8iBHb3fG20DMs8XSYcjdQr28yO2GenulW0zORkzt1+W9OywAZ2idP03g6xoXTUNjRt5d+/PI
qFmwK2Fe30Jyhjyg8/sPlJ6cJ0fllT9d7nYub0Hy69VMrQ/+A8Qnl1+/3XItQM9i/qc7FiiwT2sf
A4Wgyo3i+rtZ+TtdhMUROQ1905aship3UjdWWRfHa9N33xpWSHvulOp3ynjPOXfxVy0w1LU3WO6h
du36BPDUXKVVjr5dXAYHu9UEnr2iw0HacJ8F5iZhoDrvmZax37FNXGfswH3HNeRr4dXikuR+8uC7
PukQ9+H/XufN3OTfHy8WTvWUrhwWRyrGhJ/IKZobO/qgq2j5RoOJQ+uABHzsLSb2HxfZU1WW1BmM
AlL9I3W9VOQPvgZIWo6mvaj2aMZhh+ja5gZpLGQ6vMk7DGOJ5NjcKoz+3KkTBJG5BxNZIE05N+UB
vBHuzqO6733LgywovH2pdCSX40bddnnTnIMQPS4bdsCzE6CcRR3XXLQV8i0Bogu8rhX6R19wgOGk
HGRLxiZTj3atTdlkHvw0Tc5t485HO3geRuyXa4Vhd++PYfnCIsza2E6YbbCuVF6bESfWxPQQop67
pqG9KYprnWVP1VflMDWv2P4Zl7acHiTa8f/+mLTP9G7w7BKSKBwW5MDkPpOIPCTeB7bhyrdQsYpt
mylfjKTLHuQBxbkE4mR04c90oVuEQJpCNWO3JrKH0Iqyh4q0JoDQdOkqOLsh9u+LS+gsu7BDCLxt
v1q94p3ltbT5qmTmoPiZ1f3tNayQz9RhwSWvJ+NKWL34WrZqYh3gXIFubVyi+NySXDjkUTNtEk/o
jwnSqMuw7/qvfaPdpUlu/oFk2DZLhPNV7wUCD5brP43R1Gw6LfMOaozSXlch02GK/P5G08QMnD/V
0OK/Uzcr8ei6lnGU1M3RzdoTYJp/PSlsG5V0DicANjOO8rqKM7RIjuT3TYBu4rIY47+/gqWgh2uh
/luUefNIVac9VWF1H8Zq8yhD/ChQMgfLu5ZdrXPzDfQGf8hX5WiLo+lVP7O4yC+9EboPg+E8yV19
JdCJadHB51fVivcyaE9o0UVPA6jDcwVuc4F0rHjv0iFcm6MzG9PhqhHFSbiCUZMfAFdtbuAS2bqh
TqpmePHiDu7bUzCrGsEv+3XQPRORo9Zysej0a3MHiG0lY3LK2KTGIagDbRurINqrKG/f9O+V3Rlv
aoNlcVoixy27ilIMm8oYxQYpMeOt4gGJBmzm3/86J/dL81HzA7EN+qC8d4wSCBb/je+1OE1qoX5B
GXnRC6U7Ig2ZP4kREL4aZV/K0RpXFIHMvd034wv1iTukjrIvuIpryMLF6S5vQyTOkAeQ89NAs/l1
FiYLLE53rcV88kdmcA+FYNUu/+MXqOnqZ04JvzrbkmwS1yFd9nkpbvl9UaVtlX9zanY0iJuKszYf
yinAeSdVo42M9ahyQvJV9buKlNfxNo9MbH9ANPhY9kZzcKAoLFp70LY+QrVvHXL/UYf3XeSiAdir
jn80c2/cG2O28xW9umSW4IGUiR0plvoiQ41J1rCzEFy/xeSAhTj0pCbdyfM4s6xcFGjSXNtYqs7W
KDWQQ4DG1x+0wDEhhKPvILu+jwkX7JixP1ybMipErXvLv02QzaKAixlFA0lDLtTMh+vs+Wzk73G0
9VD5R7oIApNCnsscgvCujhHIhpqlPvqVQOhmspulFWFCF9V5cJQHjNyC41hk5RKCIXaY84CMyZYz
j/6vMSPu44Mnnm+z5FS4q1gvqp27AkaqQg1u7TXZRBxlTFxDFq3AhsKadyLevJURRbOpPQ3piDk0
2kl+VlAjNOaeDNVdluwhDCIOp3vRRbdBZOdsy4y8Hj8wsfLvTN8oN20hxg980Q86y6lnL4lN6LgG
Je55Gh8MDoco/2M+6RmPpO8eZRyVin5djba/k12dHQ4V+w8rcpCTaReIgMeHCLXmRTfiK4G+VvDc
aeuBIsfTNRKkBhYeQ7EPRGXhKJwWIDObgz60FR8BB8Xks0mCPsL0XFRPdeCre7wza+SjGEVcB9UB
dSx2CguH1Rj54T3yEdW+HpJ822Rx+6hPqgs8WXjf+hI93cb0fgpRvkEVr94Q17dQLeWkMlCQlPal
m3oIMlCfRbwTnBMyhPzYM10PCvx4dOXoU7/3tkWEEDvcstJY6ZbpwA5173yzidUt2FqEn1D6k5zL
rIMJTJZ13EpCpppm/Symt3dQy3hjEQHWdHKTk4cb2xNEo/ts3siTQ7bWILCGFUidaG8BUL8EJjre
mqXsZK8kyXaRLQcTdFfNxb2ThLAFnQE01UiaUt5uZ/nBu0YPP+R918qwLLsOyD6ir6tpLPTD7SYt
46FlPPYtld40CgueUamHyV3eP9iItK78Sg9fUJDH4DlOgw8TBwo7VovvQz7uOyf1fKTHH5QYmTvs
BSgMN513Lw9OKdJj5Im1ancWNrXzgKJY3n2eae8h1IXddUBpXf2+KLutOyfovHHi4KTaUXadJpla
NAfoV+jq3ZV2cbnOm0PXUdnn50F2bz7IeXzFLvJSQ52cQ8wLVloQmcuJ0ueTPGhQ5pBjeRQ5zFAv
KtFeFXG1lWN+HpBK1LoX2Wu9rHsqq+ibhUfRUjOg5hSO5Z3lwS0jJPmQh1jfYq2IlTOO2Bs/rcXx
Frdje97DdT95JTSNkbMjoaypKRwNS9vIoJysZsh0V1F2T02o2SHQkLyPhnvXgAd/yqE+XRBJ+ybD
EfWUbZw2+AfOszq+6JhqBOFZZJ7z7DaIQc7xxrHzPez2eKVrTvKOw6+2HGNc+hzNZ9sncu1LriD2
mhfcCLJhdC9FRqGEfGL1FcwJHk/UWR+E0JETMHqPv7frN+bYhbPeJADC+RADRStmu6Vf/UGZcO3t
S3/VzbFUDvtR0R5ioWNnUNjJrk10ZV1ShrmARgOcXSnhj2Za2kMzfId7jSUTCubnPKrFXnNbnmFx
ghF9OjzImaGuYqzuOi+WNo4bJfGSvRugUPXbtXy8tpaxKC52P2mHHtQTovlz0xxi7FxkczDDbQEF
ZaeajnYQ3feWHPQC6lC3s31RvpSp1szysOFdN0zVCwa7WLzzBKHQlFYv+ejwRgbIJctRN+157nsW
QI951HaqeFcLiCuyW6fc0kwN3XjZDTo1O7Yd6xTZzfjA7ITqqD+BHzezLvjpuqimeD11edUjdeE4
9pfIy5Bb05zsaaprlNE9zeM73+V7xQn8u15b4iKrJTGCe2OBN46b68/4GCDIahfj17pRDy1Mpy+x
bu7I8PnPog6cy2SMaxJ+EWUbJf7wRJ2edAyrnpFu7dZWa/po7plU4fxkPOQWT5gxPcqDBg/32pLd
VrPTYz8fblMUTwxrcOqkghofe4AM0TNklw7yQB64OZhBBCETgxhol6mjbJXKbO8Mts9necjdNNx1
4KVvIdnCD1DbmGGu3Slp2qxC0xi/pLp7RiAjfm7sEA/HOe7P8UhVzko8Pg2ICB56yh+ryo+9ZTAG
+T3p1fxetlS7yu+Tbvw1Os5dGZOjboJERe9V07tZB8VSH1Xr3hAD2CSImUusWspvHUjmqaDsPPpt
tan1FBfZotSfCsP/qk+sgJFxugvcBjHmMaruZUsn+7Viky2WZI74nDBZ+TVC0RXSqW/BtJpPuQ3I
k8faKheGjXKmHJCx6xUsPXyyWaJtTb0+ujzGUM4Kz5Gs4FPWvXZHWcCfux6J64VQimNfDRjEoFp/
aIq+JD9ix5ep6HrysSp/OtvlhYAEd6kbO5rrmhZlE3BXmWPNZjuptah+7yqVwNJ3JMmVfvUchP3x
RTaeVT0PPzoDU9w0Q+nLbBIxq9CZOPeq9cFtx3CbUFh/cIG6LadSkA4Og5zKYpmcO9d8zcJMpXxN
T4bCzE/Oid1GuCdEYCcsKOq8LQynQVyCUJ/f2Ko8OYUIHrW+m7YNEB+U6tv2I8DnL50EArVhRxFQ
TeBCpGX30dgJlgBtCKpHF9NTo5snN3UgQ2U5cvI4J97J06HFYGqHmG4JNFYS6klQOHtJopcHG1/3
a1cO5JJ5f5tjJl6wyqxyreFq+aTjSNslXfMG9QJbNmRQlp4ZNG+RgRkX7jjOdZSPEuHbsrdZejKq
4rGVGanzbII1vGQlejvRqJ6ASlGjS3LvAnk4Qu4alvXckyF5yLKPcRDG2UTA5zIpbrGLE/eixlm4
wlUt33llXb/qqYUtVlrhDTB3E3342oy9dS97maejUV9Gj7KHzKRvD+2TmqKKG5XlyiiEONZjL45z
xapblHNT9uUh7DF7AHiW4Bv950Q58Knb2rmBZgs64r9P+7e5/3bNpoSpqyIYzzoksUBd+CFkGfRV
QxIr8Tph3bwMzShdq/HbKFrxo+n4WZlGiCNZWZ/LMJlJHVa1nAzDf+znb2vXq+NhTAry0PjZbLQR
jqA3kPUdNPifFoa5q4q7CNaE0bnyleJZxkEI/4pnWnK2WA496t3XJg2DSzmQdivw8/zWWFi4R4P/
ivcVi/WMPVg9OuNrRf5BTlAErvWhZg7ncIy0o5hQWDdD8CZoMy8GNGO+pIow11Xk5HstSPpHfPRA
483XdqLoh6+nxdPg18bOxFd5U/Md/8DoeCknGJWCCUYzFZTmTPu+MMCtZPOZfWJitIXuM4U+VL8j
NNqC+M+D1GWTEm6ydRv4NO9TV04uwyBeOhSzV/K02wU+Xe/2GrjnlSjmgIIJBewhKx+Hu7ocmw+n
2uRdG3+phYE0FdK+UNud+AtJnmXn2SO5UGPaZX1ZruU0TFaOLkmUZ08kIcakiroIm7E6DL1dHULk
hw+3bjfHYkfBT1cOy/514l+n3GIFXkCgHitv9W+TA9Qh7yoL4piWYxwSG3wLdFd7xn8NMXwrA0tA
rxpnMeIep4ZG8WBrhzyygFI2qb2UCSXeHmtlidD7W8rJmZ2zQ5ShZQbJccm8RXX4ds0g3U649iPF
B0PLZHUCk8pPOthjz7mk3oWzQqhPv1pzTDGj8g/TQAc1HN2jIWy2JfNBdm+H3EeQrtF+3iKfZk3m
YC2nJumRn2kXBcjjx3jWrBnR+ABi12CaO3e1RjFZXMbuyu2z7BnEaIYeivIR9QhllAaa42GeaCf0
slWkzt3sIynxhwWZ+mMc7FcDb8LXzBfW2qxq/RCltnpqQyTs6wTvGAzNlL0O4Gxne7NzvCGUszC7
X4fBNB0oHgKbES3xL3KgUfrmrLYb2cFnxLMX9ggTgaTdHsrJMmv8amH4avwTF8QicJM/ujD4GaoO
9RsFyzlk58CzUJraV1OPsbXTF49IBqHOygP6WzIkzOAk1kiXpnAFmDkzWrn4VJ1bgcCbMZgwb6pN
4Ln1KlAmrC+7jVQiC0sHnH1ahvdiVtvRkMvEhCZ/MJUEoz8z0781k3LGONh70ZrQ3MIKZ/0aa9WL
6XiPdSaKL4NtvUwzB04y1lXbYaEAqnMru3JAqWoEy7vuXoYUGwwhpeBLY7yxWwYFoBU/tLh+w48P
EUq7bjaG6w97dYqnM1vDYRmFQ/bdBCI0xeWPtEN6uXG1+CHxlHLHn15vXcrHz0EThdDYmVKPYms0
GgT3vhArv7S94+TqzrHncbdqOxxmrS69k69LQpwvKmtUzBIgPtWZ198PYvp1yBEhOaR+h8zhn3HX
GRBG7yKU90q2Tcvb5NucsadckI+at2hj6yH01GgbDWXwylJPXRVDkN5du85sfhrwn5DdScObPPKS
aS+7Vmyoi65W3QPJtODVaqj2l2AoT3I0bLx3EtL2PbfS8JVt8H0x2O3leiHKzj4gmkd5ooYDg9cD
S2kx07g+t1PEYHpAewv50Jaxto+oIVa4rc/P8dvjHfGaHoxY1wh/x4Yvah7Nqg22yCh91RqgVzyO
k3KXJ9N3BL2mu1at03Ne8kMpc4NS5KihZ44G+4+Rkqs+5kA4IPrft2SSv4SZlS3VqWwfPW/eCCpI
YAlU4A8uyYttgd3IA1l1dYl/TYSus+OthDeCbCnRQLuRs9022akqLE4ZcsOaPK1QdmJK4it721Gs
aWtEHY7hSFH7rQ6oNx5O8uBhj4S57Nwf3fduijZT7XuvuWcHh75G7NWMJ9h2+uhu9MwONvrcdXvP
XvL1Qpl57lZG8qPITAdXEE61EkSjVdJlJD6KRyOxrpMEkNVjYcS4/87n5L5I7rDa9ddq44O8Zmky
9WZ17PPR1TZjYZfrgbvTwoiwwGBXGNZHNcoBB8qh3M21hZxvyI8AbKq2gu2B3viMwNdap9tHRvog
ezksk/Pv8StEX8b0JOnlXGPG6cuQROz/dQ0Zl6EhHNEdMJuXHBsCuRmiiqWvu5aKsq2n4RuGsNd4
itnJWuQ5XNg5/vt8Ge+qPH+ufLYcwvAObYc7iWzpKbJveoKGphKTLB9GZbrLS0zJbl9Iy6S4MfXl
QYYcZEou8itbefuGCt+uLEqlorzSv93WiP+25NMb62dRawHrot/Wk7e5bdxr5J5blP/FO0mT/oMM
eHfnWeiW23M3CPsz+VEWQkmkn/yaUo+MGzF+Bmo18WxTRfbcsc6v2G/4uvGiBGmI+KyJ6mOqKh+x
rnypvM56MFwjvg/dio3AHBcOCzm25gUJLReQfd6Jfa/CMOOrR6L7Lz3FWrOT/+HsrJYdV7Z0/USK
EMOtmWF6ekLdKArFzHr6/pSuVV5dZ5+Ojr7JUKJZzhzjh3kcDaDfJ8lF9hvSxcUeRNSEJmMeyuUK
Q7t+IdoSy1CXoAmrpQJsFGiGeinxjbuFsZUvDKcs1ry9xo2gubwvcEmZebmk38SQPxN6RIc4KocI
CTly8tqr1XJUreAK1C55jfCFRmg9fAXACPessnatORK2S2GknBIrcZH/TC69gXM9Wf9dGsf1vvXM
GfuH+jhM4DRRqNPBKzKsDxflg61oCqcDmj8VJkGtObpEEQkaUnjS6OLGhmCIs0izRtlpbn98VEWs
UI/yY5Cb6k7UylHlhmpPEhaFu2YT5N5EgfDQu9YjK5LrjnsbI2VcsnnHQXuqNi47Fj2XvuhRbeFI
kecrdlfDRYyFB+fMAdNKj9W0YIo7WyG2i0Eh3WBcqLfxe9/JZjkHeC7jKBG0u77ujBUASRN19zcA
gvov2UVD0jHqD6xTvIWVYtAbVPpCDRPw8XDOSGLo5klWwupapnp5xcvt0ZRCHXmMqPvaOolOMWya
hM3oDs3FfMMZD0CZNcHILDPzy0WgBDe5lLMNG5oRqNkEexDdj5GFMo4LOAiQ4J4zxSCsUX5EXSPN
kYqA31xp10TXh48RHOqa8FG7ElV0/L7AUFAuVTA+Rik1MTW7Rg4u4KA4Fexp+DKOLfJWf9oQnMDo
NiJnge6DLsFSGLGaQ4GqD9mWIiqyd3vT34uqKMbMS0krIfNTZDlbYdGoxHhSr8RlBCLFnItLMbNe
kd/MN3VlFpvYb6sXsNjoYutW+wOgEBdq+02OZcAApQYrwsVTxVP4e3I7E6BdK30hNdH+UEN150bK
NYnhhyRe0njrpjVIoQdk+2FR+EdidWyoWvxaNRj7SxSOtHuLsmASG/LFSGXtjmvxIZpqoq9DCVP0
ydPIqS8vI+XR9//OE31Ki1LXn3m6E8Oi86EwVFGO0n6fklEb3GaLFlq35m8gv2WaU82yCdxjSvDd
iQmG5mQvEejfOlBCGIUm6kWCU7XvoiJbKijLfSnYm+Wj9q3xpo9cJpbRtjDJAF2iVDF1KFiBmgon
prLjR1NWvrYLUPW5KgU8KrF2HHbn3pOCN18hbKJ2SrZR6kiCWmpFbHoBY4dFYuyquP191ZvZxpU6
zAex9AUGMw159oqr5zTQ5TI6r254Yrs+6wsNWLmlDuscX81178TuR58ocFT15Ct/U/VSVRJEYbg9
v/I2XUxufDOoDvGsCMf21S19oFpRI6+cQWpfpTCCXOGjpyJ6W7lCJ5gog5Zabj0vbGwuGy16MZC9
foVCRiBY1sf9c6XKQlUtmxZm/MRGK/f4VzaHBDrk3GtDCRPVqVpZfPhTAY1fw2l9unwMnK4iKXxT
+Catn+PEFYSeK9gzJPDz8o3bfvWrnGIOoxX9YMvbztrAiV9z0/KAkzb5oeoDea8HGKPkUn+KSqu/
trh6X3t8pCQs/Y6iSRR4MsxVTETOokYEu78+esUEv2Sv0Mr1/LlG6XD7jot+91wj0O1h7/jlm2hK
uJWclLwDJDRJdCOjZu3bSca7nopnNZG89wBnCxh3k9K36EB9Tq5XCPP8Higaq8iNEBEt8Oxhgb9X
/Vc9DLyXQtVthOIn3gyQ2gW4fPlNV4FhmLXSrl2vVt5apSiA3vTGbtKO2g5TcN1TQSr5aZCt4tRP
7r7ljOu4MZWFb6bxPUwLdWv6ZTUfMOO+t0bkH8xUK2ePqo96KOy4u6hBUIFVUpT1XHhclqFW7MXV
s5ACmxSJqIfksuzHyMprij10XiyN8kZZmlLz6jpGMkswMrkHVVjtSsjNc1ENTSPew3OCaikn/R0+
EaggXUeneRps4dqDZghGrbFpdPcusI0jbPnv6VRLCXecoDe9ib66iLWzE+QXMTHyXA0fcH8v+mI9
MK6FJa1EX5bn1ouL56nocyDi3Or0p+jCNzS6K9yNvDAY5mG0Sa1EfxXj0qGZhSURUfHYFgQz0uy4
1jQV3gmNmd7dbthCv8EOOEmz++gTn8TJ7CT67BBQrBr20UF08jNP5olThjvRK1noEunsqDeimrXE
CdK+l1d6qJD3z+09AnbBMf/vxTAsWrlT4IjQNzYlJvemPv4eFirommKtsGi8QMU9bxojhxJjxnoc
N7g+Xn9XxUTRL2aHTSivXF/HcDrHNyE3O3nHdoCYE3/ZQHqMWDtoUNbmeIoVcJQ1h49qauyKEs/H
xyA7AFcsjwQXO3U8Poux9+SjGurxDoTfVplqolO0RwPxb5TbnXLdjVgRisZUQV0eXi/LPCZnQYDj
ZzNtaKRfbQ66jZQvuNVOiRZZb8YHUQhST1sJFVFR2k2dPLpwl3wJBmvyyQBK/RgjLgUbyOLNzqyh
h/mPOZQaePmu0MPqLSj4d+8dwyMeQ7VUi5cxksOLqOnQVEatHW7sXjhqZIfIK5DTKYts4aokyINR
0qY7ln71i2hYDUHiIZgFjx0DMZBaWgu/B+8oYSNGpt2TyZs96kqJfEGCbk6iq/pVrGPn/IGn0NOm
9bIwqE/G4ALA5iFEE7Kg426I6l+i6dE+xniJ+FjZiCch2lo7Q2679Zql38I6Uxw0mfTpPBWNHuxK
OHOR7mrHyXX5XE6FaJewhvCRwTqKoTou7BDLkA4Sbc9hYtafsaI9sYfioKh875s8GL64E3NMyeSP
HgvXTd849Socu0e755rjh12O9caQi2bl6EUwY6Pio0wXdvO6KPR1g7zTy2Al3YuvbHy71q+ihR2K
uiHOKc2s0XHjeZjiyyrZRrWVPKt90QHxXSYr7EcvgCAkMgPfmYvJfhL9bAHWLsxmiN6avtj22Bdf
tSaOEPw1oXFwo1CSwL77X0UjYnHNrWwtki9MSPuJRWPWe9Fnst8/O9LwLvo8wrVHVcUDvqkD9cVu
jTdvLH+obta+hoVn3nIsL6XaqecsB7HQRbxo6jPjykLbIqs3Ymhra+MaE5GKmwW9yeg6hz/rqEMl
1gkj9qtdgKR3pahnbToZFdNpKU81GGGddhQ1T66JBdUwT6WMw5ITuOVpGi86UfAwbnJl/D2e+G23
FJ0urnmTodTZSnxASziuz0a7t3dmbsAn6nL9hT8p/QUbAWMWDk62rUvfeEkV1TsPOcbmU6cY5iu9
vqg8wvHPWUZ3y5BUvYo5aq416zEajPlzEoplL9hah0cxx5Uye2dPD6xPy/71wKLqheEhKoO7abbK
uTQwEpfhcr1hY/LLKbXxJzKamaTFKKKjCK7Y6vhZB14DWkUDfMTfzKpAaGofZS6BNYlDUAZC8hpY
Qz1HuMJ4c/NkAxkeW4Y+uVVTUXodDAwJhEyaxcnNsdlIqIFxEDUxwioqa+Y4uLGJWU6bhIdycL5B
ADMyls04MkdFA1LLgntp6flMjfzo1Nq9ihtnewYR0cuzUpSYZ3tHRf4UIx5NKLXgFDvNKMgygYyT
98rUJNpRIMHGIkTuU86aFoYthMEwjorPsdLKRSErw66qNPe9K1/tRM0/R0T8UPOrm6URRAUxyBiK
SDRW3EIxcy2cPJ9cJvMX3a3lGSb3+Va0aYpCwJdjUGN7L8jUZi8uQVjQHVk7E31iVI4BAzSF4mh0
rXbWpsJIjXbeGXW4Em0Vil5nTB60s+VbVw4u6u7ZVGiNfgqUq1qxL4DrxvQcqDg/eLQRkgiCyY/R
jIyDKCTbIdQlLrO24DLD3X2RcDqaPwdVffN7OPleLLL/VH2v2fZkZrfIDX7nvvGzx0SHuCcaaIrr
Q/WXsvaGELdFOl92v6amtYbGJ/0yWmclwY3+NpgmXpp1YtwGP3KWo2SZh1CrlF2gy+0Eq/auIwH9
0PDAaRkLra+sTz9O7BUejT3yPFQlkne4FxnvtuZa27BFghVXR/WW+VhFxCMaWQaueO+Ol94h3BkX
tU/D15HsqmiuIj/cS37az0UVXR1nkbSJ/j9O0vIonRtjCXqL4HSOQ7HpG+oir2uNXwMSCx4SHFTy
D86Vn7oMqqbVDfyUC/cgmkuUKTdDWeKbFsTFRxqZ/SzvO8Q21D54IxPzmN2rKmFEK2kusZ3sepIx
n4RicNYAJ7SK88H71Ab/4nZg8iRuo2fC+AVWN7TjQqMs+GFMwU0PCU3caUMj//BTxWSjMeILnfX4
ELe6sgRvecD/2r3ByM6OrYL2gDRlt8uOENDQauER5Gz0yt/LXqS5y8BvV6NdG2uRHIftNe/I8rzV
oN73Q156CzFMgwsDC6xMzzoOG9dhMD7EskUWJfipekCZpkdplvYkMVWhYrC1zDpcisx6O7qfZLY7
Yp9VxR11xHh3ytCPuRQsDNAB22r4ZrRyOMwUbbiFka9tcnKT2dpXbX+TwgA6jAZ5hKjB01iufR1a
Q93Wp7qFwtCH3Z7gKsp4v9uy4Fh7MQk1Rhh6267YD0dbyRykfZlj+lt1ifMaFIN0Npz4IGqRpo+v
kxfJ1GW3XbPPsqSewhZwayCsHbKSPH3QwOZzFV3m25X5Hwisfc9bQ/rhutWcZEXg44ucreyuHL7j
/xFjE9EZb6qC9vHkPw00t0coL+jL2yj1AxZXBVYQU7WFyH1xZH8xKJOFsK6B1kwhLCx9zXVPOVIO
Nw9oFTfyl6DvqHRo/UQa5gOiT/Lz/ujrBZRFOv0qYkSk/MCFNzpEUApWPC5JLWSU53nL+WIsEv2c
NzgSCxCY2he/UnlI0PUnqWaxwZ0ki8qvStuvUg7970pZ5RtNN8C89Zr5WWaEXKvqK7/iHiEcRM+5
tf5SXX9Yt3YRY62CD9GiwggyDVFwk5Te2okC+gYoTHHJQC6zwURtayr+7v/X0Od8rW5wDn/WxfRH
tayJFxQpLHE0nGY9gtRfLRlYiCUjWxOd7ALPB4Da/jlwJP+rin7qrGh157UsIDODhJHxfCYb78Af
xRmtrPZSWOE+K5vxrkwM92oXRrv2kS+aq33tXkVbBxsCaYhCW7UIUM9gMPA9jPHFSfOxWDdAnj+G
0vxq43x0KaEw3NJEW/vcIDitNuM8Gk2QyNz3kDzsCRKBYmgOrlp19nHIgTE4frcwBhKQKdiPlxqQ
xEb21WwD7kZ68Tt+Qzn7pjsiRDa/mioht+aW72OOPqBqopppTFXJkWaFnQV3v5OAmLbWi2iuUwzC
0UvwFy57hXf+45ECd7V2I3ptx/gFSdU5iU7RJKp11u11dOnvfY9INEKB9hLzT+WTiNixadE8UlPF
O1p+9Rr1toVoURtOIAceXFUmmaAeedupCsauxMgzRZhwqkJMkHaSSyYc46ngrgW5d1J84vqS8Yk2
8btsDCisVKm6AiuWLSvegFfUN0HSWqU/byvJeLVJTpz0PLzHXeXM1LrrV1KpHRrDam7thPBMMY4B
4BtG+2ECieLy5G3HWI5AD9ArxoUYd5ZsAK+ihp4l+kMJkEu7cK6AhPMdODvz4gMF4Htb9d+VpuB4
kSZfXD30l+zt2d6otnxqcgRoxIgctzcpC79jhizNK5t8vDuC6rBKS12MDnZKVWPNOmk8mUVwcMsq
/bBCxQctFjU7Q3OTj0635x1/Q/fGMttTN6lzebwRH21suEt2oupaK4dy5nvERzDj8majAsQFT95l
XPA1D1QMIxAikhDq0Lpdn/M3w+/feFU9xZtpRZ5f9dgPN4kmSWj8KL8LZBRfDLwyts/2GuRlrCPJ
PKQdrsl8xz6lMTs3YJx/uUm0KE05/p4GRPTMErATHMRo1TacE+Ve7vbmyAPLamK+1LnqzlQMVb5Z
uboKVWP4pXnubiAa86VSs3IuD55zMAzkcyR0aBCG6Mo35MnCHZY5A+J0VEvfNNdgVsjSTVU1wjfC
T1xjBT6tfCNxmy0sxbI3w9RrqgSMTL0o9qKXzRAs3ppPQiI48TaqCr5keXQVK+U4eptZ1b0C0xle
Ee+YEG88gKamG2QQzHPT918BdDW/XHury3X1k2RwMusjJb+b0GmW1YDjcYJ6ys7wEzyKifNeZeCS
c2RIsq+RXW7g6NW/ksLYdgRavoS+V87ToByvkRpAcZaSepfm/nDUEcTAhqJR79qUqrWhbv400eOf
ZnML+JGYkfxWx7EFmMDJ+MbBEI+hoq77kh2R4YAAVkNrZVS8j8D4252UvgIaVYJtYdUlGhd1RUxr
QPtlHk6aLaIQXc8qokWAqmz8xP41J41hVSiFI234+8hO5VQg/xovlLJrkTQpshPxJSBsolupbLxp
//QEnOnYsTNG9MJquTucJOp+m9n8Fz8KI/PYHXX1quhi8KpTR1e4ADPSSv3EyMrdNqKKGKyNOyCA
1WmIbCAdR+yxJfmiBHsy4mU2E5eDp0yXY1qtM7c9PXqK1g32bYuO80pc/mu8b5+RXzOvjl6tAqIj
7yiYpEdyikDKpmqAytoGZQ3ClW7rvcuNqi0Imowb0cs/dTEbs6Y7il6S6jhqSfLNGIriNi3Z14r0
JpYMmrGeiapYsiP7tRBVj+3NY0lRRSthbegFLuNyKu+qmmiVBx0L8zA5QL3knzZx1VnuuDMAeiaP
HtH415j/1MaGZVM59ZEMjw61/l7nCfRorbWRJbPsiw2XKzaz8fBs1/texSsezIQYwfnWvsQTKrEm
EkuG6p+paslbg7RQNxPj+p2ukZTl/hytO6RojuV0pdjh7yvRxlHpd+9f4/5TL6AE+7FeFntHF5fV
aFLEq3v4hJO+rbWzHfRp5+ISqVR2HeLyMUCMJZmnzny7rR5TRVsp5ovLf00iXWLtcsWoF4NvJRAF
pHITtAB1k7j0LmPieXA2FLaVJTCdIkWE9dmBxq93gkw+F8Oe7U6E9yv3C+D2hKrtmeiudfUIqrjb
P8dJoRrsqmD46A3D2tauI6+sSu53auT0u9bQUyzMpvpox8MukDOU7Z79ep7SL4aKxsf4R13VPRVc
ICBQ3JhmKOWkdjp+9TKzXMpxWu/wKOhuqlJ/iHa3zGfGMPSVClGdbV6set41qRTpkto4m/Flrxdl
ZUpsO3yt2pB6RFjX6zGDHYva3IOyfIwWU9hcokCav4oKuT9moeS+ckhxHUWbKLQYbDEQXu4qsu/O
WruagqcTS3bWValOkCdy+GWhytl2EdRUb7i7WlJfc1ktrnEevel5PnygIID266rwc/le30vXau+V
i5BkfVejtr0LrPPva1PDEDLxxjM0bVQ7zUxddRq+8V6LnRGQpZ+l1lgHNYj716AEoenLnJ6C0O1f
2ep6m4Yd+EL0SlUWH6vR+SY640JT2CLtwSWgJxeM5UrRvLM2tCAa9cI5iiJpSHLPDHeo163khLNH
/dkvrqyi2ch6rO6aJpKbdS0FLqJvRFedMEfIGi0hXI5dqdmLujU1iqu/2uxYRW+eyCQbMQ1BDVUH
72NrwaFuLe/c2N3vwrCw8e3DsVj91QFhADemwpZnzw7ie9450dPwyPdl/le7WNP1s9uAcsVW1FDH
68iqEUieuEGC4zMqXbY19Ayu1j+0H9FucEiDivYkEjFmqzHu2fS4smEPPZcTbWLNP2NF01+rq763
V8yi2uj9GEmwmZGuMNxm40RJmMNEaAbSdJjSb1v8crikLq5SHExnWhwcVD/n7jNpuBuTxLsuJN6x
51JapNJMNEGtBRYyyiKUwhTQ/SQAr7N/QJd9Vo18UcAq8+rKIXgfVL5Gqd4mS1FNXSNbIGVSbMEN
h++aEv5UJ2iT6IyMF34l1p0x7oUE46VQpOAdLKOzM1tsBsUgry9KbleFCrqB9flZx3PwkNVeDO59
91iSjr7aGDzcYYuCaGMNNN9K7GLN4PGkVJ2znPTlAX3I088iMqOLgDSwR6mutMDgiS9PpAMY9L9a
MuUzjNroAli4euAl/v/rPB6nMj6ea3Q9ZDHoyrsmHcAUEGj296XsDuYcAD3QsKmA2Vgv0jHmPpHm
aG21UhMeEgirB3FVi8ZxNDmcY0bCyW0aJPqDSkVN/1+jxGWUkFHHkAto7l+LiO7HpNDyo0OzQ9DV
3kdOU63bxnklwCvtfb03yqO4DJAoh2FF48APkpsGpAbQfhb2NBJER74HgUs0JERfLyA6MsvSU+/8
qG03XExhxHwmko4iE/mfk5KiC0BAsRcjJVwW6q5Md7rTIxcCQbVQJzRpyfn84RP2qP/pruRO6k5/
qn2Af/RMOIgpqAFVizjq511hRPteCWtvnfzxG6u14fEAoUGW5fSn+lgBPZ8e8Zikg9Q5dlfl0zQM
7SqK0lSbY6j7wO197l6tX0nbwCoTPrtGu6ZVrF8jpPTXseTK82cboq7qooosEq/TUqIjs0p3Nqhk
GJ9tsmx+ONFY78VKop376qICPw6NiJmakoUXySofjyeaSpSJSc82L2JOaEG4bWsVAXCvh7yf9wet
5n7Vus4kDY3CODqyUcMDdyGlXBoku6YBg+stpBxJQG+amItB4tL1SDwqoV0tnxsxVDTl3bP6v9iw
/c9DqgjTJgBd6Ha2HHxG8A1e45VnFIJLXICnwuwu3oCbQMPfvAEwjbYis96IwOpbUbOisjynmlKc
Laf40eNosH02iRGDqsUgScZ8g6Q/6httLh0jDca367cDHg3QKfvGrV/6LjGXcS65R6dulY2uVPFO
xVj5UNmjt9ayurxIutEtwiRI7uNYcGhuDfstbvp2LzUy+CgSJDYwTQqcwpJDXuyVNHAOquvR2bT6
704xAknc8KCjuydzMJZjI7xkU2IxDELrZJvtUtREIXEX2MVa/aMdvCicW3XQrXOnqGAsuOaiMmN9
V3mQzfEAktb6MNqvrVRyaE3VfW2AKSSlfXGCk2UY0VUUEf/G1xpL3cS26rOoPdo9Z8dZUDqQgBgn
rl31xTUDYydGYK0TX21MkWekro2NbnmIdULQAJJQlf76ubqcYNDZpSTOn21ZFUvLUYuThVhGLNgU
zbAmrc4rmp6ZMRV9GtXb3Pfx+xBPwZE19gam8qpX4+DNTZQpjn7drp/PuTG19JIRPv3vr67rBwRk
EkDz09MWw/FHf7y6Z9OfV/h8BqGOxLMWeubm8ZApxw2AKmwfno8ZWtYA250M3PNR20Byl1Dhfr9C
sWAZpL9f4ePdCnwbC97p1T3WVg2P/Q6vTowW64tXWCEj9nyS3fQKk/rx+T3elg7fuDLqf786MVu2
jJ3k2aCipjdCzM6S9EuolsbuubxF2nHWl1K4AIZX3MAdTXxXOT/mZmO/kCq7VarlfEK+QXEudQFY
Km7xninpPDel5JTh8bB0RneHCGV25sZk3FKViJw/utxlgoisZ6yrB0nRvopOURSAMTTDGR7jyxbS
fE0AdCXyoV3oNwc7j348xzsK8UP+89lw2vKi0dBm1RHSXOF10y+q0FZefC9TXxCIOth9LR3DqTYU
VrfzQ95a0SmGmS7mAuy2fdwaGeJiBXJWbKyIpzVEodZ5v0xaK/9XmxtVK8e0qvPjUYawIubvqjPx
MGJWrQcVmas82YlqrwzVCXDzoyZm9TVyRoVZYJr55/n6agf6QLEvoilE8GGDmEQ2fz5fvLx/ZXKM
qvw0Ka5D/2ip1eOZiibFNIiD9pFPto8XJNq0z8hrm8dbAtg/X8thAoxf+9I7R81N0xMi4hBYBy84
iysjTqBOdSV2MFOHZcRYgxQqCIRAr8PFX6OdSO63JWzH5wJihCh4BDcdfj/Cs9mM8hAy/j+P8OxA
JPn3o2SQUPB1Zz8kt3gXy36yBMpMaJtNx0o1JA1KvRdt2c5jMj06/Z6ss026vSxOWPC5y17266sG
umBBPsd8lXwb3WAt7T+MqvOxEtSGb2FWH0u7dX8hWD1TUEZnT9iSVWZr5iGxrQKfkv3vGIn9rC0P
d4PEsVHnatK7Cq9nkeACeoW6xNEUveITT1dZm35r7S18trZOapdI+vLN1VB/XntGzc5Lcb/z4xrQ
r8W8aVaJUmHLX2ttshU9veZMjKOUXPJMbZPh8Gi1NGfW80ewBFGR8hHUfMrpPMDCaqFISrxqFLYn
8yKd0tnKNY0q/aVAf2gdVPk2KJWAmKnjnWUHPAj4YuxzzDaeR2pSH8fKlF9CubqLdtuLNFR7y3rH
rVWBU6kt0tySPsGzKitHdXGwm6b33TFTG6xhO93f8tNQlqKZE+K+K3r5Nbwao29DAzPjGotSrF2Q
zM1bgpBkfON91+vxvqryGo7ydDmqqFbYhrLrFC8jvugvArvNl+OQJnfHJH3W9JIzx9ctvufSYO0Q
UjVnoto2UK7CTP4laqNU22ccC49iJpovxgvu5XOkbPkvngo73YAsqV9FpYvyNY7q9VXMTcLxruMN
chI1Xgl+ua4fHsTQuAME2BCq3xI+kF4Tzp9bfgq5PNPzKiBWT6H1SjCXrVRbjkHwu21M4HPNOJoA
FDYI+4mBYa/+0z0NNJsx3+FeBd74T3tuTIEG3K24kY5vUeb1wKqL+L3FE3Ht1Pzzi6qWE/PUQt3b
ocofv7MHeJONIrxAVx/fGmMhBimpE5+1vOV7zAq2GsJnMhV2AtOU2DZI5+MBtxG9g8LNsbNG+yh6
R/Lf4JC8+wC66mpo9ams4+RdV+xgP9YBYrvTklk7ZisTjMVKTDJyWQLlG3B4SFIyj63rrryJgSmK
EP3PbOYESbKPkTh8NGpgCYmOIgUzemV5Cwlr4QSjXptIK/EEDqIl1jrBSnR2g+2eyTM+aqKpbDpv
niKqv0VYr7w5pLT3So2fg9bnJCCRBb1LjRdyTGAlAsHONoRcAIL5l2JU31B2APaD08Ui0q38EumF
sTbdceLM9aj0SfxlO41Z3WoVnxEst/OvlQV9SpnS6EpjzBugS99Nt8DrLsnke+6bpFp0VSWQrTub
DoWorSNhGKUGebBEWTW7V/FkdEby4TvxtcVjpSKNtliK6V8jHaaCCTH81tREveo4SI6anJG5i3pv
E8iWe/YtLVvYyOS/B6b0I7Es42fcXx/rlBxepbqSPxujqwFftdLVQfVh4Y5jv0/7+D56Q/4ajHH+
2lbmLI2s9EU0hThnTRrQIKunzqJJCvzuonIperk3RodWR/Jb9Oa4/r7W++da5OOmqFZUH0S/5STJ
srH4kkmfqdO0r0ObLApsht8bw1aAXwQaVh1UtdywVqbfFMjw19U7JzF/nkQ99AnRm7grEh/tTXGT
8gVq1aO5NxN/n2YTOnoaFWf85qCP9OtBbox9J9XxTDek7jjpUyzkyu/mujn2R9EmCqAI/TGeijGs
zUVUoggpOjqEbAewq/SIuiojWPrsFm2iFzk40FOpuZerOJw33eieKtPDLSOz+vmgjfZXQnA7DwOT
t3w0w03mVsUaTmbwgU74Ehc7+6sEoXmR4ityCFolvKSkb6D1qtbXNBzeFd1AyRs8t++miHQHXXB5
FlbtHis2OnvIjIU9i2wn2o6S6c/EkDiwfg/2AjSIdTk9RiZ8+plJqG5WGHXF71/UOV2sioS3JzDS
4VIhaLYbO6A8gh3QDvH3ckRZSTAHampAenzUnGAVDE7wXTab4CTYAVNfPY38P8wTq+hGPwmjB2d5
hCogVSTiXSNyXnw8Xl/sCviIbV5FyyAT9EEmp16IPtFm2vWqd+rxLGqxEUWbqkO5zDd9tqSmW10Q
re2P4bRY5qr2agTzjZ2R+eIPPQTWIOFgotXmi5qN9jW2gLnQJ1oq05AwW07dRZxVqDaGUbjUIIAc
FVDZdlmGuDVE5ZuSpb+vRBs0q+Y29Pl8MsT94nS/NCz7Pqwc5y0LgttSNLtesHesRifZy92qQi52
USRd8CUc5e9Q9turHzXZadAGaybGVymWQOwkupOjycnVVfWfot1wJruoqjCRreF35tjFQbRzb63R
zkyabWgk3gcO2I91pA7l+xgJNmHXOz0748+z6zq7X2bTs0BhZl801u9n17KVmnequ6qQUgmLLvtZ
WMqZiGz2MYaZsTCjXj66tVPsiwyxx64LovvYAlEgTpP9hA0+j+pePzeamiwaXXORuvSknbh6Fkkj
DWuzjQ6O2bj/6hRjdVl/83Tbv7etvsdbW/1w+wIdsjTyj4XSQI+X3WypYqbz3qvx2Q1s5Ueo4aZJ
3vld83hZXZlJ+1AbuyPqFDBHdb/6BCu/9dhG/1Dc/EsaK/pdLqV0hVmktNOCWj513hhMopnul0jy
lmIockh4Ozl59ZrB/l61euPtZKjsZ9Sj+rmqDPyIBx1fqHJwQbWNWIxqobPhgBHNJ7Gg9zHFiKob
h/iLkQff8qRyvxFJOGUIdPws1HEpc9v3Z057RPQkw9TaRP4GxsgM6sdKz5Lyp+PLlyoNm29aG/wc
W9/YSKaD/5k1JjcX8F6W35CLyG5tWXAAHVxlJdraUS/PEMc2adZljxHIFXpzLCgJY7STW3WAhwcm
bHlggGKermDiV4smzoIl/o1ZsvRRGOMTcPalSlKav1fOjUYRvTx6axdeUmjXwfJhw0bin3X+mfJo
4119TBHr+0qmLMM+qFex3UqzUIqls2t36j4eAMpFOBR9bcO3/2LtvJbkxpks/ESMoDe35W1XtVfP
DUOW3ns+/X5ESWJP7+g3sXuDABIJsFTqIonMk+eAP7a+xGXjLqHeVs78h5lnHdrhZTlNNMPXhDrk
z6HZhWuv5BxgDkBUcrmDXi0KrS+jnlOR0fif8i5qN4GNMqOUG/KDHfrxzaNvzSeNGsznINW9Hfyg
NuA9s3xuEuVRbAElUbKA1A/IWVWVW1UKVL4C8kVAMYHXVZ8sMNk7KU7yTWnpO6uJ/Bf479V9rDvd
2u5l4y8TyZPASodXt+z1na3GIKsmeyl/qfsgfmvqwt42wI+2ihOYf8VJYvyl2UQUkEmxtkXTxW9D
/EXMRdQ4bzhWa7sCpY3XQUNSaVqjGBxUwypRiXn1/gsB5Z24BPEdaxVIwVYzY2lZGr529DhLHEUP
2Svt1hM20eh++b9cOt3Rqado9NWHtT1I+wOs7suqg+JPNGUITrkIcu2dLU267MKHCLdkClSQab+c
42kCtn4b1mnj2we7WlNy63v1+YPd9bL03ID4byNzWFZULS+7rntNjaq8L6bKRRsOn+NvE1Xv1b1m
jzcTWbaSIBJVsRLHWl8flFWuZsm9lxnokus9hCdILG1yTc/PDie9HVWx/VGu+f8kLe7uPdPJj0nm
t7sKls+z4cKoU0c5GQwJTc8ILuSrH1ZwAril95goLQyxIS+joSrfAQPILiVCmBtTad1FmhouB+vb
dyEPOzgSOJmaZnoRNtFzY8c4UBmE+C52zQk9qIwSvzhXJKQCFOB/2sIycdZ9IqMZPQzyI8Xg3qEe
SwCsrj4UnPX8JQDo7l7MGjEyMVagJVsx1CK7O+VD9iUrE/mx0tEhgWzxFHsurL1qGJDRNaKdGOq6
0i3SPHRvs0E3bnUnch/InnpPtdqshJc98v5S6rzHy1QrAvyCa2YwRvKEnRue/FKvXwKEAKNBg47Z
IlI46m2zFsOmjr5RGz9c7aSN7lPOnkYdAxJ1dG2dmwVKrtOiJOTHR8ZkJ6OktrVMo3pAru3q6XFw
buS4fohqIzi3PPzFnGi8ri7XjeqXa9NUxhggdHPVDVPeeiBI9mngJhfRKHoRreTClFagZtKbLajH
hGolz9/IoQmccXIWNtGjgrPcyQ0JztnmIu+2gu1FWYA8zMd1G/fkRiYOnsRpkkNIUdM2ZnxlHXR2
bdNwg3KeHVVzfwTxgQeG/T0s3B9q08svSSmNwJIq/1Jnlb2DHz2Aa9HU7zqF+t1cy4sXJczRl6WA
+jtYXkPTnB9aGT4hvVjK6DEBS7w1dWLBUNcm90WU2ZsP9naa/GAjtmFQmbSIDf9HYXiVeueAZ6Yk
Qx7XOsCCczZqCtjI8LtkZQOsLsNwFL25Qcgl2SpRQxW17sK8QOPzHkLV49QNtfKpVckQC/VfYRKN
KlGnL2w3599+YnZ27ksFsWlkz3cS1WhbReEVayQk/aoqkgR3oGzsw8oLXv0o+RyYTnXhwR286lMW
PK5ePNfqCQ0nj2LJWFTqgZRhh9IaTjEnWJBfVHsQheWZMvDYGDsqi4ze0p7NUFdWSTRUl1hR450i
Fwn4Bc08FWEcb/yyVx4sisSWHeUkb91oPRBkn4D8vH6RtFq4VLIHLq8hvq6VS8od6we94gmSFIp8
UuCqPaS25O3GQh4vuZ8Oq8EtvJcOqbpF/ol7TnLSjZwUQFh1CwJccrQC3hqfvKlMymkohVyIsWiA
5IUgHJpxNcAl+HNG7CHchc9tjRirEoytXfs2VHpy70/U10rfZac+LS7CFE4mEAjGOezqrTCJptPV
5kKsYCHWzHbRUydO7JsNj5vr7/2hBtveNpQT4nRJVF3QaspOwl8eA2njGmMFEEtztgaBrSN6uMWh
RsucEHyDll+FVDP4tug6DOhcc3AZHrPBqEkYa8X0zM0Xtq15Kxu5cQSkdeUIYwskBgjZcYov62gj
jKGS2sWta3swNLtE04ajPKhA0BTO05nXVI9tF4ME112C1YmcbOWmgxixz/X9kJTFPp0ikyGMjJvR
KeNrLolQtuo96XKWLE25Kj6FFI7DE0posYWYlGpOVOPiAZVwDlELgIVrNCqhGnPRKrLsYWFMgI+2
kIIDB/BqJYaW37gL6iWkUxgn7ctvt8YCXWj3VMxkvoaSzuTmViZalJObw27CLnYzJzdwLe/deAsx
wQmM8Smq6xJ1LJvkfjSoj4Fplvc+d3Cz9lE5d1WKAloYCQ6lE6uPlpmqu8wzqOSfnG2kXh5TSnsm
Vz1PsqUC1m0nXBW5jg+NBFxbDHWr1jaDU6i7ziIlBG2Q/JggsL00HCN6yT1OPc2omp/qkJdh/vuV
z9EIlYRfK9+ktOWdK4Zom1jFwibMFS68cssxA8VY8DTrKkqKe0mq9GXVUGpehi0cTU1C6JAkwGeK
yM+Z3xC3CO2dV2b2D/Jzz24fFm95YuRLSyr0Bw2U3KaGR/VshpG2b4ZE2/ma396JHaH6SSHlcmHN
bnv/c5nxdsqza4od33YskuG2o94inD5MJIU6sKi9OOP80ynog42MWHHwE0Lbo7HzKVIMM71P0ZsZ
knUC/xAs3ZKWJ/dBnWfPRVM8Z52m3g1umz7zKTPAjQYRmWlylFBUD20EecWs1VQh/J1GuxOzZD0K
2J1ccyNmCcMam4pYd181d2BoCvDvWvxmB/LJmDRITIvjiec6n1LdnOhGg+bOCSuAma3icjyvKQiL
inZRaVb9fdy4npR/L+O4ByACJZacd2+UdjgnVyp/NnVToYWYxWi4/33iw9AsK05bFEcK+xhkcIc4
WrpIRt05+TVhaMjXObSGBif8Iui/8UYGIXPf/YD58CXuOAQ4CTzB1BV1lzDujV1FXQ61LnZ+SUgI
r6DZNremPjhLHm987VPTUGBwNBUbHrleQ65PGDPLctZuMURkpg2X59cYLALd009dVblPrtdNPxS1
3oth0jrlumwMJC8mZ1QCzO2o6dBtTEO/ceBxHiL9tpWVO82dLzXPYunIqfgBwqOlNbmaddMtefVB
KIzzBHWR3hit8piDZ6ZJvfbaJNx+KsQJhx55WyIlKD8EkA4Yqzwauu9yrjymZBk/u61ZLVTLdF7Q
80J6bPSSRxlZuzXE00cnseAJ9Ac4W8Mx2/cgcWA+UaRsWZftgVcNGzw7s4qlx1vJsONVFrnpYzI1
A5kFMg33wiK73smxxr3M1Nn3TeesKpkxLtKG8mnZdJMVEKFOXon5ciAinLXwFVeNew6Jyy8LvbcX
qS8/RRbVVyaUDNuB9NPGdFO00acaV0EcFE4FsHWWo9CI5jCCwNXRLGP1BVHMF6jB1YsYyYTQQV4/
RVS9XBU4hw9llpZo4lrG29Bm36zESO5zp5LuoIcm6W10/I7QeZiikfdkkxHJ9JtvBt/ZGw+XZmFH
wAJCrQmWMDZfo8Hr7jKKmNaBbYMkdix3FypdtS89yq1d+CYHtHOQ25HHE7+Wv5SRGyQ6ICoq2q23
MR0QlvC9Bd8c/mO0UlJ2kRJKOwKAX4YSYvNEh4C8gA/9Zy0LDJGpmluv+qC7W6RO0q1Z5M29b+bn
2B1URLk0jv5l8lWuYXYh6OxfrbC47yQfmck+MI+QeMMIOTVGfPHyz1nh197C66gXzYL2R6duZE3e
9kHhfPIzdMFrTS6PNgcIhFzNahk2vGRpMDhsysjVL+XYeMuOWCTVQkUIU7TjR4u6iSzKPuWLpjTj
Z8WrYFrIM3Qf0ZLnL2rYZLL9iqJl+8W2A5hVOgrOeKCEW7OEGcWVjQ7pceBape63Xz1j2JZeQeKu
0Z7aVHeo0pPuPTPd1TpkC4MF6cgQqcu6VoiuJL69jeAkP2Z91e9MZKPdMUvXyuAcx7hCoZGgB4GY
pt+0gWZuMrf55FtpfVFzO1hU6RB8gZfpahuF9T3nxwOVs7P0oEHfOFJdH6B+PTjUN9/hkMhIPbf+
XTqAS0eK+NR7fngvGgjKlKMUwUo/mSJJglYMsdo1uR3l3FmDcpa7/FNv59fCTInGZ+UT5ePxBWJn
+TmTFAi8FOtODfPqPBjltQuB8uRJGB4D53soNyibQjrhhP2w9yzYVYD3Z/pJunMbKhV9M3nrQGVs
waZDzTQNpcG8TJGtB1Ntu7vGrClclwC16VIYrEq58Y+q05yVurHhrJ8QhxMw0Xfo8YrwLcp9MFID
9AXCLhqKscDTCxcxdvzqL176U1i0h+cebaFLEYfPtZJVdwRa+SWNHRm+rmpfZDsNFxRZJNsyaL/Z
ZELuE2DZ5763KG3UEb/kbSM70bsXk5DGd/foIgBXHqMvhPXx6BRj2DvBpPssxoFq9YuhQsgS2HS7
znu7eCm0sFlrFglvMTQ1k8ePo8Av643Uvzn5sOxqykCJsmnp8da1OLUeXZ1Kv+UEqjhGnv5AKlha
+h0ihL5zSKvhWgyhcbETUK1dvdYd7RvnumIhh/WXTjfa61gnpJ0yaD7L4G0s+R2GkrocmrD60emP
nW3B8hP5zqkgzbSAhapdIUtsLZowRixFatwdQnEEnPg5XxOYPK/p1CMNfU3UuKCIE5OYbDMKpTo0
sZdiKKt6cicp5ZcIVE+G7tdTGcktzyBoocTQCrzxPNgEy3jOPYH57B6SJltSBmE+5ZmcLJCOb0ic
o4I2Ts2soxZH6He2vvl5Ns1us6/D42GvDVz9t4KbBVP2EMQ/kCK1D30B96PdoG9D1U2yC3QqrKjP
pDK5hJuMI/ew0XKtuIx2aVFsKTfEcLyrUxfZLuNV/Zja5OV8fv47niEk5zKoFCA8HC+QMmdrNwjk
h2aMLFSGOvkpj+/LkhdQZFqT+7YNw12rl+U+9Jz6MgRT8sWJyzfVTc9ywS89ivt9owBnIsqlLU1L
S65aY+i7xh3lHVjpaFlkarxWDKvYK8iv7gB3T4+MriAzzXspVctrVS7N73aePCoDMkFVJsvI1kjr
zgjzH5zy7nzuhW9eyyfs/CiDoiloduVQ39n8lLaRanfb3rCHq2zZ3goOaPVVJkGJuHf4IzXPZLKA
jvNjvpp9bb1ZPjynRatUDySYmk0R1xlYlxJsNGEs3rmqa1bpDdq9VvSlQILYz8r4u4wiMZjjIH42
gQZuWqhPjuOowdJigOX1nU4hpz+c1Vq3n2zHUbhlb4hyFZ8D36C805aLg6t3FnjC7rviRdwobQso
vlGZAOGbEOlfL1wTuRnuEsfMF61hfAmV3HuiFHHYKRCnbiE9dZ45o0MVmXpfobEAQJgmw8OQ6B1l
P6W8KdO2eYUX9SA8AhPlebsgPqd2VbZt+monW168hxPC3CvkH078X0ak/mrzAvWEswog8l83PUH3
QQ2GU0rYd9EHjvtk6DrhoLI/TNiTDoJwrehBC/Z1fA4A6lFRU9ZrNJqlF4/vcmWif7nn4SK9NOHo
L+zWJv09zVaNjeKMoT/Jcps+kHjgpajmQVoCqdD0tts3DdHr0VbSNye2vncgTa+FE+rXTPO/BdM9
l+TWIgdHvaSOD4YFRzb3iEgN276N0gdPnSLXWVN9NSHPSoJG+c4p53shB9ZzAfXTWlGiN3so8xV5
T+eaTA2YZZhUyR3tXGTuJfg9KmU1lmCWfLd0rsLRcUyg+SFJ7NmWS71J9Jcby7SLcIuJK13t2963
zWITcZ3m0rcdwWbJ89d2lqdnyasQIBhjiJ9aLT6BuvjLAjB5DjRjnfnVIxTUwVId1dNYOUc9IY5r
ObZyzvMIpvTBV1ZGXfc7J67UPTokwyWfmmCXDoRcQBkEu9xzgpVuNuqrOcCnX/b9D4rhRr/jxA6t
1TMSzsmiqp1s3UGQxO0y9sYDGYSlr0sGQlG5tpMHQGxxYSrEajxr50ZSuuRPnt+rEn/yHRUaGBsR
GE3Oh9NIseoy0UhHh6bWrzrE5Te2PFiU1DVNu4jq5hGyoGQnbHNDVdgvl8pWu3VnddqCt5GzTqrg
1a46gi2WHrxMbJSrNjG0a+T4zsanONtNjC0ZqfFEgVG68wwUbzq1gPEnqM9dqSWPMCrwXm3LcC2p
er8XNiUB+gK7LHBQyb5yFLC+KyphqHGSI7MfUAput6hNfJZRoD/4ejYewGPz7bhkMAKK+k8N2CNe
BKNPUkXaoaMId91CwLxLit6+l5H3lC215dCjmQDFbWKlAWccP2iWsZcEJzDD6T4YCVjYwDxWhTWq
K813XMhdugePaLhjmKTwx1AyzzUIRZd6tXsp87J73qWnamdkI0aTtyZUv8tnEyGAcz/6vORBxPWM
yhdB9Eh/4u/HBKOzhOE9vdrNpCvcPFsUI1+JfCa3piAvvSpgCFsPk5eYCIvKvavzr2KA0Km8JmEa
rSyrHK8wTDkLTal7sizaeL3ZZMPcqrGtg3/FRUxwWtAvBhDJyZJ3YbSUjZQXYKkpT71jFaemiX/2
YqgWYOiGhhHSa0DKwufW5U7E31Ust5uYJ+G5NFD3lWQj3yaK41JVScOfgbNvaov4fTqejdLkAZCE
93UhRfz8uS3yBmuh9ApDN8ImlJCUhnUvbLWdEWisoC0NbZVjUuWSpCOqC+pvO8ppusqK4a6BDugq
w2yw1Fzfu/f51FtCczHZwg7WfG+82oCJTvzoqk5ZwSuo85h29aOTq8m2DvW31m+js99+Iwhe3sXN
kG8c253Up1EgqlxIN0UPTmVockR3bmrrri/6gdAp8iO9KZsITVjwVUvxmwvHyV8G8hYLQ5fqF+73
yrIOXe+xsEuU2sLSvZgyfxRBBGlPEB3NBm1etTF4tExD0XSQelAF6WR9thBTak/cOu1WUherV616
CAQ5k2zGyPPwBd+4m2TCcXuqwkhfjBSEcOpVp1AfAm6CYEk0ha/wWuCbzUbxZO1G4FTWDWKkvQq/
0EThJPw6dK3gizbRtYdHIA+9eNVYin6oA+r1HcBcT4pvVg8cpxdyn2RPMD+ugUlK99OLuttUyqsW
O8WpTALCc9PQyJNkGQ5duIHABY2VtO2lNeKl0jYGpvtQ6dlXSifAiKVdd+C3ho44map7I4vAyznx
uDUcF8BVKb34aFs9dEOy1JuyevKGoXzKEvuaQyZ8l3tS+eRonbFsh6HhDsvQthV3S4oiXLm1e2dk
eXdu88G9S0PzG/yc4auXhOU+kP2cwg0vejUjYpPEIYOdmI2oowYjT6pMzLoSwlVpJD3Kti4/8PzY
CXNvtekp9jOQTRw0AUiOPuQNZDANrYpX1EOYz0YcQeCtwh1ORZX5nFTEvgGaySt7GhqDrGzzjMe7
FFnGc0KVEpBQJV6LtarTelsYvpv1bW0DcpinvQbDL8684VWbbHQ9eNLYKmr7ANJ26r/EUEWkcg0z
v7wRzmkHJl2HdvQ2K3tRSujGz7e3tX3vriD8kbfCWaOYYlX6tnubjc2qWVmU2e+Esxx0gJ7aKQ0r
rjv60lKv62gLbnRnWE57ab3B2iTBmJ/s6JgRoXtC7atV5O5pqqR5Ssr+hfycc85gFtjB8AC7vtZ3
l6aO95S0O0dLk2BjEbZa+VyMVGbdTK3WRXc6SAVXztUA6tJUP5IdOdid3V2Ef1oG8Yrzc4B8Oeom
VtrxiheQJ5bDGNk6cheJ0n9Nc6P9nOe+iky4ZlyoSw93AbxRNemwa2NEz42MVJjppOqBmHq7DJ3e
ey0JHW80eA42YlapkP2A7Q91kWk204H0VVl79QJbe2k+V0Xi7VQ/g7S8I2wXJma5qqSi3IJc5rll
e+NwcJCpMNahYf3qxlNXV5JCXb5zeNfVEyXfRFO1l2c8uEPnvZj88yhaHlYSNEAvGn9t926MENE0
koxOv4Te8CBG4ZhmdwXoPDECY2WcNBR6FsFErz6WkDzZfQ/f+bQrAp3aZmLXWoWmpF0GV/7Z6NLe
kig5nM288OeH2AVMOTnN9liHc9EfAnP5YSLzQnlRuMmwnZ2FC/EIzjomXPO/L+e2HBiNUlGeESbY
UN89vNmj6a7G2ulOg5LKZ1kl3NWoAAdDzsj+ANlEMCkKiaaYZIVEL9aMiQcDYdjRQlFI2JTfvTib
kswt8rQfJoSzmIW1F9GPaWexDM1fDx4FiCzWIyDq264VsWVgTySlmgVI5lU0jOkhq4KfDbWB6YHI
d3oQvXli9psnPvj9By7z9sDNILwX+8/rxHD2ma/0H7h82Gpe+8dP+cerzZ9gdvmwfeVJvz7+H680
bzO7fNhmdvnvvo8/bvOvrySWie9DaQf0Hf3gQZjmjzEP/3iJP7rMEx++8v9+q/mf8WGrf/qkH1z+
6WofbP+Pn/SPW/3rT2p7fsnboZYh2jvwahdMP0PR/Ivxu6mo8lmVkiO8rbqNGz3K3o9vC94t+8cr
CKPY6rbLv/Ofrzp/arlDhWY9z7zf6d/t9++uz2GGo3enh7ydz1e87frxe3hv/b9e93bF9/8ScfV6
GK9G0bWb+V87f6oPtnn48YP+cYmYePfR5y3ETDz9l3+wiYn/wPYfuPz3W9lOCXVuqX0eJCM4NlI7
MSQCNjvGvxsxEw1DcVC1qzALi+hVYsHsa7pleBTTJQmkvRMjy6Z13kOmNfrSqwxqq2pDus+CGAK1
un/iFAyR7TSKcyoJW/At07xYMwa6eSD7/kPMC7sLT9RmLGHEEjbRVD1sGaYOCKyGbP8EXfQFUo/4
UthSvO9sB8Hnjjpf24xuDQyV8TlPYSCdvLQoQklOzAaWBJzNk083m5hWI/07cnQERKwGahmxVe73
1Dnnqry+ObqwSq4qI7DhSTaoL8lGJHY42YPDREx140doudrw3RjUz3fFRSdoQN4+pLpnGg6BVVwK
JS4uitJoW08vgK6L1a1WDTu3ANnwbrXVOwCT0+YNckF2FAsrM0eWyKjv573E1n6nVQQ1veNtvyAp
mlOYxtDy/rqkcEv7rj+rvFjc3PSRI5ql7hy57CliRi/ImxTqb2L10CNTov5OuL6Rqb8ah25r8P92
BJTrnfxq0rIXgvfCKJbP0wU4EUdy9EPSNaAq7Lyg6DSF6SOz9nlh+beBowQOaJjJngPHheCK4NVt
hTDOyyRrjJYkPer1uzU3z2oo112cpMePC0dl8PdNKN1/2EsMjcw8E+k29kploFUfI7Q2yp13FzSJ
dyd6gL08dFtLb+sCmSWvzew8Ifw6Z4zOI5Wlk+u88raR1j7YdhQTNw30g2hGQmcHlJH1g+ghmDbs
EylZiMnkt5sYurrupRScsCKjOBqxWWnROjLwMtTGfIjHmkK9ayVJuRPWFjG5NZhabSkmbrOTu+h1
o0zIW/VOwnf2IONkbqQcSg/wGj9959lI8R8RGVIJ2P5tUhszfaer9ufZboInVOHTSjOyPK68FTPz
xRw0DEHVdVCYTJ/69+e6DVNK9Sg1tNfiQxiWp/KNlAkMW7Z7EI2RZSjW39rZ2kUm1oyaEKKFk28C
sgXh6wHluzHupHcb6EVOwCDuYum24W3Ruw3LHq5XCYaGlQoz+lGfmjDMm6MYit7cfLBRpwdtLAex
5TzxX20wL7tdQ+2dTQa1XcrBp+xPCUdEFJDV5OrLfnoNjZTTVYighJgg3hahQY1IbQZHOry09oFS
gDFdiDHY059Gy/CfEFqQN8IOesw5zCtm31IIW4ptxNrZ58Mw93qqMZx6P8rRm9SkZDJyAyY3PYwe
AwBqe9siaCDzF/ZatNpOeFDA5XDmdvyrNcHY04zqutyMSyBVFhT+E5ykneAkzQCoJx9zSuFEVxjr
aUb0Zh+xpOo3Vo980+wqzP80DAREZd4plsc7t62H+9ExrnqddE8FB+5Drqvleijj9LOnG6SUAFgR
OhsgeZtSUHLkfioMgKtRAf1aWNfuQqqHvQAbCxSyaOrKdpeG4STr2SZgyylVdesE/NZSTNwgy67j
hlvN5k//HejZq9toD/Pil5tjQxV3FcCYi8CVe3AKxzlwctXTheiKBi52AwhBhab9zVpSBd0XqrHR
Zk/ITl1kOCcf8kbIxE6NWG4XdQDAkrBAblY9jKEphOry6NXI5gTVXZnD+yx6osmHhGrbVAfV4VY/
J6LfvdgD5ACTs74VzrKmIQcd+XCi1lZ16dP4JXQdC/LhGMipFA/ohvyyhaSyLmLCn3p/sid9+hL/
3iNqnwhb5qfayaMz3P/RuSmtVeUQ+oTU66dJTI5FN4InqZR8DwntSR7toVsIn6oDQU3eE2X41Imo
D5z2Stq6CraiGzfGdztQs+07m7hU+COHF/wk+hIh077XEojudOeQTE1vKjBSzmPRQycYXRKz2n20
S61z+Cdbb/juQUL0CU33yee2q7CKsVgjmnag9GQpZopikHdklVvDVK667ucvNfFmXwbIbsa+/kzU
ozab/MXzUhkF9Q5cv5y9KEjIX4zOfBQrwtyOz2XOS2OuE601G240OiXXRz/13aPoJV3+1+DZ5kaM
uqFwj14FJJmH+y+X8HdvtnXATBEYcVGfmGbnidtisY/Y8cPlaqp1VmmdTJz4f1s3O/9cG8ioUFjB
RvaDbFuMuncvySUs9IUTfyJ692b0uvIDcW3H0En92l74GFtR/ea0ESmdsPUf/NDmnmmE0tGszfj4
YZ8G0q+j35Xw3fBHfFLkytp3Uk78CdqBRY14zilAXmI4N7ACbtoQ6CVYBLN8DSPJWcewdS0sAuUk
TJNo3Wl5c2qmhmTd+2a2CRdFVtZRaUv72S4WzEPhJmxprpm7MXLQavvblkY+vr/CvF4LSUfUSXJ1
DYNCqBhxBwtW8q0YxnKe3DlJfAdyNsqXTYqaheejtuVrNTxfPQpcihb0C0i1OhLnf2sy9HrRezXg
9l6IqbBT4LEW3dxLUIEtCKu9M7pFZq61LgTl5lTNJlAiZSo58B9F0+gQSKB1fy9GXgEBzuzRTW4d
HoE1/vLgrQn8o4K8t1Kk1Yq0o3cuBUlSUce8trtZvxZGqDP98yAIkeLJSRj/7DOvmX2qiXZJTISh
5u1ksHowCOXaM1whkavkz22FEt2vwa+ZQiqkTUp1FMUw031P87J1CJXDUtwG57tiNsCM608Ts+12
H50m9MElkD7dVkUzbzVPzMvmrWbnDMEm4rVJyn29Hh+p9e8XNhn3wxihF6MmlkeulZKi2HKbYlnB
VeI36kM/TUKMYS8bBWS28O0l0zgG1aR3m2ltQVolONqlGlzEbJDzP5Im0JiLoUVm/k73+klISH4s
h3VLfUwFkg7IQo68mp1pK7cx/X2K0MUpsWDh4kyURyvRhVh8qBZ2BrKTMtRyUw9pXy0KTf7pepuf
l4peF0wcDANnFTEkyk41Uw8IL5KyB5tq4zu31pSngaTnUossfQ9qSnnyS8uG7d5zUZzOoQqT9W5p
TtlXA8nXvaEVX4tRtjmuTjYwjR4gsKbcj1MeVjS6p+j7oK6/ilEz5WyFb0Dpzj/6TnvOy0VP7Ktk
UrmHpSs+9lFXUL/O+5TC93DRSwAzwtYqVGvWjutsxyKT7nLqdNdD3aI213v5sq8S5TCKJq4AOGWT
nOBCGN5NTfMZXB8HL2l/9oTLO28tCj6lmVzuQO+UB1WGWPK32qCQHBTDLMiOpEX8ozDVQpWwSkid
mXI6UfD/0icUzqVJ5ZzUq0CPkSx8t6JX8qNhWt7xtoGYmXcZU+iuV78/xtBWJMpHL14aQf6dVGr+
SAaqeJSk+C9y/e1Jn0aKbPQ7IJNIWU0eeaEWj1nQrKA+H6/CXylGhIh7SqTEpGSY1b1aE7qflotF
rhsrAI7Q+r5dwI6Tc5Ia1PZreb7sCJUszMjJjsIZFMG4VwcqhcT1UYiQ94NNWhLiaqvVXpuq1M6W
BDxWDC0PUuWxpipHDAvHqhayHlnn1JPk159r2lbRzlICz7hbONrrvIaX2PCqqqj9+XBaBlb8JQGD
c8mmhhSmcvHVxFj3k3rpbBMTiZ6hkxCh8iOGohEuvh489qATD7NJ9KgZ7U2CM/M+5A7tg5tC+fv7
cjdPlVpzt3fAuk4fQTS9pcOgnvrbzpXqo8HZM4dtQK2Pal/uzM4bdrZS19DTYopVU6NqRYxFV1hv
a8RysyKJCBS3qNb+CP65qbN/WJDJ1HxGgbRTGo4QoolbzwV1NY0rWVJvRspdfk7Pjh9s47SiMRvn
52IxrWuxulXA5X/c2ogdO0Hb82/b5pS+7LQB/kZ4QeJVhOLMJ6VxOp60OiKdppd9UuxnSJGtF4jO
ynMVIhlo9XH6KXWHfG17lJdzxIbouZQXViYrK2dC5iMFnR6NCbkpesI2AkQHVjzNiCb73RNDaNKY
dowYWp5uevBm3V7mnfkEL3VzVfykvaqK4a66DsWb2WbKhXeucncrTB1Fl7DMTpSu2mD3e2EUTQgx
xNYE0DHxXDfXuTEfw9rNrqAzLY6KBkWcWVU6AO65YBGa8jkxQLNRYroKodfc5WSrX5qKb6gKDSSH
JyVm6n+thew29VGfhl0NgpUKYfckZk3b/9wNznAnloKAvSSlWlzFnK3n20Y34wcxF0j1AgRO/KQ4
ivPcIT8Mw4tjSk8BTHlXAJvVMXNBpE6jBGqDW69xYkQIlLbai4ne8MqrU9rNDiYt3kcm53mi8aW9
rOgNghe4CV9wbN6m8QCmzL5id0Tkisj3b6tvc34JHEPSlLXkee7G6Xx4CGIvu4hGNpCG+h/SzqPJ
bSVYs78IEUDBb+nJpmmvbm0Q3TLw3uPXz0FRV9TVu29mMVpUoLIMKTYJVGVlnm9qENCVVQSNfzXU
RQ2aRlX9za1zNrciOdGvgrgAPfd7lnjQ8osfCHfdtwUCQb8b5Aizx2sXKTYwJkPZWJC297yOtc80
VGNmOKXqxiXislwVEmt5q9+aES4EeCnrY9OUu9ogeTmIp23O+T+UJ7+793TB922+0uNThAbghTPl
X5bIy/vZ68MfSHaYG7qiqchgIJgUb/HaUxLy9CMXTiAA2n3vNvb9OBdk5aICXOEdS7TQvg9S0743
Nc/eNkNsL242Q1O0IxlOd9Ikh8q+YGwWTSYCYhSZTTZqvh9eX+Zmu72M25Fx3MGmuXMDu9uTmE1y
elJMXyyW3KvUaPFHzlUHGhVp+8bD0Cn1U2zYW18VE7EmnX+XEGG6DGXVsON10vr1TraG5fARefNR
PdE5LyXfXtkLtgrgezaEiFYwdVlr2QYsR7iV1SkqiaLUAvckq1pFxKeSfcn0oD3zpEqug9BngTwM
qWEtexW6qSyqinh+Wc1sgJ0CwW2j5GtrFTlKC+CA9nVhZ1tuuvoThw3cyQEJfA8t8NsA8T9hBA5L
G73uy199DTgBaLHQN0tQeWf5uCJ511016qTfdXMhr2QRIkV1Z5eBV8JAp0Uh3GrR6XEDcJNqXNWP
uttEX/q4caPnImubL4Xa/tDacOPYZflQ9Kp4Ji2d8MiqZqUYBvrzQLTHyjd7bytbQ4P9PqolOgEY
dB5R/r6LPcKk4rlzhQ/xnhTwg2yU46PyW+KwG5KWoIje/UqBcD33VgrA/hNgedU01VXCT+1RFiRf
qWbw2Jtd8Ugy54QvSQV2OXlxsnQStquZYQBG/d2/6fKtHpjmWdjih5ciSDb0WnLpc+6ULCeh4xON
eGnnQjYMWWbt/SF9aazyH9M8IMuc4lRZ0fLav7X8QxRMp1YiSmf4vLy6Fc1/2MbU/H/1uw2LIr7/
udIMKyPxY2KlPYg7o0HG8JxzKupAQAyikFddwTnJQtb/aiYWNNwFoXeU9usMcshf/W62P/oUsDo2
/B5+aGopWGTwwn+80m2IvPr73WQGvqGBZd3if+0oZ7zNLfvpgWKuS+4qkLrRCFj2DlRpvrVxsTFn
trSsgzYJCR4moPFm6wcdDaM/6vPAVhrlmFtROXZ0KIpeeSBw0Hzq6uybkpv9UdZwuYoNezNz1fG9
eUI4ZBfG+XDMWkdDJYdMjdGKBPqmmbhImyy6zARy6Yh8LauFMhG7W3bTHp8t3/+2Cl6Jhg7JUNNa
tALzbGO4Y3uK49olTyX0D8pMfmVSHNcECAVT5ROD7gcXeWUKnja51kJH/ncDKmN4jz3zi7RbUxqB
oZi7aMnPuucgSc6R5k4AHGIQ3OYUCwVZckOvE8u+1ciBgfctQZjkLm2S/M4eoofQMNNt9Nsk7aVV
BcXi78uBjHasfNDX0bL9j06/Z5O2/33KwnP/mb0p/C1BTs5a693sVCdhB2iBTIOCHJNFaHXBj4ww
T5KIfvKXedNhY32ZtLxZeZqTXPIckiBwP7EbrVK7WKzRVlbXFktS910OH5rpGBiEZ2+qgFQiu7aH
1R9GeSkL3SdAvWt0j3AtYraJ7RbT8dY8grhvF63Hx4Ru8setIQQPixIbmpdqmj/ytOV2DI5U1siU
MO7qfHqXNVn0hTF/afpqLeoxf5Q2NQQEU00OP25MHqLZHNWGa9lmzCbwJ2I7KXq7vNnStHEWY0ew
+m2iIf70NLTLr7OSDnYgTS5ayDmkLXNhy3rJEG2kjcVRuCxF2OzgjFzyYkTiA5mlx861hhPczFM0
10iTLx9HKPwboGnTSlZlgQ//B4HyEd5JuiW16V48TrzlIGlqyLbeQjbolhVgaPKEh5FIMg9pxqEQ
l4ToeKOYwnMz16RdBJZxx9rhIGuOOhlEKYqx3NpIbi2k8VrUqrh4AqkwvYU0J21Br+pnY4wWdVpF
a8tVynNYmJzOgubdJbamn/l/OwQ829pLZ3GAonZG8H0stGUKDIVk7s44ZEaYfwQliasOVCpgR4qy
jqfSPhoQSg5urRpbG6fIfUc+5AoEi/rFzMNPTriqn3a0RVHD33CfqbY22XP3rSusZV762Ky2dRc5
a/Nj27gH2WopMcT7ZOQrjtaotVOJhdwnSNysdFFZR9Lmf4BUCEig0JD0nk234mazILnvcrUl35we
0q4MY9HBsv5nGLmb/z/T/derStv8Dtl3ibVPpHw1H182c9HOJ6+yINloFRHwe7yZZA9fjNqmFSp/
0LmvtMnxskoi6CPx7uZe1m7zkiWTwQLZ5qRLHVrCymeZ5fS57BKSRe2voOzdS80J21hn5S4XanjO
+obsX1O3HvAGoTzlesCV0CFdIIthfh3M9qmP+QYrQ700e8442eXfXfmqf6BW5eXopmJdlQapMjNZ
VegmhbyaC9llmums7ey1Dqf05ySK8cIdDcz1EHSfJKscStIqv/jAjbbkl3e7MvQiZGzUT5Pv2C5z
bPA7uZ2/DiQgbV1nGteyWg9Nt0aoKdvKqjf10Uo19Wgvq66Y4VcIXdyN3CpffUhWpBuB3ipVVTmh
/0xccwZ+rVQd8TJo2a9qNftbZdWNXQ8UWferVVbT+8JYj776o5smF/KrpaI6lBjE+jZZTHR0zw7G
0lAs4T+zSpVOPcmaLNIgnUEW4kfU61m6Huy9sHD04zbQSYdR9evVvFgnMabsOQQi0Uw2GCIzrq38
1AxSlObeSWWKdSF62LO/m93S1IuVnPE6LZm1izHzlHWDVMyyS7r8YMYpOoHIxa4m4s8/VRMIg3C/
KlNvrictCA9t5WRPeqx/IuKZbgvfJ06n9fOTLBxvaI69c5GVsS7LdnVr1BVfW5oVEktDW/Y7gIav
XlaSTOhWYuEKWzk3s2AIpwH+JUugLZma/oe9KDPfWPQO8MmwafEb0E2OgkDb7acOpUuOL6L3VsCo
tEzno+l9HnRxASe+Iy+j7ZsOZkTufoAJ+tCKrnoy9DE+sFTS1iCe+4+Y5XGiux8GnjpOaguVWFih
PRqT80OOYx/A45u0k4eBjEfOI1qD525oXpFk6vBkaJb2lYxStDsJEdnLraMsUrZCgV3wmJp3k7II
S9I+1aZEIDyzHUjDxWSfCtdayU2oE81ybZm/1LxGvdRxpF7y2nuvQl/by5osZGMUe4ue3LjTza4L
YRzbQp9KpCrV2n21Jn06WV44LjoVUcEJyNzaFYOzldVUMV86kS9RY0UTY8bWGFoU8KmJ4Civ4ilI
64W89H0nrhe3JtVp2LRUGpHhDPmj469LZP8WRmO50Byn4RjNhY8XJltVev9m51a7lQ2ob3lIn4T5
F8vIyDgsqqDmb90TPSQvgxm7E82iFvMD53gtZpLPtX7t1HLkpqH1BRBrjpmWUdE1PDeN7WdgozEK
l1rBVYye6yR2zazdUxMuz1M90ndNKsSL2nm/WkHfRYexRxmOdYKzIJfO/5zseFtFhvETwv6+jlqc
fEAa2D56e6u283vpyE9EOS1UPwvuZNXXgmBdqqDJnNh+qYcJfaR4+mp5TrFJmgHno2tXb7M9L8X4
lZRZsKx8hTneWZZESB1ydQjfDCcGZuzWz+0IBTINux/S7KR9sC30YWGmO4s92gFyN6Tm+cr4d3VU
hn6WL6T5enntHhBuhXQ48NzfY/6a59pbQ14gW9zm9F37wSYPYltldn9U/LxH8B4pK7PXLi1a5gZi
vthka6wO/VEWeZU9K4Nvb+M6sryTtIEGIYZGFNVCjiDIJMQ9Pc9aZlO80zj/KRB/ReubnKQi6Tfx
72Qu/oD2tJCtZhi957Xa7qZGE2Q1zCPCoOEkqLBCsvR+d5RZYCB9rKPZfLCNjWPQlh0LmoJFSNVw
iLFVqtjaFPDMoF0LTV35fvOzKHDlK0mJTiB5L2RWAMKQYu/8X7lq+18Nf9hmQsZfDU5mk/x6m0b2
lirx8urWIOe/Tv3vaW422eU2IjMhq/Db5d2E87sJZ3lo2fv2Xs1APPpGpi80pS5X+BjyexTGsnt7
viK+gAQm6yItspgCVOSq3rL/6Oomzch+aHcd8nuGoRxTbmNeu5Yj5dSGo3bnEV+WNBlpF6B4YRq4
kcMg2kyR6bsLjefqqXD6tSarclxaJDnHmaqxUX3Sxknz69pjSETo7Z3JVyff1+aGP3XbW4PbtN1d
jdPx+jYMdRYBU1YIOdsPKW6n1sVRKszSeUhq1zgR93KQbepsynsbUIc+sjqaq7KhKdp+XWmuuxIR
6/AlOzhvUdM+q0Hb1z78US8W8J6jnIW7QvuAms2tndi/Zg/V5WQ78c4JW/PcmHnC8zXlCFSrVUJ0
IBuco8kwz/LK8St97zfN07WfHOL3yffMy6Zdyj8dxzcjbH4Su6bWw4U1zyr73aaa40JHu8gP15fU
YGWEZGWt+vm0se9anxS8otjJKlrnCAGbpCLJqpOC+qjaJwQDnDv0Jexr8VdVNkhb50bhphiDCPIg
sX961CcL9G2qBzTmqocw4szLKAQZX/1Y8TFTkGfyp0125inYrJIeWoesyn5ybBOx9jBwMF/H/jVf
XQfNtqjJxdZQPb8z8u5X4bb2Xc+igRR4SEskU/3TMEuWlwghgOM0ozqvNrDLYU6AGSy10l/JGf64
lNPK3rLFgyDCDw1ppElFPArxTSQxixRN+CZyj6RM42TrTdTSiz5VV9c6WajO8dprdH0IFlbw+UeL
KQfl83io52y/yRNkGZ6wXjEqT7mbyCpkfUVhxoWCDDOnfgB9hHaIhyI8huS5Qp/XD1GabHx8nLvI
Jq1qKkrzwJmttfON/lHRe7KsoSIv9KlrNmygxq8xXgTyT8c34cNE4BvSbKqku9ozq5qu9j4Vf9hl
/4lwkmt/I2mVE6qKIFkG8El9WZ6rWV03idkeN8UYHqZZe7e3kRbQENDb1LPYrs7GZccvKljJVh80
69GzYh5Q89gyG617VQl37dwX6QPn4PjeKwjT6aG2On1RV1B7YMEtIHbrH7rWIo/hdyE4c4MUV1GL
RRK58bkLi+QJxaVLCU38nTCrbGP5tQJgzS3eXTKZ8R8VJPuh0c6BP6qJ6YkUzeoEuhoBoRIRoN6p
ribfCgAUcZJfnbRKwZeWEp4tO8s+skFWZVHY5LF7Poo8fjAzX24d5ZUyI53z/tttemmWk9xsfRB+
be33ZMinTaXXvrYpJ4ukRYXt2goh0nLJfbRmGTU3mVFcHodW5y6eulGywYGULv7HKGKpooPu6qvr
JHK+aycj7r5oil7tIj0Kz7fCyomi7sflzQIeKTzDsUQrYQrNZ1yS/l7abl3kVV0409LTNGV1a9BG
h2F4Tf2t2aXkHc4vdjXKy7wisgN600pPjD/fhW7jimuL9sOp4v7ge2N3cFX7VyFtsiobbtU/ukSl
kiz+qP+eRpk8Y+khq7WUrbfB/+tc9vzCSlMEOzSb96A9pm042MGimhFaDWR/UABOsSoUV7/LAhf0
lkRtxUCjTjHnO8vRDHH2etWoonLJGDXnjzJO4k52AT8QQlZCgMn3C3M3JLbN6rFS3vte25M5B41b
DQYOv2Z2+Wwvp/KHHkPqCKNAnIvGONRBu+mV7hDVZv4ZpE7NU1JXXsLIKFdDrfT3lmqGWxu2xp2D
9MSyTcYCaTsB/L5pPtLajl70QrHvcxKJM3BvLx7nMc+5f5BNsgD9QEizWqMbSG/WFQ91bSzQ3P1W
ohX8HOuC56euLGXNRMzo2R74kTlxuxpZa69sfWEpYfzkB233FA9ptHJSr9kmqdU9qXkenbgDvspG
WQy+99VhtXiUNXAc9rY2yN2MVNxCSyZz5slcO/g12VQn7RZH8GlsGw78ppw1zAzx6RLNJuZkrkI+
WduN2JYJNKAwVHoewv8o8UhhHC2pATubxJfeGsq6+EDmxQaxjBdASQNOmYb4XkZaEWV4KZs0vpdB
WHNbPddkmx9Fl1pN1MXYsOqwzabguDBWF8TqF492buSPrKVJlsimbCurskHPyROOIvssTbXZVUfR
2M/X/vMgX5nlUn02PcnYRcmyN5rPyPXbO9mFkwzn0kzW8jZAU5ulyk3yWGvGIrZZBMdF2JmgghNv
76bKJap8hc0SgZ9nJMu6c9rXnP+rCUkrHijPrW6Ts4BGUbX1PE3nQ/TqZWkGHJHND9NExLCNI2R/
5posZGM+97h1+7/bxg4VvqEmuTdW1rnlQCdkT+2AG1mPUercDUNQXtAoKZeotKbf/t89UuYY/j1H
q5Vokui5vyvjpHmqR+XN4z0e87lWZW2wm/pBWyqKUT/p+dA8xcmbMJL4UVpMNEZQMjT7jWwLR9c+
GwOcJL9uHpJIENZcGmf2pihzp1332fPIDkwlemtsV9/Urh7u81i1zi03A6t3vLuKx1xFui6Xw+Qq
a6cgABLVdwcc5oTY0tSIlxH00rUqOku8tJ1n/1G9tcrO/zU2w/e3g3mbTqI5ysJVIR/w0M1BOf5j
k1dqC/ECV7DHKUg2B3iOKbK6KmTJ1dXYztGkUWvvUkufDlMBHVtC2VsUkHgm2c+dNim7sWsJ1c9E
+K6W+hLoZ/BJ4CThYKHzIuwIicSCGJy4A+yqh2ezV8Q5hiBDchM/k2PqF+troxU19t7y1S8BKQ0c
9Xivec0twrWmdtshYLPK3Ul/LgOjvuP4o1vIqgAOfh/WMSI9ldIudf2LJor2SbZVABZipQzOsqYV
Y7F0zlPIrfweBo5zN8ZKvCQAAHmR0RpPXTnpS+SWgk9btzeslMwvXVNAFREQsqxRCV6LWRBs7iBH
xrMwSTVAdJIjWVqHn1NpbrLRNr/0fV9su3gd+KC/JyKGq+9hic7h2GjKq9X1n5VZxRdZU8Vr3Tbq
CyF17QOHa6ckyVH+bj1OMkXiL2VVZH26JRTYWhOn95aSH78vKyubiLJXpl1B1LVIcA2pc2EGA8yp
31dDCimDzUC/kQ2y0IrEuvazAX7cAQ1b3sYnNYcoyB+1NQQIL9jYGSpag9OyM67G+Oy2quCOmWiP
kJr7ZVzUDh/65C9quzLAcenDsnD8/M5qy9K5XqZekd9pjokL2i4gMirfWh06Nw63HKmhgTDwkadU
rvfI4rRN/yS8WTM8NaJviectcT22P9OouzeAUb1PIz8YQy+L+8aNi13XW/gItVSc9ahUV4HGgT3M
7g85aHT2BRSiH7bZp4tAzaqXrENovbK9blH5KIBzPthBFOU3V49GtWtiq33GJzFrjRHbLlurPPA5
5DG+yUY7990nPhjZJAvkzl/R73ZPsqZbtbPUnZ6Is3lq0MX/OZdsLJXJ+fdcIYInhq65J2MeLOeK
xLOfpMZKut06s01QNwqbX/66P+rdoDjLtIU4VM9r60bA/pjgwexgRZjPiRbZm7LL4nUzr7W7qAJ9
q3AH7uaqOujTGa81577UFK0QT0P8IAfKyWyz2KPg0fPMox2BoJJsrdS9k3Op+vDfr+S/FH7Io0f3
vWvhi8YkdDSIw03b1e1Ctrhd+atZVq991LTW9sR57G+Do4KdhQ8/aKGNOrfRihi3O2GhbUYYK2eB
CffX2eTN2HM10MYQWSYur73TkOBaRYsOE4g81dHeTTUgzLhpvU3v5+NXfYI99Y+5LSHtSrNq/6f5
X73lJNns0/tXb2kOoui7m8M2HlSn27FzMrcxNPpnY/S/dVY1fgMS8qgAIHo1RGSSXGWqZG5WbH/a
aVrIHmAWN33nks3pBQUB7e0XPdKGpc4J/InVJORVVWnyk6y3xI33MxfK7b+xtEa2Kzd+Zn5xRlfG
ee9FhdpRiVfbxp+6reDsHOy6VY5d54r1lPf1M2DzHq5cPXzLK32+8Rg/cQxtoQ4v2sydnjsCW+CT
qMR4zZ+aWRHu8R92NNROjVGoz74DC7Y3zV/9Q4Sibv1v9rl/N/f3bPrL+eUH+u/+t9f1meev/vL9
/Lv/f8wv3381v397zNcDByjPumv+CPS2/9ZCgZ7iBH0YZ0EmXQjw38x2uAzEN/TTvw+RYR+A3HYs
OE1zBz0o2niON36F1waKrVK+2ALmcTnbES8ev0LkWRq/7RmJdlf73H9yjG6H96RZpAiu3NVGXFWL
JFWsu7LXbQQ8OrGSLbKQDbeqvKpqnSF/NedRe2iDAd7YPKscNmq9iacsUJ+QdYbLlMbivejqF4dT
1Z/wdlPFhjfWTv1uQKNmOYBh2SSFW4H2o0BPqzrKqryShdJzXO4bTQ0JhUeSQopWMTUnWcSF25zC
uZBVzxzMJYiXZnWzVUaLH1vWfWWKNrrhTws5Tg6RDWMBVZaczgq8v62+d5OO1Fvlv+SOGR673tau
9jECcTIkFnKaKook7A2Mc9eDf4mT9FDaLSrqCdFcWzdDuBt2u3LE0UvenE0q8qTP/LtsehpCtjdu
znbLHp9QAZmeHLQLSCntEF+cbaTdjAi7suAILdL8LHFPctv41AwuCFzCMiAfu1W59AeHjIJEnGWr
Fc55VkSJrTU9mJ5aQFzzbpjFZLPUVd19i4LxiwaX8GcS39uQDP2FZREfMc15gmD1123CukXkhB10
avtVkOHWb1GeC84goOYtpt4j5QuJa9ipdkBkgAbYTS2Lg6wNuEYu8qq81F05XK8VnrErUyR8ZgOB
QOTwkzWU+qSel2QmnqqsGPJt1Y0smQHqLTmcHE4maVsZLChIP3r36dX5cihGA95toax9NQ0PsdZP
j7UZgZwFLLcbVNNdO01Qb5wBxVhN8YfXJp6Bj00W7EXUDq+jE2kLNoAZOgy0TmXMEwUBPCMNB1RK
Sp4YvwtEIH9V2R9FB8Ut4dHDAjqTBtW91Ha7ZC3CqUmkcduIfTRx5ip59kDvumwVDTr/Jd2e6Zo5
scS44NdWUYu3Qpk1xOvYvXDgVt0ZRJegDaV05EsGwYbJm0XZkB2ROY54kAWL+4uuaqAMfdhlVzvY
AUMp7msitx/yhMSUUExgt/8ZYoRlj98weLuZJiCdO1XHoX2bhnNShG14Ml6H1oApl8nUZivNQwi5
IhjnFE9C/wKKv/TV5ktuCv/sAPNcSLMaCxQ0DOtNg2rJeb+zQYKduKkYh+JKEXO4sprtq7hylVUb
VeyR8szYTJ2WXpzYz65FitQJwtAgsC1CUc45kZVbVUeHzazb8ZL6nUX2jWZ/BdG8KQw//5H3zVte
acOrYav9WhFRfUThrT/mTV6uetE2z12ZeiuOyMNdrYXTK/4Fwmj8iuSLXhtfA6f9qhBrQpogNdU3
Wd+k/ZORNcazSuwUf97pNUOZ5z6Y3EfZqZy/MuQ8aAs7hLQssnarqEO8KQ34feS+DC965x4Vnrsf
lgMHUx8IzglDVCdJyYRLN/TNRzmSQpfbifMwQBa76zXiAEYitT9KnG+6axdfIO8nO9/2w23dmM37
fGQkO6DSCwN3zLpD1QnxJMLytcXvuvXxBeyqGfzauJr2PEccbeLKDg9o+5IECcxqidiX+ByUn6VQ
xu8ElHL3I1/8MXDtcKcXob5zak99aHzY3oDHpu/EDwHQUr5VvpMQd1OLe99GtrrubCRnCXXI8jq6
c2eCtCy8cVKPxP6km3EOrbjZrlcOkGmn4Qt1bTHnjoHGR2zrBkb79zx8NhZCqMirlUU2HPzJxrX4
96Wsy0IYxnBQSSP5n53URlE5dvb74WBGJbMQwBgQIwQqQSXITA+17uxXoflQVEN3H7kfkaEjq56k
QXb0R+9RttluYz4ERafuqoyY1J6UgmgZm4Gx7nJL4wxrrvtQZpfcmnOwb3R3DRiPhbNNSyh/YyG0
3VRxJE0yu806WOPEp56I/0bAsmvv6zok7F/tz7IG8La9LywHD3MWi7W0yWLmKaBVoJ0RMmEqaWs8
8ZZqSnO49jDfROof8FBMsEQ7crdyYi3QjpnjH0thP3B6H10S1UVkJnAeUr20H7LUbA5oaocLWfXt
QVxQU8SF1znTR631h0EQ6aK48bRrFMPYsOhQ3wlABH+q7OtBecDz1D0MdhkfHFO4C9/zfxpFPC/5
Zg1r88kqWZs0nJstBgjKLyKOklXtlTWvnyAEQJTgya5ZsNg2KetqWjl3baDWnNjm3cWb5QpAxI5P
bUuU4Ggo6ZvvI9ts24DqLAu6AHneD4VXx5+o+PmLLjUQ9uhBqsVOLRCDiAjNsLv0GVwsWlhtZD+0
OP7W40D4IWnj2qYpa7IxCDzYWZnQ7zoWvXu/42N01PkeoVrNzpj6+ET6N7cia4gvSC3yWGQX8DDO
YialX0xPyJupuEcQZBtsx4S9Mmhv6CfEZBzyo7YB2TaBXX431HFfZDOE3zPJGG4nJA7SYFxYnWa/
TBbyuGFbsan2KzKkRbxya796IwIJZQg9Bz6s29VbkSzYC/lvo2rlR1AiyVL2SmxyvvXEQXZkHgTy
ZeUkGVhUUXdns/YqftNWhRRqqbw6gUtSpIt3Ihfdk+krS3U8Bua5S4oQzZohOwgklL7pRfbdVM3o
XdUIXwwjB11ZzeLcNUkmAmUtUBepX52lXI8A2m9bTlnoC7Wvu4szp5HJTFqZcUssZgcOv3t05nRc
aepjHzpL0omD6yTF00Tu4gGR6W5RVnG3G4iJ2yCPpF7iJgzhV2hnWSNSlsCUuYBc2Gxj+MQ8IX0j
Wpd6LxZKkVqP4FjEYhws72vXlhdUIBx/waPWmoG2vOopzGIyR8os3GR6zpOy12OF4KgETVcR2SRm
NPYJN5U+rXwSrlgntsdrtew8sWlMgEwOx9L8GaJo48Saqh7UuEZnC8zoIhFeeZJFOh/eVHzyw9UY
ZzvoNcZRNqqpAX0EH9m6NBHzSByiQhrDj86Jnm4sBfT9SBwYP+PcuI86V78P8q48k2AI1fUfUz1f
NRAmvWG07272IVaMpVV3xUYLYx9ONIKdu+t03BGJ3RnN61RyYiRH22Nd9T+1eoKtPwT5j/Rc907z
Q4nNdmE45fjkVJPL/9ToD+xs3VXf5J+sACxUNDhC7tQs4CSMFDtZvTVcqxxexW6dnf6yD0arriK4
2ivZ7VbkOS4MI7uXFsNJC2c1jFq7FIabrQfvoAq/e5RF4PDReqJT97IKqVyD+AuJZ6i7R4Vv4SOY
y2zrOw7q8vMoaYOmSfa6FrkH2a9vSHyJJ29zHTB3y0WQberJG1dyVF8Z3WNVqa9IkuZHaRoctGa7
OjrLQcTu5aiNBLuCE4qz1uOIGzWUK/WqxxkLlp+7p3hX/NTfGJbuH3Ara4/aBN5V9hjs+hPvlvpU
q061r8y633gNWsFqHu3rvDB1RF6Edy4b8v1b1zxCJQHhipbAyjRmSBXShCswsNUev6XzZvFwCQvb
eA1CLTr2xKAtC89y3vSg5laoVhG77Nx8NT3kT1InWDY5EfOa5sT7OtW1I/Fp4TaKov6SN02xhjaq
PuKtt5ZGXUevZRlq8GVSuPTW+FVBEOJb3UX7ItZ1nm3OuA29ySOvhKINuDm72SjY3eCNtzzA+sn4
7pmJs2wmd7or485+CRNrHRQTdvgrW22Cm2pm+vCeCbzSHVhXD08EKuQ6RyDz8DEnLCwohuLSFlP1
4AX9hxxeOMJapSZYdsHpdRymJ5zN+t51CTVvi6E767adrQPUdp/NUjNJYc3Cj9pCPVpueap+H3a9
9RPIwYtpxfl7mOflUq018ZgNo7+RM/ZsPa4z2nBbz0raIz41WPlzOQwmof1a+GEG3UnEgk0UM2ZE
VXzXOPEav83aM7oInHcr1Pl79JZ+1NPAeAp6wjD6xH7vdUJZFOgDewOK9JPqJ+wiARRMhZoh6JVd
o+j8zGjvuHO0SxlFR1RruxyzT88pQwSoPGdZaZXY+S7VvkuAJfU9qsn4a4ihboxtqCARLluHmB1a
QEj2UrbqJUntNqmFaPuZd4ornBXMYv8zCdY8/LXPstUaRLtS9WiGdXIZFSObU9WG5znCrMjFvqqt
8YW9fnHwRRSsZWDZv+3hbJeBaP+2F6wX/ssu+ytDUXEimZo7NYn8TepqARL0evQSdLqybWP4B7YX
xS+9UIqDJRC/lK25lijsO0aeSHOr6wrU1IfkNGnzIU5Tf8pwD0PpkkPfgym4RX9IG+edHMf/jv5Q
BiM5SJsMEJENtcm5QE1wqK0DOnZRaDs5k84xshKJ99Lhzl4LC8mT4r1B8fq1mgH6OAEhnM1dkx9m
vGlzohqlp8AYW+Msr8R8BdD/MihTcpCmmz3PrGbb/x4lGzgQ/zXUa8w/Rolg+l5NtbETmhZd2jS2
VznpPiuzgLIubbLwSW3YicJF1YoknktddS0LXHL/yPMylt0Ud/wPfw9BHWzrlq1zd+0n5/I8kiab
OXHlD6OietbKnoh3aM06VFadkVe7CtDtInHrAMHN+RViXkHOLee5jp5fwSg6e5V6Gn4nvXUfrEkj
004bqu+u/qPIo+HTLDJ9yceQXjhaNg8BAmEbgdzuJdBiE4202l4rqcvOUuuyV+v/EHZey40jaZu+
lYk5XsTCJczGzh7QU6RIyqt0giijgvceV78Pkj2tKvUf3X2ARhqAKphE5ve9Ru1g55R6uxvmYiYq
pJdjp7qRrYg5dECZgv44qmH2LNr0zY166wSnO3s2I5byvFU3TcBjoyb8aj2pxRcwfMgbBWZ0ihQ3
fYA5dJb1wslzEBqQhicclb7YfbEaXSt7xvbdPBR9+MfhXorEWIiK+smwkv/xcB9Qyxdryq+HI8Ju
Hnzb1Zd2aoDGMEJvGbtEe2JjZC3gtNFL3b66iBo9NVWtXPyERHrqRC+tETg3hHgaPG2K+GVg1bpR
7Rq0FPdk4SpWvdVHD4c5owpOQ4M7+4A+9K4esUhS/LFbNUEhnqfQ+lkkuFOUyR3UZKbYMwkDvsYi
svKTY5jDUTrtSj/euYrnHTsO8V+L3j+rqhLPwj6NPCCsVbuvkvI+Qp1a3cIJaH4p4h3T7rGKui9b
NT8FcQXD0HPTlWGaKCDOmzRt3xLkUvZjV2IcODZRetZQHF9Gtt1uZFH2U+eGdNRJIlZGdj1BNVQr
10hA4XXG+Dh4RBEio37FgbAkQz6KFWikOaCA4Daa3MntwEftWTTJIhZx82oalnrjDY6ylEf5vt4u
U4FNtGxVX0fk/V4JtITHNMFJDY53w+w9Sldj7RU3dahaK8KawaZL+IKjMdBZ8BhZgdnmdTdHqLsG
kHsEP0SUpCP7Hwd1ujdmmZwVc29n0fQV33c0ypZEH6Mnp4lBZuGV+p7WIPU860cEDIGwsT09GBk2
tMNg+gdTwGdDKiJcKzace1Hl+BVNhJvJpqOPKL71jMKkBn2kLbFN2A5eYe/hblunOnTLlTsm+mul
i7P8ITMMdjFcSKzh+JAW6gTUIPeis9yz6vKHogQ2icDf6suqcTGwx108JfS5GxQWnJ0qumNn1f1R
7rVZ9Mee3QvloIZAxenwUf2pK+7o/bW17WZdFasgMBmTNovbIN25WFld02Y9N+i21KNX2VjMcJE8
XIyJkzzK5JetmF+ZKmW3sgn/gGyl42+xlY1MQZLrucrQVW7SgXRyEOv+BRM7scKoCWhTCJtd1nnz
HnH3taLqpItxKbzWl55e7zqytwvZ4+OAJERayrWHEpTmf08SpvwpTojIz/wzsl4eFXeOuXJj7Mhl
wy9n5wfNcxipxR1LifapzpzbcOxAgswlR0ufFDV0T7Jk1/kPL501Oca0e7JxdMdrspiOYi4W4JkX
pen0QCc4UkW0Zqn7bnfT1lP3FHfBuEzxydvLY4l4Yy0ZmdNOHjuoDNhjH5jb69+goTDidbgmyGMd
klyb1lCTjWztY08AfZz99UosOKvUwkKx64tnz4p2k6rbb5apWKsE8APkoaB4hD94udajyrGKWc8f
1SFr7h1T/yrr5XnCsUad022mi5XBve6ayXkbWlNjtG2qcxDG7snShUUYQkNDsEmHVT1gK1k6QX+B
hdlflJmeX/GZnFQXyNmf9UIXwYrEpWCGRg/Z4AsNs4oMBZa5yi9UxUXYdTxnmJUcZF1qxtGCEVOs
yn0TAf7WmMWvS1cf9zGJzcc+n+6aqscnqCEWONp192jZkBFxCDj2c+laFaBmUqE5K0sRfDW8zJP+
IIujF2VrPwnGjReDQXTa1tpkkrmjBl67KOZdzOM3ZtUF8xSGunZm92jgeotVEwWAcGYcrjbF29Sd
brLCVr40DKkiZUbO0nqHyChPF4jIL03q7jBRy5/4SNQHFGJnh13q0Qj6PuJ6o2oPos/yYDVegrLU
DiHT7IMBT8ZpiZDrDNoL0Q/VfaZk7i4Yo2E7RMn4mOrDd0L/1vfIYhxBL+ElL8xk44C8uCGYHl6Q
wEVOxoqt7052b6lD+63Rsfi1PSs5uRqggLoG9arYqXlAG6FeeMx7GOYoyo0X9+ZhDswA958rf9l1
Za3RlumG/DCaj3N7I7R46c5LTab3SwwJvCPxa9NZ9bYarkJFsVdt2tgnHLxb1jwRb0tQlLvOMGzw
NTT4ogYw2okBkiKD9U5WktFyrs0iCCCbuFa3GFDqWrUaeieqYU33eOeK7WwshYXX2KSMxsM75i4V
Ng3RdO+7LDgRWTnJkjyA7KG6GualqqoUbcrEtl2WSV1dZBePb9h+yjVrYaAGfC/mja8jvuFnsbuX
RaPzk1Og7mA8X6DcE9avngXqC/4C4vy9yp/8JfDjGLukMH9Q4a6s1RSLgQJVlr3tTcGe1ZJ/StwQ
PyRiLw+BXyoLXvzmrSuTP86okwP57xlrdLO27pSpa6xC9Z2pxWhaVJX3ihDze2UZ1SWASYDdo/ss
q0dDJbySTu7WmXsVtrEVeqg9stqeMH3XBfea+g593NUAlvsGZ6r6NUtX8v9hcuwHy2DJC53Ozgu4
2MnwaxF3S2VBEspapuOE0VJvVsdIgXC6GefdbrYCkptaK228Q+hTIIDSLGTlRx8D5d6tKFJ1GWaE
HaUzsKaPu6whURXxTi4EGM2n0U508kATPGA/99d91TjPjTU/QfkLxmLuye/Dn9cSoM1dzWxvFZht
/jKWacPQ6mV731PCleN53UYpwV3rLk5daceXyuu7LY9s/pohetLOgVsTCswqLmLsPxGivRO+HS+w
Npu+tiBJ+YKlyZ0exwnpUx+24p9SjXJPCi5eVRmvLSy0meV6m49+XdSny9BKjWWGN1/fZv1lnDdJ
6RBH94v3NkUDRJZkveGHsEjLkbko+svXbm5SledCvMpeH9XNyARH6Hm6+2goCwJYkQ2AUZ5N/l6t
dhp4VyOLvxa9vzYZGk5JPeBz1Y7hfQaWZ6lboFDHCgBDH+Tlm6Y1z5hehu+ZQTZUbxl1XW2btVrB
EtD0b3SnxlRKEe/GGBivbjkGRHDS4VHv42GVFaV56ZCA2eh1VN+2OowSvTdnQmffrT7w8l0wtEun
cKHokTAjw9IH9a1sruGD4gzTv9csELcl4WCkePIYm7j8bmotfHQ0YFyZUhB7j3XM3zCa5G6HzU0L
Hu8VZp7sHhFn2cddHSyrus93jFLILtaRuQrmAVdumiYqgms5FlVWLYwaJvm///W//9///T78H/89
vxBK8fPsX1mbXvIwa+r//Nty/v2v4lq9//Gff5u2xmyT/LBrqK5uC81Uaf/+9T4EdPiff2v/y2Fm
3Hs42n5LNGY3Q8b4JDfCQVpRV+q9n1fDrSIMs19puTbcanl0qt2s2X/0lfVqoT/xoBK7dzzuiyhV
iGeD/YgnSrIjgZysZLHVhH6oMN/hktMKMsE7G150lKW+9uxHaO/gja6tBjNLJC/PsiHXB6hVZY6u
mYNQl9kl67YxilffCZ29MyXNShbRGsyWlZNGx8Esitd2BaI6fY0NkkHJpCVL2UmNu27lEgrdm1n4
lDnZaWqG6qKZXrFz/bxbaEYOfVxWZqUDXS3wjrJESLW6VJoyrrPajVdOmVaX3O6+/v19kdf9831x
kPl0HFPTHdvWf78vY4EaCqHZ5luDcg6YuvyuGKvurlfyJ2kKb2RgirJJWBtpMR916rPsxWoiYTHN
isDXsvdi5szIjei0Fk+f+B1oXnXHLac+itubP3uJOVLyZ5XqWyaqvGq7LPxoeE7QrZg80gWyBDYY
Mkr4HDRJe59NDmRe+viKV58iYRIVufzDxTA+P6SGoaua6WqqYWrw8MzfL8ZQeWnj97b4Onje2pjV
sLV5w/qpZfLGnkCiyANh8N/K0hmCVUWS45c62bslx3+Ic8WEMz4fLctyLxgQB1anlBDiZCAQ1bQb
YhgJEwErPlVBklw33ZBFqJ7LCsixqoqcAr1k2a9csOF+d5DHyPprFxLBT6iS+Ogi1Jq6yEUGK8HA
rvTvr5Nlf75OrNUcXXcNR9M1x1Dnl/2Xl1kHHDp1LKm/TVXdbDSzTTcmc+g94d7kKerzs2NG6tfM
SUlEtSIk7h9E58BNlIVsKBzzCQ1i7wFadnTTpe64jocSO8KqecCkFWvPKQnuuyZK9tdiMKdYZJ5F
JXC9bZUIg54gaeGq/tkiczEjuvdxj6XbR2ZG7umKYd9+HCuP+jjpL505Xv6u7PFR7w3AfpFYZFwA
8nIostE/2DDy82s5MLD75GptZas1d/noh5BgcD3ClUd8NCdRmlnL3tD9fxhtdX0eTn9/rV3D1gyh
23OQwTGs3+9QrWo1uu+Q4DslLDd9qrq4LKGT5LgQTwnHsH7HQu4UeVV3LBoXMYMub17tWg8PRtJl
d6GIsjstwSU16V1zL+uumw6GjB8UGLfO/WQdIsApMZ6u3cpiO1rZXV/oDsHmpNmM8sc9ryD5nZfd
GuqMh1wIdO7YNLJmMVQK+tVGzG4J84BQslMvY1srjm5SwBf6ZbdBmHkXTd7FU2tYAVHGFe8TsWMM
s47TUMbboTfCcx4l+hp4bX8XMXKsMKyMH/2OUB7RDO9ZKXqoeMOkfEmC4JuiAtJXdOeILvf0CGft
vjK1ZjcBICMc3MYXnZjwRe7BKfrBCVCw/LMqbxCDjJr02XSnwbkeUJQ+DNYU/OzH8U0H/dIjXBkq
jFr5LIw3WXkZfyX8BIHbRozKV0t7aYoeP2RdQI+e92J7QtJe7tZT6F4rZRFAvnnT/BQxOXJ/CaY9
nsOmydptAqDecuPHO9MZlT1J4Bilb6U2lpoTYJWA2MARqwDvmChNdyAuj1AAJVlv+RVrjV92AX+v
Ua2fbj765C6T25UsW7r1LTL9euvlzT5Ui+ApUNtiJchRHPPJdE4uefSlMScF2nQ23kzEK5/ifEOW
1dxjXE4e2WvJ61bWeKUzSAbD4PlYGTpQXmfCw9i5xKNrYFmyEZBydO4rdBGENxVLs0rHxahG2ITN
nY3GJR2dhW+2YTfHye3VE6jSPzZZhlEPMQF7y3p+0hd1l6qnSAO+iLz9RvaztHd1bIKz3cTO7Zhh
YT94VvDm9rBj4lGwLOtqcbEH9O7c3Ajfqi6HoOU5CTgiU3kgHXcyO897InbVLdzohlzaeFK8SvXX
HR6bpH+B27llcTYU+BVI92Ixnk7lQdZlYF7RBNWKMxGdp75AY6Nipe6vWQoTAAMDuxsRc/bXhWBy
q2TgR+Rx8hC55wYRhKOEf83HuSYH4fyEl2WdBAkXNgKDtzYnL1jZLCvWWqMzw0Fd/wQbJD8Ir7LO
ta1b5zECdfj3Xw45nfhtXDIs23AdYTmuppuOnCb+8uUQZYS7sWIVXxUzypY2UaFtXhZ4iwJk+tIJ
FOzQtXvOHac9EE9Gv2CudyKUEtVCTOdkUryLL8wffWGN+NSyfmE6Ud8IfVBforJYyPrAM8Id0dBi
I4tahkUoCI5HonbG0QyG6nraUiuYkDdqeppEkG4SXesxXkjCje74DmNKbL/0yBvFMyj2U33qL82i
zd/8MXbWPcZA+wTdxZdQza8A4wit0ms9bubtS0I8WQJ9P/XPqJeAYTdUInQcDmHl5A9zXnJVZKG5
kUVlbPIzrNRdTLyrQHhZh+EddPk+avPiAYNsMixN/T6Oirb++7vl/OU7zzfEJhEmuF9CJ43x+1ek
KmvDIYsZfO2CFidoLX+ZrNq7i9LSPvV51S8a0fZfhjYAP+C7FmxlR3tCI2dTzfWiG5Kt0+rhVphp
s64DkC4G+JKDNm8cMmsHWZR7si4QOrka276J9Di78B1H0kVlwlXihXxBLBC72IGXpi/V4uhpY38s
MMt4akZxDqpoOiNKlD+5ungn39HcylIwBymbIqgPspi2Yb+sXLvfV/ORpc9SzZ8MeytbQ3DjayOt
6o3v6ulNMEPOwEC2x27mE1mzdny7bOq+PoLaA2opa2TbR6+y15ERd1gtZDVKU23U/2Aws+b8Xqpb
5MeIbd4zPhe7OKoJpiQqIYxYpasRd3PXuvF3tgc5s3ZH+9ZGym1aCDO3b/PKPFW5GPfl3CBbZb3W
WPY/3Hh5Y399TXVilEJTbUM1Waxpnyd4PVLUXe/6xtuo+9UqtwoQtULpr5uYBx41Evc5ryJrw5Ii
urVKx7pLJ4R3bQQWZYk8eHIWnQkclCXwbCrVrXPPDBdZDa5m7JEykxu0orKTYzOm+Y2pMMnCc9xB
dYpQy3DqmOrt//6hNj9P8nVhqDzOhgoT1jAM7dPUKDZF6RhapL3ZmvdSQ2q+bRhlftkMPep88B01
JiiTvUgRl74FNdKvzMxzL2Wq55uY5T1GSmiQiiz3bkontG5UIDS7LpmmW68bqk2BNfMF+lm/6I2x
ORShRizeLOodoGtQQsm0drzU25vg927kXqFG3XUv+3Pvf2r9qPvoR2It/oeh+i8vvy5cS3c00zGE
Oy/ePy2GmJhMrNnH6i1K0/csOxOe926HKLJO4YzlkfgcoafxCsUjsfqok3tx6+hHDYOt6wElGjUL
uRtNM4jYKMeNPIHsLBtQspmjH95hJGk9/gH17lAYKIMxQGvF6W+v8G+5qw71LNU0JuueGCi4Awij
OoAeuGF6fbaljslcZ4etdnvtAurrWjTmLj6aKwu0ZkdkYOvsUtXpo+4I80aaDeFEnF18VTQ7gYgu
BCyKciP75ml87ZuC93cWogzana8Mmz7Sa+i+Tqst2qG8BSnvvAVqgj29AxiPCInNIla8mo3vvlm9
3SxhLqAuovXOpUoQY9XnBsSGCAfnQXYGWeOfi8lDdHNuyEbmLo03YgYugvy2HdQ5PERDNBUvJoDI
v39NbPke/DYGWKyGXYCttu0AQjQ+RwaQrEw0tGzfrAHkeFmHBL9wF1hHSm8/l6bXr0RdW7tgLio9
GG7VaLJb2cqnG/deosJjIcRjxtRJVo8W2Ck+bt9QA7WfWw38h5Ob6lI2ujo2LB6vCpu51cnvgr5/
xJ2oPIlS2LfCD/Vli7LyN2DuMKqM8XWqC1B/uKbss9AvHiulepEdOiWrF1Y7NnfIPcaHwJ+SdeIN
ytcmXMgOuZ65q8INxoNXZC4+8R6f/vnU+Ok9Mr+1HpnFGLvBUHAjk8RLJ7UI+/k99xeZo62qRfXd
OG+g//xRV2VmdSc3SKX8Wic7fxyrRF197fdRp0coJTGn+O1cn89f2qCCWCbpZM8fbFs9BXBCviQG
9kJxOWT7vFbs1z5CN762v3QNHLqkUyvUmjzri11iBw5lkYlpB64EgxFEzqiHXgk1oc6sS5cNaF4n
UENdt9x3BYk/hEISXhPDxy4aun8Efa4a+wMTjz54dvPmwdHBvuh5/exCELidzMZ5AM5mrHsXcbcQ
N+KH0a86bO7wPYqQrlgycQFhPrRn2XeYcPBKKsWDtUpfXyMZVuVTspCt103eLE03mu4SFkRHMWjG
Vv9TKEXqnXySP/kQWcFIe9pixXz5qJIHfDr+U/HT6VoYfatS6NZCHitlVj7Ol2I5dqMWWBrldrPu
+ty4iEJrSHDws8a8N8x1slUtXP269/f9cjTDN65Kjs2bMe6WhLvLXT/3nozWMq8NxKa1oysR8rLV
mXvLvWLwAafQLyZHNBmQICbmYqCo1ehObnKvQczAC9PljKa51jXCnPZ2NsOF537tvFGbFn5LrJ8/
Do3sVjnpU7vso1Ffo270ZDrueGerU73U+q7eyqLcDJnWLvrOSfddU0x3sk5LgQcrkJ5kSdYXo7vP
nWK8/ahqRYR+fhtdMkM0F5G9exqp4jrB0YhQ6/iKrdc7+Ub/4iqaeT9owakZ7eFVlJYBmgb1JhxS
fu3Vx4w0UCtPY1qAy4cxuIxGIy2XiX/ykDa7d1VleKj9iFU0KcOt303Dg16OxnHmHzpul5XEJ/GA
AucCUpC+Xa44kFH4OGnxg843Al3+8Y5lYPGgDmm7trReX8vi6MbhXTaWS1m69hhLbWn6urKFsUzo
zGeNjLCXXW0MzzQOod4x++uzHTaR9k6YVl/vZYPcJD2wz40rjFnLqq8WsrdsaWz1NkiK8l5zEc8u
G9HfxrajnbwWQBIg0vJbggBZiqzjS56m2TZDT3En1Lx4wvrrTnZ4C3XfvgnsWglRo4PX4Tbm7eA4
AzGVcThDgU1PkAEW1x4aM5mDEpvHjx6ym19kuKhZDchkU3WYLFcOq+MAa/JBDPM1S6qD5iMiH6QU
E6vx9lnWG2vUGkqUNQlU2IOXfjMQ0Clja/iBURHAYiw177vJRx4nbaydF6kjY69jX7skvHOuZX+3
SCpLdsUly9Jxz/c4RbHipYXphUnfgABgnf+xcefiR12RmtzGmWi5AeHmLgJyua9Y9S2lckBa2eju
qQAxozK3z4HKZ1kqBkxjcm+npX4seq7yVPQoPqPa+DY5M2VJU4ZTqhKqMjET0U0WqSC/l0WjlW/w
hkAfBW4Ol6Ztv0DNtZKsfJsA+W+9eiq2spjoN8XgAQ8bxnI3jWa9kQcjCbnM4bm99IqCvJMXj2tZ
H9Throk08VRManeT9KZYydNolX1SE8JgXtYjHdCiO5kIy4Qt6A1fTGyMF6UtDYqm8Q4j9zdZr/lg
t8F3S2OD4TUeDsHcXW8Udedi2LeWvQpVnM3aIuULAvrWsAoFxc5++DKKBgmAchHjt7bsY0c8WWpr
L4amnl4bv45xewrHryLy4a1X+g8jynakSXxAmMrPHG5kRKDiXLJiDxakuTd9nlbvsZ/eKUNn3E1+
mMGYFsMlAza/hDDhbeJYn7V9ldbbjXqTM9cbgnrtRcmiQj/x7Aol8xaGBkOw4pJu4sxHJT/6ogeq
ywqrrJRbr9eU28FGByzWy4Os+qiXe2rv9fyjmHB+ajADQ1lP/Ni2Giwcuqb47CQhsj2m4j2NmZGA
aHaVi5sX/h0rHGdhQOEgE0ud5ffZSejBHSnKY6Qa/cEYNPOsNr444xcSz7Jsa1klNylAG2xahvaG
VCSR2ZYpg6tqwVMfA7gF+hKDImnDJ5Q67HPclYxXNFpePDz4xntehuFToerVyhlTPI/cobkd5k2h
R8g7ZNVO9bLmVnVsNvOebJTdStMolgIS31rWfepXJgO2l9YjpB3tWOnqdOjdtMRAp44ep4E0uA/4
4j3EN6MxvfdOBOHCQ3qKfKs/rX0QY9eDIPCVmyjRFgKo9MHWEY7VYKR1CFYa3U4xm8u1iKq8eRxr
1GEW9tqEb/fUZBgYVAWvSSTS6qmEKLjGGCzYOr5VPmUGcpaM6jZuMRT10sRI1MkRvZyLoW3buwAt
6aUsOm1X3jDBjK5FFBXdA7xE8Edz53Sy1Fu98H8k+qMXT+pXoODfIyCaX4a69BZ+JezHpNLrVe5Y
wR3sv3wT9YN6OyjlQPB6VG+SkZuUWAUSK/j5LC1Vby8wbOOdyn97SxubE6Q8sfKrUWOR3f3QtKD/
yauhVEnyM2Jmt4ixRnguwzFYVwUQ4Z9Opqer2Ep4A9TIco99qe+wWeQFKEzrOSsz46bwxvEyl8qm
4Er5QfYECjhZKJoxIWKqpk+2bwKJ9pXqRra6WobmIrr2QOJp1buhR+XOnTaySNY42vYE9NbTmKVP
6FGZi7RV4qOb18FZ17WfDIbdSxik+a6AZ7O2EKZ88XNXI+xXqKiy0Op2wVEPmvy+yRhBhI+wzVxt
l2Z1gM0sB9TupUHvdl0MtbqVrTwsqNwnVQI+i1P2/aoCpvRsIqN3tnvzl9+FFJiu5TFGO2x07Bkt
tavvcRzLgSaXWHbFVnjykVpcOVVavyCX/gIziecz6pdkvN1vzuQB1JoPEnBPtkMgsAqfDwockFoG
tsYvU5BcD7KcfulUhfPN71MEKuyovvfnX0r14NdfAgRXv2SV/2IpvvKelt0vvwSrdzcp1oKxVIAS
nZPxMkUvN1XabP5+kaf9HgvhqSbIYwhNsMwn+PSXNBF4a1QeiKD/SAFO38DtsA6MDCv06iPEnxJw
t4jCeIuMvNrC8gMPhfUE6XTdIcMhnH+IOLjab0kr+deg/w4Vz3U103A/YwQGggl6ZwfBDzeeH3Yb
+7hWyd87J5iDo2OzmkwXO7EIRJgzOD8NJf7eNs1wbHGk3uemsy1VG/wRUu07S9GHGw+LPtheoY2R
Ugl/fYK10nbBK98a9VRPwSmubY2HqAtv01ZPti2KH2LdRhPaQn7zouSht9CL6DFsy4dmnNy1X/Qp
ymmJ2Faq8RImCEpGJuhw04pBp2tFwdLIbblcgB3b0lLXmt/t07TWl4FQu+XoaxWaYDbhyrlYWbhX
17198Akxoy+RLvB2bVcQgn66TRhsRdh80bMJCkeR30uHU93XbvpQeQCDHD3HKkdojvstzSElGGOr
Hnj/zV3mN8UGW85oKzy9OkT+uprXT237E8+Rc1d1RNurZD328NQqL26Puto0zN1dxCHU4tCUbXOb
4O+2wnerXcKLjBex6oSbrtYuiDQoRPBCFFHrcfr5D0/j70lLef/l80jcwdSJOnzCiOQwsuxS+NmP
zFaHS4dDEjJes+9PY9oPGKRomCAKZ6HPT2dR5sGdcKJ/inz+5Rm0HF3VDd4H3TCJeX/6GzTFrgfS
ZtMPLU++ox7XHDPVSkCx49EuXBBpaZkvIZtXt+mobv2s8/fBqA14bBYss/rc2YRC/4YAQns7IMoL
BG1UDgnYhWjM1FWPQMZx6pEf/YdLZ/wequfawXBWgS44uuY6qmV/impqsZcOjJ/2D7wskJGPxVe3
7XVsNDTASJ6PcrttMYZOzbMI1gB595C0jbcce7I8ykiKoXe47fSiPyldsfBnhBcgoGQR4emzQjQB
XSXdRETQ0R7DUlPXY5DvwKGqq6b2D5oDxsVDKtGq0xU6LdZ+8Kd6VRBb3PaOZpPLS8BzpeiSIgI1
04mTF08Zso3dw/oMCPgfSqap69LzQHz5YXeELgYb2c90Un5In7Z5hKtlNH7DiIbFB5mXZayM7Xr0
B3uTCydYe6zOV3XUlWRdRnfjt8YmyEV1Z/RNSo4+sdcD+mAbzzSjG79x4cIJv9+ZqJERV8cOqzKx
e/aKqty40VcSEEFdfoO+LG7LhA+xoiATrDkIlJakwxd2FI7r2fmJkLy7783wZ7vBbQBxC7sIt8O4
h+pX7IoapxFwPuoWp2ntBq5eCDnxu2ogHwwQyag69LvyJthbEwljE9l1VDZDlCwDPKR6f0CRCmdE
1xLZgwv7e+d27Tt8FCVddBUMcY3A+6WoN713jo2mQtqW+fmNNx5dvYh3QdlrOIiY4bRgVrcUZbIc
kVi/GDaWPNBYENLFHQenURfEQ4iRnon9PIoXWnpA17Nbj5m28vufkJrThzo3rZ3Z1dOyaRIcCrQL
RPpZTomsRT419T98Bj4FHq+Psgm8xIbd6ALv/xR4blXP5b20vR9WFQb7su1wJrUVdxMzb9poathu
KiD8J8sSHc6pGjqikX/IE1LoLgiHweweulnYkAzJY8pN+fs3Tf/LAGGbtitc1KE1S7f/AmQz9B7v
3qGP3/uwPbM80R40l2V1xUpm6TFur8a2Si4NqOsdTPcl0E4i39D6lo2wlYVioB5e11r+NjgtM/XY
NphsRd2D3T+6ufNt9Mfi0e9V8/T3f7bhfv622nzedcNyDcNxTd6831N5lhbWuHraybviA7CboG70
uf3UJBEfLmhSG2vQh0WgePme2GC86Jl+P8BqvNiJe5NplthHOua8nYrXZj3U5yrb6z2qXHkr8DhB
B2PhM4uzm76+NXAYj9IapzUHMrFjEsADme3eVP2kLgyv3iJB9H1skQUwYmdYRU11G6VetU2FGz+m
XbWVo0/TDi//cAn+MtnhEpiGrToq4TpVdz8FtKe0BXkwxNG7k+r12o0tn++JR3q5du6MsIhJEWrW
mpgsxjcIUrXDjTLW4pAO1ZooKUTHPrg1BrU6Csxb4dFqrzYC+RcDS2qUETulMZ9JKqI6SVAInQcv
XJR10i0VowI7FPnlacq8t1ZtGdQ8RMjIpz15xA8PVQvn+e//rTw/f7nfFvk7R9UdHlJLsz69RFWf
ihpjzOw9EZiuMWPvT2QdXQS9O9/eh0x6UOmPV7lPzN6d/AezCX565YTvpaqLTWK6/q3c5G5EmE9t
AEuIfmUR1o3aNr5jqPL2hVN/Qep5OCr2Teg06TpUqhPCzQNAj8aBARqcTP62iwmwMeTZ2mFhhXZ+
opg4EQjjFGdfQnvPhw0n3wG9CHB3mWssROGQVlONp9LC1MRD0SfGrQzxc2IGTYerCp/VuMWhNSMN
X9h8S0Bq7zw/CpYt4iSL2s9mAWzVOABkT7PFaFoK4ikpUCMCgWdgE9mxmdGVfupifctAgeQjfAOS
1sqzMiblKuqzM8n2/KQPj00zhTufAXkBCJLkcZrhXhZ1yZIFp76cjCcmKCR26v4dE9SDW1ZoBjFa
QzpeWI4Vn/8/aefVWzmWXu2/YvQ9x0ybAfD4guFEHeVQpRtCKknMaTPz138P1ePB190D24AHPYWu
VtUJ5OYO77vWswo2dd7aKsBaIat45eb3t4QEidxW1+wg3bNj1ek5Rjvg9TQnD1oSzSdScb/mdNA9
DlfaKdrIsZFefSagCc9dYWYecIL5qoEGErXwL3s8BDNT4U6wTaEUv4tGFXGck4iLKUB7a+NINGXd
nudRIl7OimfLlLAzN9Kv7hD/ErUkTFfauUuW7mKOX11DUFXB7sFDhnNEUz7tt4CDZwoKp0iW46le
3p1Cia8al4T3OcY9LC1X87IFdaPRO+pZbL/QifUgwTZXcdS8o/H7lPSbD1otrjGQmvfmAJvRxrU1
4X+7IavqnMyi/FUN8mJauN97J76d4HndYsryO628h1BRf9kxa6F1XeeZ/VJpq+Ut3TicK1W/noWm
Pyxasl+cJr+dOPGgrV76A9NS6XOwm0AVJXTsaihmVgpDBxsUi3FDFkfGUn7mZL1c4kHt96vjdrcx
nLX/YX9p/2WPa1uaMAT+Jpv81L901kcImIw6c/i0wNT4ebKw7Smp/zruwBzKluHGcVoGZLfTYcYT
CRkjGILeHyQAIPdWuv4q51TsixxjeyYwOL9q9mR7yHHdY565vgDpjHksv4JESdEJyT1TXHyhBuTl
VjVBmYksTzdox8bT4gQaYaO+U5JvpHaveVEdjCxJ75Ei1IAKyT5AJSt2Wa19favOqE7tYaQYRzET
DYBMOv9ZdmOBZX9iFRmS8Pu9pjIVO2pv+p4iBT2oOK3PE+LdfOOKVp0cHoZM1/x1fCwFlqK5mrNQ
rZAgJmv1OTtdG1rz2O/jaAS1uA3hSKbXYzYul9QSt/3ayN/lkv/+B3V6961W/0XQGRk0Sf+n3/7n
Y13yz39sf+eff+aPf+M/L+kvCbn1q/9v/9T+s75+Kz+7P/+hP7wy7/6PTxe89W9/+E1Y9Wm/3A2f
crn/7Iai/y+V/fYn/7c//LfP71d5XJrPv//29lGmVZB2vUx/9b/940ebKp+TwnbG/qeOf3uHf/x4
+wp//+3yllaf/+JvfL51/d9/Uyzrb65h0YAw8MFtMgEWGfwI249s7W+ssw7rEvohi24E61NVyz7Z
vAB/MwXbOsd2WZ0QXLNOd9BRtx8Zf0PEgwTGVtk0mbpr//Zf3/4fHoPfb9u/9hz8aSMpTOTsm99A
5VRkuH9dA3s7U5Ueb/xhwCLioSED4Kb3gUpu7y/tJF+HR+UYByu2uyPT+/93of6F4UH74wK8vTms
QuZWsjf4Njge/rjhqitRUwFw14OBrUNN/ZXw7um6RPrY79XUm3nkrU8UZ//HtxV/fNvBhJwjU95W
/hhaPyEPVdkD5QNV40XdWQCxLf+Ht9x2jvW34WMbQ3/9on86eeZw3wC+8Y492tL1juMeULo4Aj+G
ZfD5v/96pm385e0c6CImhxuOAJtI/0/XtSuUJovHVh7iHqZnYtl7JNA3c08mglE57QWmchIaNVR5
C/NAsEDourglW9rEFrCdderpZQWWXImcHSPXxZLEJDnhGUIgXYoAvTsBkTgSdqutvkT2qHl1Rg79
woQ7ZObHyOw8c+M9Y7Irii25QcQBUaJ5xRXOW+iJwFAipQVIkE0sYxqVNIrggZg7sL2tsxv5X9Cp
R8qe6tGs9XtU8Ka/qshw0UyFGK1nz7DKa3IMOM/VMkBW8AISJwf/ACvOadhSLvbDbBfRwwXBMhNx
kx4mdtdhZKsxEKLY01CJHiz51i0zI894Sxaa6nW1PAkVwTmBwL5ZiBNZFTYH++5iT7WPIOxUJcNx
0vtfRu1e6xEJYm5lfIpyAI3ZvmJcfZqWJui6Dp/O9LLoE4jvnitLkj28FSsKcupbw6SY6N1m9OYC
sbf1PqRd41sL8Mx1JNnWGaanmZXNbxr5qsYtN2ZL9kqVHQrGxC9rG5XBzMHAqKGf/9Iq/ZMya4uK
ijuhkypg6bwUWh8UFk7paxVsKa3eN1OxhHKYopDLdlDa5UelnKw6L0M2cBYbYF8raStUKRmB2MNC
06xf7bgm7CcP7WH5zNf5KbGMAM6cn0r6ElOaAJWHhV1ZM+fP9dMwqHI3H1XZvQ1dWwQLCzUK307x
ydla8qwM7al5hYZF5RKyIfC3nYGVFavfpzrVYbodnrfXKY35SUWyuNS3VgupIO/wHHO4JtDSCSi3
eLQN7mPcNvgH52CtFP5IXYem3l2taYRolkjLYFBIkyvBi3mFYYwBhSqubKMHk6V+dTrf8Tg7de6V
tfmp2I6+1/rUN0uVUp5yS4wzLMIs/epyvkHZRQTNKj2oY03FvEncgF7IHxmoBszeHRhghx5BYs/h
kOcnrJimRyLup1ps2dYxY07fbDqwTDWtbnBM8UFaE3zPWq2lr44brSXTL4VrH1qrzf2k5TPbXXXn
apLgOoZJoRHUneFPGBW3CA21BoqlJMeeLWWFhGs3tYyfNu8nLykqEHVqkEZsK5O8lQwZ/sLY7r9v
tOsw6bTRm+M6hHjygnXPHB9xMSAI7xsFpRFl4IBeyiVudGhs6e/Dt9Ld3ova+pdGph1ugeIuhtCK
2Kdbvd507iFSctgo+HaRojWUPCCxGIRGADDLj9u4mZfqMS8nwqQgBRpF/6q1Vux3CoJHeEw+9QQO
/i4+xVFXeQO78SsxfBYKYXELhtoRDQCP75mGe3YcVBSDjcE5NJe3aTVre4TvF6fpn5SKMPNs4PJ9
jzw1JxfOoTZixc2rjunQK9KWnN8sClOy4EKxPXG1rTJg9ipwXBdDtzcvPLMtzObDyLl90Jswj4lr
xOnJ05lzipeK+llq/YM+Zdf5tkkzeVK17RdDGKXfDczxpkR/YE1Po8017oR8hWspA9sd7ohvw8bs
LnuniluPx3nxx+eIclU4CDapZV82ftzOqIWF8LW4WINoKI/bcHJqZQwI45qpI6QBZbSnwniWrU7I
Flt5T5TWnaiVXWbxQCa58JZ6ee6bZvIilUc8idbdWjHlf09HObT6Dlv2UvaXQVBlAQoweGXEl3Jb
T7V4kyw2P/uOiWpcuCOFw+SPAZY4zXun4VJk3FRz1T9lMTEXu+5hNaz7xFj2Fh+sh8rmVRjlUjO9
k+O0H2T1pFAR3oEywRWQkhuzDYq13wmkB64+0YxcnqRL6r0S3SATbXyVSBYfM9sT2Vu72E4fhrUN
mVSBc0zmp17zOYdpm2Nk+Qpw8qmtqEs0tgdh9xOJxZMuGI3MZUd1Nu4ms7jT1PKOc8WXu9rBCDEm
1rfn2OSOrjOXq1PynTnWg6c6JdFfLQfnyF728BFP0doRfc6lKGfuzpBddQmXdd4m91lhDrIdWul9
QvU75zgSTyRVpaw/vlzmC0d5Vk03lp4u9c/UVpg7sxRYwg1eoJZa85IfiHuaGf18NcJ9Om9WNlWG
fN0uydKyxOjmCJaZp6mkvufn4/r9BTWaLF47JKfvAS+a/hXQy4mI4wZLeNjxnv7CoTZIa7G3u/4n
K3Ls02gLZcYNd6MlCtWuvLPN7sLS/poY8Q+Zk7OY2ubeArtytbCMD3YXam4a7d05KQI4ASGlu3e4
KY0PFsXyRcSZnAg+bOpybb1i7ZHbTOnGyfJrUFB34PKXA17xzu+bKPPBMNxR5h/92pVa6Ehrz4n/
SjYVj1AiF3osJbo/Hgp9JkOgTq6HqLu0lVA8pO5esa18WB0vRtbfmUo9hKJOHlijz9xCNOVkn2L0
hbsyPWEMQTZElDh+8LryQTp/9RizS8kKkJRqE2hYyzuHr9AnaR2QTRmC7Be+whNL3FpV+la/PJFH
42cW6BBmWWXfNKW+wUmIXcOjvXRnOT2ucRnSUrvpdRkHhdWuAX23H7K1t7xmKjXUM/TWHsNSGwvP
5uDlo+woQlXwUiyqHx0AY3Q1txnnPRbA+Srn/3Vf0U+J+gOKcP1lAvDkELxdjGxromw4g+AczpnV
MkrFbqxK+iUKDRiT1jI5OGbrT+InMaA09mpsLKTFvE5QR7sahGjSdMAv1uEIKIcst9i9WeV8l6yJ
whxrYupETZwXceWP+HyhxFeV5xh8qQSn4s4srHKHcfVxXMme160VblJRvCv1xh2xVtaKMa7R/Ci4
yhOpB63ZZH5N1N28xuYJtuLgjRM5erTa8cJNlh/DDrWid3Mpcj/vlVel19nrKAtXYxkPqe3Xcdv5
czlh8df1e2V0jtKlbJZBKnC6RsDpmXd2xgaOr4ItThKVqw6rgwqCoJ21vTEmqzp3a44jlslnnGHg
GWtGw9+nm6OS20k9yNKIeqrS1p/R+rMtA+PXEkntaavAIuNMv1a7qU4ZXBlnFFo40tSlmPTo9JC9
HF0hW3KsGUSqgwjaOS0Ga7o0J6Qu3Qez3XS2RkKPjFUL+3koCFgaHjON7gzWrLe6ZQH6/UNgIvPH
RRwAnujKeuXO6atWultA1IRCxigmno+EvUFddwQEwK6q03iXKeqLEtMRSvvmYFF4RRuw0UvVpvLw
hIOM7uW+5hDq5Yn5uBiULRIbmgNeu5PUTSQOvaaFhkukIKoYEPKjIfdIyK/NwmAfSN2dtRejTn0k
maoJhX2caxs4HpqpAprqnjKDts4fMEZpoyVac0nxozIBsynoAUE5cEY9jLDqodfr+6qAjqC03a+O
RzOsm4+0ZEAkY/LLxMriLSucyaxQoRdHa+Cy4w2ypY/CuQlyMX8g1tLCuSpGNlo18/aa87Qw5bYK
rLXC4MN/jygmitR2YDoIwkNrKwvceRfZcvRTZo94udImXKqACiof0k114EoQxGiVGkC0BTJ8HKVX
M/6pQnzEBTcb0VYWiqq6iBx9tDkw0tBChnMt0nDZzPVGmr7nPeawuUw5gWSlh/dACckMI8SmtdjZ
OET7ohIyKHBacmfHHSu91hnwu9Wn1FDAx+h5WHD68t2iJVZ1Em9lOQZsto4I5MbbMl2YBgQ61Dja
Ryzhu6yz2F1N/dcsWYinOX/nVLS1USq4lq3JXriUewXUG+eHmBV9WX2GcRb00Gc5+pBio+rP9HUp
7GpkWMKiTn2tvrbTXPGNRONaRevoN0l+36g9OKMxesypXO0J3qQCPLBt0cnn3FFuIkVV913oSWR/
jVlQC7xjaf6eVFPF2nYcbL0kmkwf/dk0r61afAwcWOHEFu5eCr0PHY5blDs/ylj/qsw1P0lSNTl7
ZPQFdO6rhZZmP1vt0RJd7ndqlvlqjlfMGu/txu48jZI1S1BCp1YyCvSov5PJEoy2NoWJDUs0pqMv
5ygUTcfBdsmeICYlO0WfpiN71GtRFTsdAIKfOka90/SRyjFbix7FvNpSC6cTErKntLyowUuRdQOH
DaI6E2sgow8DobWk3T62o50B7dovOgciFr1QicsRYOi93ozgSJSy2xcGNdjJpl5LXOMYa7RqZccm
dmnwhWbUakV6MUT0EF2KSoj7Lq+ln0R5EgAlz+g/mWot/Ihs6xF0DWcOG73k2tOhztZ3e+2TAIPm
bnJHM4zdvg2AATHbjMBvXlwHNvpcuA8WvoEjO6vaK+D4elw1K8hcmyl8EldshOltzzzX7uTeTCtg
wZSSQTKQG2h1svJzw3F2vao/Ct28UZz53ZTFEtgadgMEwtnkAueUWwqzhWismd+BErtMijxnWqfW
dJwrzu5OlwRcXYZ7P8HQzkAamrF77KeSE50pO6+3Zk5xXX8199vjlsnpYA0WsY6j4+moS7bTJsPT
BQ8+x3IHhkDZj9M20gpTDTSh7g1kULz3Dm6W5kkNehFuZxfRqWBDqRinYSZmnNyoXdI6y45bldSk
hVraAcQDUV42tYeOegNtO2UEPaFkNk0MdT3ApzjXU3MB1Lx4rrXs9WiTT5I5mWCDDoBxNfOsBlZl
/Ky0JpTamOPaL95tJXmdsjCnbqquJ5NdjdeI9g0fLOeCmfBPzTy1Ks5iHRWWM++VsbWpkZR3KpmA
+bIcTZZgH4IaiBnkvMz/jF/qhQerq36qS5ygcdWOS93c1any1sSl7bHP7rxShT+6EBMzAjmAXm55
hA9gqhu74EarrYURKz9U9JAecnZqBZVGbB02+BV5SVAPs+vX9f0gOMlGfZ34ep2/Z0aMgaVCa7KY
zerzNg+VSeUwX5cDLIgRfEZgDYZ2FdkO2QhgCMWzAgBxv1oi2UVaea1jrT+kC+Mz6ouwrFLwX61f
DxtPqxng7TX3Y5k8EBTzTDMw862C7HMnAccSF0yqtkKzRMCVTsAlpeIb8qMHBbI40lpCnXqU104i
Af+W+zJ31nND6FcR8wm4ulezNO661ER+KwtfQgLeZzhjhsKYj3TXwrKwnIMpzCt3FesBsuZFiaik
ZNw2drXGLZImPmW8KJ45004H2Lo3OaFARip3ZdE+qRX1E3T1sL6zdZd3uPripry1OpOZmWpSuDQc
7/oRU83Axt6zJibBiKgNqx1vewPDbWcxiQ+qhcYUxqxWKX4pB6ja5mCdDUc9preKStLQkpAyUGYk
vCQWbbi9XdUU6MB++HoXs0eyBydATEN2CfImDkejr5J5dMLbQ9BPFBQl0GwLt4VP9fmJcFd3t53v
csS64dK+6FQwfIs2YVIxvWWZs4/UxfXNhG/QNteDzeOYLEVyVWRsfxaTLBdVvy+m7odd9WpgLivh
G+VyndvSZUIZdDYr1n6x85X8PBM4l1b5U9ctRDMwhSVR6ucVTSYjQbSWz+Nl7rdUhTRBFE1J8LCU
y7RbtHo+0CL2XYPf1UVjvECdvxraadqtiqzooaz1uc7n0MpW1zPURjmOIru3Y6U81rq4M1qDIE82
QdE21eeqfUKouFPmrOOZA1CR2JFGSBiVXyOOS79VYmL21Jn8iNV4Tzr5OHXNjW4ndmBE0vXdZTkX
2iR3CLRMHmf3gj0dHd5UHMmPuClarGzzCqU5bqd9U7K6ooPyAcZRcGoRiMcc7Le12hpcAh85pmUJ
pybXZcEWOIDZ+JNjkNtqEkxr+1Kv5b4cTPaaCTM7tCuWPcQdvm457OTs6NY16qCccASUKg9SQwwv
ElivntflZp6mlyirEbjoquMXS3JqXIXNsm2giJ++58Xsadw+vKtRKcadGXRQZfdTNPb+qJdFKE1K
ra14ifDchToEKGnJj6YEDIF9MejyuTitOatCQTbMtF1AXcgjYA3aZui8GhfFCZmowYRdYF/ZmfRH
5l7at2LXVe6zIzrFEybXlEjOLhROvisdCdPLRAAsz5Yo78hcKsPOZcWcZgDSfR5kVNq4MtVusmwe
n5x+/ZJXHCg7JEKqYoF6WHbLOHSBuY2vfjDSvYpeDeBEixeSkQMGseP49suKTMp1Qn8mcPOSoq7q
4jQJchlzNPppSW26Ao1YLHD1QIGTbKCe+oniY7VmPCta8VVZFt73JBt2IPg7P0JpGXYaY57BPZ+p
+H6IoaUoWPDJpGJeCkO5IZ4NIcl8RSe59NdZz2/NRnknVSBF2RfoavPmShVTWSyLA0uRdopfLeVL
Xxt3bxdMwHG39F5SJ+4eNQ3xGyNNBdvjCKTvi2VJLposD3XHmOOrsMsaprvUqPBwcIBwV034rZt/
VDPz++K22b56qtc5LO0m8kehSq+1ke4RCMDXivBmDII0Mm10fdhpVwIvIOYPxp+jWNfCbg38CZXy
aFdkD6XGJPwezDMKf5OVEQ2AJy0qQW69TUAIatbK9L5fWe2dx85Z8H0R1A2W69c0zUHuLsTfLm8r
aqs9VZSLpVRg9jWX2aR4T8EC+241eUq3EjA0CNfT7a0IuFIbr6f2ZtKdhi2x1fvERjxNm0s6lrQD
Ivz4jTZse2uidKAQ3UwKBehePRYuNFlSLJQPEUXndQUFXxar7S+JuGuXdNc3xrTdtJ0Yk13bNMfB
bN9acVxkThcWJGnQiejditJdlDnXbK52rinD1RXkrqQaoR2W82LMBnpTHDP2snpVr10pFmXsttuV
Hc/7xLdwavmWSz2hIsh0Sm0U5VO4ydkBhhdeqqHfzhNfEOYTxFm3hPX9bF0ZBFZS4p+VsEdmE1Q2
a14v8eRY3VXcIAbBXvuoNCozfBcH43bISBQNVVpyF5PUBKuWgIeaCDM1N14ikJpm2745+kLTZlDu
2KG+4XSAC7e8ZLFzRZ/grtOY7Cbl1KQ2xkNdvs05gZtTQ3ZmyleTc/1GYfAlnY3HVTEfp7zYpf10
Ueg5AlUm2hxjZBMw4gHErw+mUv00Jf8hV+TZ7QgtWITCXsttQktp7osmKfyOxZJUGYVYEa2njvWj
J5rda1L3qmQsEFVa/zIUsqt6yXwmCSDwl+dS017bxeGymHpIV5NTYm5S8KyZyYdy9VsUfqLC9/W9
7tACP8nC9gvOV2pksoq0RHHT5y+9eE4uoxuFMEWDgv5QUIIr8oV5X1um+2BEODVSDoEKs0sVtSpR
t06+lw17bkGbxcokkUq9ngbyuPBI+i58wb2qYnaanNIGdJxNd0RPEM8yv+pZFHDQvumoL4UIpU2/
seZbDpI29fNDFZXUmnTrgiVrvSyd/YLA5odqjWmgb4oIyJf4DarrpJ9G1miJLTrj5K7GA5tObIpb
xsZ2Wsm870NeEVNFMEe2dGAgEyV9l/kyX3eCaT8Ffo7XO+MzcPZbl7YLettuvMitH7TRcO5ETkUP
MWkWVNbSHHW9aXdW1Lt3BMWp5Scxhu+VY9wq2FEQAbc/Z+C23B1OO86jImfeL0OAWbgLrWTcyNRZ
zJXKNNEFU8qoNzIYO98H2944wFdBts1jVRia4dnlHdkg3MKMCRKv1cnBXOC7A9sS0Bzk1Mb3sh0o
oGJyR4d7+t6wtC0lIsyWBRqyO7jGMlBa+3bOKkiwdBzuLPU4Guoz4VjprpOqdRJz+pINbYz1tuh2
+WLslFpNzjW9Ok+V1pNoJ/NQmMDACd6WkRWdS/YuJi2mtm30gyzz+9He8kSc4UiCjNyveCX3praH
EaBc8tp4TJb5o1NaekMU/c9s9iTpM4mvzKUbVBh+vYjT/DCvrCYd0pE25kbokcVMxTVz7NqlACgf
pXgqYYYfUWbHB+WllbDfe0oF0jlFDfWrdtunfq+FRPCNFGnvUQCwGszgCARLNpLKa7g63GyKqmGB
etdwokARFWK0xn4UpgEsccayjANhl0YEKa0zbURSLsiTYqJHsYAkdoqw2DeZ1ybp+/fQVTKfI75a
CBBAAO2DIqHsNylfRIuyETLcK7V0blWt6oMyJ5h6jXdt2fW0A6MBRsj4as72tTOi+P9+zjmvfAGK
vHP07F2mGnXltvkaYjBLES8L8T7zswYZYbTgXdpGw1i4j+72GeG0k0WWr0HvULogpYUdEXXENoOn
W1f1xiCnEAo5GzAJzwfctzmtecmG1QwuUEfSPeYdzbH8FDriSSfByp1ok6aRGTaFsxwyEu9AqpWJ
p2rDNhFlVYC8reLmRHeD+WBQWDzZNSpBUFNMP32YbhA2qsOJrzqhu7Iqr91A61tOHNmVr2yclhOR
pkNQVWtg2TbPoFGu7E/4kCjjKXVNyqHHZe+2HJ84e7FzVMnymNWvVGu00EXQR8zPSeutj7VL3JPR
xaqHKgDaqd3P19//NnQjHu1G12joz+nOjdIiGJyq9gu2AqnKEgEsD7W3gch5YnfsN4ZTBWQBPgl4
6EctP9jzna7wzGZ9iQoLLT9C9aVGhcdsHWsvehqd6VcWJ21UeJITyhSQEzQY5kZ8rKcx9qk1BEkW
c+phfTxIZb4VjmpTsCjTm14tPguTVWa2JMF/bB+tSC9+tJmBjcSFmWb+xMEx361i4SiZ3iZUZnbx
mn1Uqk2bVHfo2hBmbg7RqxgVm3a/QTxx+bpMMckeUN6CzL5USbCug+spVg830FULr13Hko1S+1Ll
JFg5HKaUE3mBHVHDGWlQBqFS65CdheRsR2ZWkOYcWlm0r2oAB9T1jT4cWvTsdm39mmjACx0xK1KD
2hdOvKumrPhp1+3ttC1oq7gxGqmy4GXoD41sDGmDVZ6WLl8DjLGsx8WJLuJ25BxBsFT3s6raPaX/
j6hJL0qP2LwwVEpviSBYzKWvkcZkXdlx9BL3ivJqjzvb6NFVro8Q5MiBtLtPl758oHSUOqn3Nr0N
ttSg1GKiE9sttFYDM0utXW+LV514w5Oa1ysfiuN+RelcS9srgrVoIpVjd2yb/LpsWn1f6e3AhqTb
1QYNLC0a35Spqh5nEsTYWhZ76lpP1UJs3wSKQmfH6s8GiX2qS/8zNWD9d23K7Rmv7XzJDoIAeBKn
KA457jxemY2ZhMMUVo0ZPekcz5rRFJ4SJY+aKaOAhc9hG7iYR5x0x1pW13THwYepELvszD3FcNoX
DRVRU2pvRY+jci4KbT8xGoOCwQvTGyclhFCU1MSDL2aVXxn58qXTEAmGcVlPOrWlvZkj9k9odrr6
THGILv8umXdjZE1nvXWPHYyBvSV6dke6vp8zhcGHh5M+EXlNWjzS3lUGFbVJmjFoNu2EFgoTIayL
6fehURfUr4IllI0N8Ep6fY69tve2GaJctfZD7d5OOoVOa505hDvWoVKMfNdn4w1hUdqpWUvHp+Ia
VmtEMYXzUNwKgiEL+6axY41jBxx76KL8UrOKnwytIhkTpcE//1VXGWBaZ/Yq9WHT2rVVd/37X6V/
yI++/2zby9X48f0KqfqYRbpXIFbgZJFWp94cyeDkPlKP52Wzsk93RhY9Ee4ojmt1ecT8JG+KCaa4
VsUA/eK89KNRd1GgrO6dyxPgA34AYJM07kHDtaCA4p2z+MZNpPJ2T1CHxADgRteLzWCp9Peqtz/z
uyVWtGPaF8DFl+im6aZznrjr5tdMAUxgJAEnbzuYBxp1dG9UvcH168ThAprjrkrpHhfA0BHAfAo4
DlTITBthW05/n/d70FjQV0d5gHJi5IV7pUzmsRI9xtSm+UnWdk8lYfpJzJRfztF4Ua1kxLhjlqgD
CHgrXOMSSxOSY8E9BBD/NDfTJjGmdGoMaX4uy3nvplyREiWtp8Mvu7S4ilC0zIcGGv1BZ8tETsEu
BWsl0yhnZ53fl2Utd0peP806wowsKk8rui/m5pk7WA4vfR2Ro9Y8kFlPm1bvby2Z92AFJjQnnTxT
k6rQm41j2BejOCm6whSjAdo10P35Qp23E1bNhNADk6yxlCds0kXx4tYliEl7NwkyNrIS98VApbT1
agD9ark96aSqeq4xQ4U2anJ5bZuwptzGy9dhYnDLY6vSXZ6gQPUS53g1xQGEJFruSKsca2EVdpGC
Tenk7Igd7K6HlR0Uyt5rQ9XL/bq6ciujufuOthrVBzE8odLJOHgvuyTVmyMFwBTAgHuY0JhzIj3V
yvK5VE7+gqDCc5CDj5DJjlWH9iNN6Da31TL7i6CWV8FLCi1Xx45UMdhRa3nEWLbQZxNaX00eh1Zk
6d6g8PznTfOxJoZNaqxz3zQTlQkAs14Lb9vcXF/emIjsDFhoV5TSOi06SX5pN33pWGOHuiw448W+
vdZfmUE82LT8GjCpcjw0r4QtzvTeAgpDFCMJUdoqSy/I8pIwHqpHBrG4NhctYgddABJLVvPBunWU
dLgbUkhBekzBEmROYKhrFZAVYgXQNOxjVVo0sMsyLOhunSR6VB6V0b5ELl5uYUOcHDiQH2RfOueM
ctEx6RT3NJLWdGyNLjlNgq/B8C+PoOqMM+CvjjOIq19ZQ0SGSa4blywC5ZIbo7gGy043OLl0gI6u
0UPpodQz9RZkWBVWrVEdVro9KFykE/R1F99r1CEDoYnxngrsEEyKUO6NyQlGhQ2cE5fzQ2/SWpdK
nz62pmL6iiTDe3DbxY9Nu3xCsiP91q7ZACcWTU4a5Uct4kBl8oT50DLl88Qxxi+zXD67UjLCRdo8
g3inW6AO1TM2htxvZqt41hwHE+xEX1iVTeFTvsyeu+1F9UUmz9RCEc1pefwcLfSXejapT3OFiKDI
XOeJiYmCfNfYT8iral8bTXkb5aQ/LrVOhRt5lCNRJH7/NktW/VpEtRrO6Y+hsCwPsHqFBwoOYdcq
t0kmBEaTbrqOYnO87vt0up6qxrgaEvqY23/v26kPG7cc6VPZ4tJp/VlindAGy8GK5jz1E7rIan0v
5ikNBkxXXqNoRD878c9s7YVfEF8LR6WzA2uG1mZV+JjqKZUhVBVq6yM3QplrLUDr9ot+5QJPUQrK
1JYZtjW9Ualqy0VnX0JhJDfCvC/flGW9UlWtvv1/lL3XbttaF659L/ucAHs5pSiJoiTbsuR6QriF
vXde/X6Y7wf+FcWIsQ+W4ZXEFsucY47yFvwlBujmN8MAgzutEuNu5oqFWD/kQexZ2MPeY+XDiJdG
OL1Xi3iGegLsQcP1k9rYJ+gAchAxEVRLkBJqjnMJIMd2VYQ1DXBhDbdNBxdg9EdN7ZmeDL7pAdpR
nLzu7jHV3bcoIW2rZmBag2ZsHUVuVw+xNy6YL38myPc98+RRSQ8+Om2Y5Hl+BceTxj6ZHekUh0D7
movF7DJka9bZVH+afkzDLbmRl6gdpEh16FlXO1CPqY9qjdnoUtcyJVkNwEEJ7gSRvG8OVc3RoIcV
Uz99OwcAsQCClQAEMHA1QwX2RJTgHFE0JOxITrGqzPmgaLqOCBr416RCeBiC8l5SBxV2tG/cwjk7
MPnaN3U9Q5I0i01pRhjDpfXosvxw3MtuhR6nG72eNwN+4+hyTAE/2wAFMZAf0tJQcztdp6Yfc0ec
yEPCuadyiBksqvFDo0vVXTCNsq3QFCNsz1ulqCaPUkgOosd57jG4oI1wMCqwLbki+scmRIILdytE
xkTLAxK3ygtFZfafEkqCepV0leFMIz0BbnLepSHWMcYsyXTqjrAFk5vG1DGD6LDsRBJincNw9tRe
R3IMEQQ7FactzPSlLpNvmQoCVFWUJyEuv6a0fggBMrOypltsiRLwGxI8u5mIG+LvZDdELWgUUJ/H
gl5thymjiGwRA7wJQRVruAVoMRqEY0vUM4+z319Pepjj0orSz8h8ZBKtaRV1qAmoozrsVZ/SQzZu
W/wiHBS5Jrsr0bsUwl4k6neHEXjZzpz6AQZRUR3IzG6CGRuJjvXGaD1ZKWJYXCjrJNBGKAaM1uih
x1HTu0cAqlS7NePYbkNlknqQHuv1MIHEK4IXQYRwZdIy3k5ddTeNGUdDLUFZH4JnWaYMChVzaf64
tVEvrgAiNpJpjEeNmW79BBsGywdc1eqB15kZh2dZnxqFCrgnIXCg99FDxeLBmUdU2WVfPJDZTCxG
+MRGuxlGZIfGRr/9XTjyJO0604VtWM0uVJyAdgEIgh7BrDHQT4Jey6uq05D+537QhkV/zgCOm+a9
vk5E6uhKlEGGC8HNnMnloUHyBbufCcMqXaWtg9UB2Q4t1wH6P42r+BFtgdRL5nwHNVHfW3p7mGIE
BtU4vtOKiS5JGugrpVK7nREN1EJtkEr7oOik/dwzHyyXw//3n/3+gheLhACOBSwNFUSa1RkajBna
u26tN26gGeIeGBvOY3odb1S/ynbKOIn7aPmL399hQ546uaUtHfHWd8wjolIq2ucQ1ldz4IBU0D3I
w6BEzVP/PAB3vwQ4E0WOdJc/m6/9h4Uwi62GT5KwEWj8rkmrVPwybPVUsRDU9XAyp6P/psR2O5ya
amuBJRTspa0yrRp1E1q29BL0m3Ibu6KbbvO1/sEf3BZnnR8FRo+DglTY2aN8ipqb+cVADyiBN73S
sEXHLtOuH4xDtJmPgrgR3Me6AKVPk9ueb7N4ZV0YEYrvxk6+iTFUPyfvurFREWJERng7OlXi5J/l
BWN3qzoa5W0fOvopeFQzt6ne+/JIQGgYMXKOMMrM91KzhgmvyE4XbNLY7o4go6HZ0bZmmVlQG0sq
hnQTH/x0CxRGvq/e0Ujv3Cw9msZFED64dcB5G+UhaVdAe+gxDZ/VDmBJyyjyDbe48UYFplWvSq/c
VsklO5N1q/luktYicEVixwkOSbfLH+NH4RUoAa0kaA9rnIG0tfKovqfyXoZbO67m8Ks9Kg+WF7NU
8RICe+wGDBPtfl8dwLehxxS/9m8Zmn6n0DHvuLlppX6M2+GpHL3+Obx0j9KmVlZAbY8CPenZns6c
akCItlScEiQ/G9K1YWPDlYLCsPMHJI9BkwgXFELG2B77dd86fnsz3zaDE+P0zjyHgQ/tSjvFhC5e
Nd58HlzoLwXee4SwNdOtvRHavJvJyw/Zo3SLZOSwUvVTJ7spCN+j6smY33XeyBziLJ6Mizw5MgtH
2Ims68p57jy4ATO94XglHLK9eaRxTCF5QZZ5XFYAUuj65AZPDOz6Tf5VH6sX4TR6KQj9bbab1+r+
AeDkOjxm3MxT1KwA1NBN/kDOIHqrHXp/N9LnSLvfxp0LmsNtzRn3Ch3iiQCcKbuiXEvRdlC3IDFa
DtUbaxcCvkZwfjdltqjs4gdTXHVUsqNn0GRmqzrdpdrkN9ThYAnQPhe98DFdcNUObwRGKrK7zUG2
USs4jw/CNr7RttHOeKjzOy3a4WrmB86TdJLv/B25aVLZ+VPb2slXvc9WhMGGZgm91U2gcu7YzQti
RM/13qcN+ITdhCPcR3acg2OzWxd/QdAkWDq+pV59NO7K7dsYrpqDsi3XoHIr5GDGp+QVQsjZOIFx
KZ5VvBccmCpqsomCdYg/76/4V9qi0LZqKhsQ4o2o3LWutKfpM7wSypR35nwLoB4E+Jbudwos70bh
wYDUdFE3eNeSVfVaPCD3vUfzQ720e3MA7uBK782rmKwZtFpr4VjtsAkBBWqtxpX5XO3MsxSuhg8Y
pg6eELfZeWH0AMWdbdFNzungChd6Rbji0ALrHPGCGf1H8xy/IZ9drY2tdpoNu34qU8fE2Nyef0mp
3ULaP4hn5WSdwhhndNvfzTSQoTHbFOuxl5h28y6oTrsl3cjXjIl0L/SKW/152BiveH/tg23ulr+a
Teiv4vdqmTTZVrY3mJ7wy20ExzvR9lFEesXy2LhPTym9rk0v2OkDfftnUVlhGK9ibWAnMG1cpO0B
IwOtQ/5JPKLOFHccibbxCY5zmiDA3AxAa5QVuqb1Bc5CxVnDokHLYbJLC2ieo5F74qyh7HjydvkY
vgkGXKNV80HFOq5xJQedyDA2tcN140p3MNzBjiSOvu8OEcrPzyymXFotR9OCfbDN2/Ik4oJROGjD
5RGc+K2hrQBAA6/T143nP6B8qk4rsb4HEDnOd8JZZu54Hz+A5xZoBdtptm3UtXScXIh3OM7SFV8R
dT+CG/NYxk7viOv2IJzHO+swYyzqJGQMR+sQQAP9GsxVfBA2VInwMJQLJyLE2PxZuxh3xktw5kh4
MXbKp3BoXPYfcqWAKRl5saFDt36sPcBAEUjRlXhrrSEzrMIX/VewByaOmxstzxeJRv9gM5HomZG6
0o0V2NGWQa7lNQE4BYSa2MyOZa3Nc5059S9E/QUvfsWcxb+XdtJt1b3Fh+zJZ2mTg4NXRiF9RdUG
TKZw+J8CTjWhbPJdBAVsEU71rqmcYJdNmxjNn0dhtk1HGzgyUV3kWhbaiBNoDjtLBV3rdC/Zrild
RkpgKgzW+Q534MYGZT05CmAZBiDufArzrYjl7DpwWtzh1gbQ7JMy2fKmfbSOkrgt95AgNcOutuNB
31psE+lWeE7WrUvqLt9FX8ExLhzzU+x3OjH1bpJssAudY2RbcMIkQepH7rZ7ZpwZt1g99C1y3is5
XyFAsuqxc77JX6xncnTpUAm2YawYAwpv9PmB4/qf2k0y2PJdoiLLN4Nnsdt3SwSnB8D4WPuEBUc4
6eegP+mjN+9Tp9liMQQBaFsd8Xx6z5/ky/ScMTR6p/UTeuY+v8nUdfMSPpbTuvlgy0mB3e6Vd+Ge
p7uBPB86PDBjuOVBzBWuok50SULXsk4xor/SDpq01tLW5C2xp23lSYw83VyPOy05SHbvStsZkMZz
67Ygd00b9y/908fhFUFVpNv2vugYx/5XK7oohcl4tmXb/LEBMLjqH7A75En364Fi7Nbc4+kLICGf
7tN9inyha1H729UhdNV31Tp1twATi3FaTZvmw98pwsqKNt19rLnCsGkeBBgYGQLQEGjsjIe3h6A4
reWI8bM73Gro04db2BjywfhVsLYjW9Ns48hMXjt1HPfCGWt1gMTaY31C/rR4z8FcrhGeGO+ETQCk
BmStATIZmds1GzPfllvTzVq3xnShsZs73H2k3AnFFQMr4A/dHhssEyoSZhv3/HsD5XbYBgjH3I/9
3kg2C7YywRbbZo6khxsl35iaR80e6Scyhbh40NVj2zqNeaGQFLojCVv5Vd+31rmNXZ809DXOdtKJ
AAX8SUbOkEr0vrmNbnM4ld5QrYNz95RU24TBi0aMgjjkGDuTxKX8EI0VPifBo3Y7KvBUNlTFIAN0
NyhuqsSjOUc6BwoJ5bc381U+EiTSr/jUvxr07tx+jSzSodqFHhYUL+p9mW4nJsJgSs9KEdodtCkF
probogS2rpDleW2zrQmiKNsXCo43t7nhQAHEYda/DeZz8Vm+liHMDZvSLzJJzb8CbQ3dI/8FtytT
v+CWTc9wF6FhpUgZgADVoDCuyBnbjXFby7bo0Sa95Nuo2zdnpp3+kyDY83H+VRz0c/EcmyvfNS8B
6ZeXP8JBXWHhPMLNO5aaU/KyoI7oq4rNyltisZ3Qnq1BoKzSB/K4Nn9Daq2gNXoc6es9cZ2QQyEP
cHx5CbjuxDbvmbj55ZPWn4S77AxTZkRInW1G1QFU9B2w5/zFwVZBjNgHpBI2aijiE7iVM7q1iKgs
ih62f2O6iDDw+Pp5pZ20Izj6+BEnUnLUdxa+4GGvTt4K4cehYZ6/RogyfXWHxkFcC8IIyOcJQP5j
Tqj2fJe8xclO+HrUjrYpPBxAd9HRPCAzSD4yhyvjGN6SOQSv7Jl03xdeCQVG3baiXZ712SvjzcK3
TUCwo4528aHGsNo0T7sxMnvc01enT6G6Pgy+cpOwI+RVeWb8G7xKBCwyKtSzibP7xNymj77kzMXn
i/Bajq9icUIPoULkfRUIO39DBhVtgSgApCY9G+vLqFZb874r11g9pKcW3j65j2hbn7wMTtWENJ6C
ZifbwjG7jA8mti+v2N+gMRfadNk/J83WLhBamE5KqjPf1Yz8NtWT6PIa/XsfSNHAebcPSfzkDY1g
U3bDBzZoAXJ8o3rZKdgCskVAzfRw1zoUb71pB/v0EtyUlFAWuVIHYOeLRsC9+s58hkKUhNVcQ5NB
VdKF35cAFveiu/yey5buxFfxpFxoZvCxsKOoEV7g+vQgkoGz7wuHl4v+2Su9OwqF9Kvx9wBIlin7
JfgkGmeCB6KqvTGfIOy+x79qN2aktyvX6od/MCFr+tR85Mh2cbTu4TLS1ysPg4exmOY06/Azi5lh
UQ+5rQ1K5rn24jVnFOule6ZVwHndPdP6aCuM+lYUDU5wq94LL9lG/BAnbFzthq16hyQvJKmJR96+
IRerftS/OLWGymnnVdE4wy7sHWXtf/j75imo9zFg3p18EBzDy6C5hQ6u8J25EzfVi4XSz8gO5WH/
AkIvaLblwQMxwEo4/rjRttapPrUPgDmfzMkp4D8C/GSvggjdYIX0RlYd/yL6SamjR076PtHgC+yv
HtsXTgV1DT6bU7596k6hckg/tWdW53305m9xsPadMXKsvXEjwS/8ZLYA6MKaH0MamGtDAQpvq6/C
QXRRUFPWFq7gDtEfzxZPcMIjy2pE2n/XeCEU+DvpvASbBSRGDWfspLtyKWJNJgxb+nnBzfQgPT9X
EmN5h7YPQ1s45xyM1WsKln01btQbFg4vKTzJ+/AL+qt5nxZ29Cu+9B8cAsJZ2uQv+WXKtgXnxMnf
YhN9JkaxKYxPpm4H5TB56P0YL1hBaOlqPvPLxpc2cLp5p+JNqpClrcIdGbGPX9OKch3sbfylUmKQ
GakgJ+3wCL1KvCfKBzbuSfQi4cBcipviDTi6dVj6mwJTn7V/H5xD9pPtP6VfrOH+mRR68sBjiqfo
lnAkE3KgnNmMu5qn5kl7aZ4Ij+G9uIdIcIe72hO1q3rMD9LG2O+Sk7g2nmt2WwWgtMDmYgmW2gu5
9UP/OrhMY57KBwBqgjOBI/V6UunN9EzBjmBUcyjBSVZOsxEZ+THse7Q8VtN7faoE2jKrBFAYVkIX
83ka95bT3/gfw/gU44yVbTWE5lRqSxtUv2vcJLT+2TYwfCjiMCGRbPFl2UDjTTXsy1/+RpNxOdtk
ZAAd7tpusOUfFlttP92Ut0RBMIeWN3Gx9ba+17xxyxMQDwo2PtQqcIxDO6EflD+OGlygXcRByXDr
Zkmf4RK+56Rl4Xpci59oPyXNmgD+hARSvgAX7NI1juVb8wydQqbwlE7CQ6StAq3t2UqdujUAQQ9W
6nsCoxnv93fJiC2ZlpSW08wiTuI1WxrwPoSm1yDxeXlKMsw0GiIp2sOVDcUExd7lzxNAWFnSViwV
K9k3Um8i9cM5DufJR/4HwpQyp89CqjQbA4U2kpVGkD1Ry/k2MDEZU+mdVTHskojcC5QyCNEBuV4x
rrZpzvWEZQ/VGUV3b1i+xMBuVh2TDTjeswIMrjmo0ki6NBb/3xfs6I6dWurbRA9TbxwweEMSGQZX
nVae9WV9FY3VHyyhM1HPLwqasOAT1lkpUKn8/qLPD6khBFuGCzQxARiXa6RfSB9C8wmQZe2GJYk5
uEcoiDSe0cWtQXLQokXVUtTii5CgbFSuhzIwAQ1IUJ/rm0GVP+VEbBAqo5jTzZPP/Xp4MWtgmToH
2WhyAIH624LdXQXTl1L6R7/1ZVLYoIM89hzrSB7LgQj/mBfRqTg2i2gVCgOuQPN4Mpou2c5QLejM
MDjzy0e1eZpU0KvL95E5VqBFmk8hji8WIvr12Ny3woxA2ayuijF9G/SSFur0NJWCsm1V0aWzvpEm
4y6ZArcU5BuFwtPq/ftcUs/4/M22IWtIHk1ULLXiyql/8hnurIfWfCy7WdskAWggf5wfhlm+5XWQ
wBSqT5+o/DSFHhnyvnNqcfwwZU3wLD+E0Re6vlIfGkxQdh0sK+JMmu5qg9TVGN1BnMKbWoB0Ahlj
2iLLte3FIFpF6jLFbIyjmVrjvkeG07Z6moFVRjtImNWtZckfE03jNUpuvh0BznDQyoY/+jR32i91
APiI4ynbrUs3Wkq6gIScB4H9Jq5CqmHpJxle6U+JKk01TcBLhqajcWhJfOiVoIs+oq/cC2btDir6
EIWFTEHPeSH70a5BRC3Lqm2NjGapyBzG9fTwf/5/haFvhHP+1ndZPt2SFNHUmRCpV/ouxqiNrVYY
tSsmwy9/VB2xCWgdxHQxhAWghD0d3S4RrvS/P1f6Ux7wf7ctyYqBOx3DLfXa7Exs9HKUR6lm0oJ8
cw1TrNa3kTHcTTpc+FkETZ/VR2h4R90Cz8k4mcq2UHBwGrwfLmW5xz8kdXgDCIShQKvimGxYV29A
SjRxAh5au76ILEJcCchCCF9hYYKKvA1vg5L55CIIw/IdmZ71DxrSfSuLTBjPkx/kOP8Ulv3fY5El
sKiKqWoonV9dixb5kowSMrPyCr3hPOaAX2QF0ql8C+Gi+YKp/vAmlO8WoAzFw4BiIurqtUlgwsRu
LkuhdvXFr9EYUCZXNHCSZFp4Wy8yvCOCZ+1rWfoIxuTbBiZqNZLaAweAZZJ6SurHQIzRRIVKaycy
ub6q8UN+soF2C+Oqrh9NMCAlyr02DkOgTjpG4BXKERREgMPWyBme/v1Sv3unsqIYUGTNRfXqal2j
i1dyKuEYZmYchDryMLZeDT9snivjtv+9LWQ+RVMT0d8yDJmV9R9/xRGm89Racu32tXZBm+bUZwbS
iTS/W3ZMSQvWGPLTXPbIMVh8M5i7MdaO8D9G6OvpSQ9ZUWlT3g0HXzUx2YMHbapfVrtolpSvaVUf
5wkBjVKvtmLj34ld+Kuos3rz74cl/6WexQ5QZF2TRcuUUANflsh/7gPD6hGHEIVywCI1DYwCtQId
jBOjlinjnc51lLmZoexG1J7Epa1sbvI6fQykAYAjaty6Pn7h4vdlJvUDhnPTSglQK5iH4M7PzPqH
PfJt7FBUBneL5pis//77/1yu0lh6YURcLitr1Umo2kC4Ws2L7JSU9Q8JI/WF0/86avsYfVQIFDxm
0s8UZc2fruW73aMQuEUVRD3A0KslEAAskQRzqt1EY3piVMnkLGojE94gEI+rbaCxn9qeEXvAGGMI
s89/v7tvt6+CwZMqovOmsxCv3h18k/+twRFAEe7YMk3mPgIkOj3ghxijPljYzbLz4GWhPL2oxCi9
fI5N+kqLnMwITQ4a+/jlL4IoM2D/FZ4mX62R0HANjmVaot2TUmVbLfT+6dKH/js6EXtolDRM436x
zf1qFxmqf9/YtwcjisS6wWn8jXkpWr0tC0is3Qab1I4Wu67ACgS1thmRmmljsMSzZO1SGucxyi//
/vTvzkVW2KJ4hs2MfO3orI6+2qkZZ8K06PQItCaGmWlqP8RbKTAeYi2nQTK0P9zzd1ELjx6EAtH3
QcnuSk4uGbu8n9KhdueRdwng5lU3i9d/39lPn3F1wkRaK8MTZcEC8jvOer1VzeyH4PvtmmQzSLw+
VqXx15q0YrRa5JZNUUkbZWAEMBFFLARhGXHnp/G3TJAaYevSHeHLnCA1MYwHP5ymh9SvMGbtj70I
PxT9dbR9U6ZUBh2DcApfozLYtA0I4F5hJXfC9BCWnM3TIhgVGPdl5L8vgmOmD0rj3w9OWrbyn3kC
xu+aqWDvKGIIcq2Fp2plpwiIBbkYCzC84hi31TRby4CgVnHGNjOa9AF2NyMH5G6wmWJqUpL6llbu
/PtS/pSXXs4drsQwLZJVTZaM66BT6cguT6VSuVX+SwgYtocy/WujxedKn05j3fp7BcGKUNn/+3P/
zk5ATZoA6wx0+xc7+qtYE0jtXCcp3kgzdsYye7LhYa+KsoePRtCt/Z/yoWXFXz1z7s/UUCeXNEW9
zo6tJormaTJhh6km+hEgs0lln8s6fvz3nX37OaosSrxgorm63Pl/jhSdGk6xaqNwTXo3sy9vhQEy
Q+X/kGuaf6e9imT853OWuPOfzxGUVPcBjhQukhStgBMKmG+qfN0WRmABUqEyV7xPo2JXNPFI3C5f
1HhnVPGF26fX0Hf9RrAWzJWSrRXwWJISipuYTMiew4wrzlGZVWlBqQMItkpF4KYL6Bmp1gj9vhTz
LfqhwnrURBC9qPt0lgmowg/OQQYPDLFk+n/ozVZNgN3apsjC7DCoTOik3ihWFmLDQ1y067CYP+CZ
C7uBghLO5AA8kll+2X30pgi8IAkDCmL4YgiKvA2GQ3nKqC0YW/Bq5otkgJRA9rGE3DS0TrEDhiRd
4DF6ZhC+DBlGHkGHuo42qqegDH+JaOI5ic8E29BMepizZGxqTXsWN3I831E0V1ufDmthMQDvEYFe
xQngAXMMH6N5vgTR7b9XivTNwURCaWhsQdT3Fe06W0qxxVYo0wo3zhAEkMPh3Kc53gfy2aytd7oR
+CdNyQk6z5OVxXeNFaqINA1Q/Q9FpHkTdpKQ1581qVpLYfkwC+mrpCspJ3Vb20Uqb+cppLFT6di8
Bo91r6NojW/7ClLidvTFz7qBX20kJ2htTKlUDLx7RqcCgqCK9Z4Ow1lrrZu57c5yQsu19zeYfzMQ
yaybGnt5FRphi+A4AjnRShk7J8QSOY9Pmawe4JKc5LY/Q5kL6s94yneKIn1ipLL1BeMGPZjEVmr5
rculbTkyeox47D4GdWoUpbSa1lU9A66As4CNu/gpqxgLN0Z3DnXp8/fP9fqhKXDj9IFb9ChUyMD5
WiTvR8V3NcaCXS2+NXHv+hhNoKr/jP/mDp6Fl0b5cQ7lxYv8NkjQhgjrB2HGlrWlNamE4UM4JC91
WM6HNkSTxw8ELI6ao9oZn5am080366cCOuIdculwt/I7qHHFPTUoa8qHcPXDCvnmoJBR/ZdoPmmg
Mo2rYOJnqJbK9QQ6GhmyAl8pr0W5dKVb9CGzWttEmfUZAWAHklEDZxF57UkzMgT1lcH94VqW4/wq
gCp4OyA3YaHlYV2XKHRZ+n4ocYVCDgR4upcIQrQQ1TLcJI1Vp0u9B/BeXAnl8DYa7YdUiOemBlkT
hqa6LvqSaaIpBLuhHX84xKS/qw6FCk3UdVkyUcW8ju019o5YBum5G0AZoN9VmkBlGbwALg/2/li/
+NmMOqEhp25joLMVCsOuw6/ih0NtEUe+fkTo23KemabGf9e1YourPDYmHfKy5gOKANkW/l8mrH/r
hkDqsMd4nPZ5CjhRKXb1oqbRLpxztbeAFWOEYYr6h5btU+gEtOXHO/T+5mPhC8CfIJbIeEXLFshZ
v8ZSSRfulD7lXqJWRnEObS21mDd+p2O1Tsf8h5f/d3GiUB8pSDJo9Dbka3udJmnLNIFThUJrd9PK
FqP3+g0NKrtP60s15Je0m4D+KDNiMcXbvz/87wwahxwCpIEkNBYe2lWemfQl7CYpho5iMm6Cr+SM
03ShW7eJ9OowyNn9LAAe+veHfrOmyNqRuzYMEiNF1K+qobIpii7ou9QtEiCfYAnLpHmb9Q7Rj/hW
88FJ53DkxrcsNk6gqD///fG/U8A/d5sqKty2LGG1oGvXiVkQpWWuplXqzlqrMlvsWR26DPROXNFa
vY1T/dRDDmC8jRVcLiBtMdCdqHrVHkXzqe6US7f8tRklt1MDl78cTTomxds03SvdERk/Ly6g6Bv1
T2/r7zDBhVN0kLTjUEHc/TMvqTT61nqXceGQ7kMFNvBsfsaQ8JGg/KE6+G5hKDT9dB4TmZB29VEh
UGHfbK3ETRJ0DQwYHoGxzbTuaIDzhjJGRdlaT/9+MX8nzNweiukKIudLsLlOu9QSYU3BTEAC8eut
8q2YJAysaXeW0sPvR46j01qVjR/W499ppSpSkiu/k3U++GoTaA1NjNY3ElfoOm/CAFZVk9tIFw//
vj3pu2eqibS7FBNlQfm6jUvaNUYRv9sNcu2k99Tw+CwtDTeOyuKlEpRDosqbWNQ2JtoCarOYSykw
rbppFwEKRKRKQwduNp6wpPkhDnyTLvEMJJH83ZRFnYrwz6U14g2XxzG03xoeEPbeZ0UbiQH+AWX+
fde/SH4MyCdGI0r6aalpy0l7vR+X0GdoiIRx0lx9NgdIa6FylLiWhriECtGPDghaC6JRENeLYdei
6WZD0ESuASWSXAk4pU1QxVlwG0KCx1DZn1eIDx5/C96aEkRAk02tSHCPxyxBsYaTIIhstj0NM0mu
HZhxgELKLt/4TX6fqpDIx0VB5rfoWFuqEOhhk8ATSxdG2+W3loFQmWttQLzo9z9HEM9COwnRJ0jk
tFqRgxuG17bRvLpHkmEuxIUUH2xCEw9ctI+R5Ije6euBfMPPYyUUvYsQl7WSpeoNgedNuZQBPyy4
ZZP+9WBNa2nNYHqnXi+4OUbDNVQJdNMgvPoxeLlQW+uTl9Wg0SoEUXyt87C0UG1IU5+wc9ZK2dz9
+yK+3VxYDjC+sGT0/68CSaZWJA9BkbpwOoFUcdtiIl1Mo/2haPum38gKtnTqXoK6Tq/vzxUM203J
yypP3UFh6AQ20eyQ7CBON1XvkUJd0DwAD867aRXtFHa4q/q4rJjzTxfyd6aydOglxkQmzU+e/p8X
MsciNGKkWV2pQfei44sz1tsmeEuy6VlbqJxNk77XlXazEOEz8/3//YHzFFQOdAy5xOtJAdtA75OQ
aDYl/ufyvGvwZVnt/xCs5b+LZJpgRMbFm5JGw/WuHZsEo5mCiKEnjBgsdP7ttExBZxmnZMLlXCdm
xUrrRr1u2UPLKkd53u7BmMg1KuIJhAcqB3e2SHmX8V2kWk8Zmjmyj9nACDywkQA4/RyGv4s22FCo
VPjWN20ZU69NJPz6BGRn5wlD6wll+cajXOWyfJjEH6P+t89JVtC6Q/bC/Gtyk/KQDJ3ul4tZuCB1
SCIn5VtH2xRJSBNkTRq9d+m7ivDLICBXNZCR6pUX5QBg/r0wrnx2loYUb4wXJpMnKJiTXJ1zVicj
8BRUiQvJGJYOQv8mwg8oUFaoVkZgvyBJFW1zF5JNkBKcLLPZiuaLYaqXDGxN8TUGUFeirHcb0qWY
AxKp6RArB770Fm46w6gdF8+/qZUv5kgzo2QxiEr5hp32o6W056ws3qxRPJQI1dsNyEm1fqlNbV0F
Auha8iVa1bQgrcssVfcKak3Yji/Cw19RwbA9NDNlXcj6AY7xfY99rV0a9T7E19DyxQ0Tfsc3DARP
9ac8osxl2YsgTkcRWUv5ELIc7ESL0Np5/f29oWPOtTzlsqKjEhbv+B79cKqq3757gw4r8Q9u33Vq
X/vN0lLIONmqGm9q4WQmvTcw5HSWDVEPA/igcHI1qaspYN51nnRsSZe4zt/ioP7owmY3i+pFiMgy
24GAXdXVGS2Ou1mtsayj+5XU4Uf8LllIjnQhoAR9uoPh5RZokSWLzpSR6iCjBf2zZ3GZpdasegXc
4xKLFYO/ElHAR16qhK3TwyQogvu2YZ5lCD8cA98lGJKoUkZC8LaWMu7PqJga3RhHCIi4QivZ0pjf
B6PvifFaCqqHop7exMUU0k9PVjH98Bbkb44giWC4JM0Ma5XrfF+W2NUq9G139qVP5NqeEft/NKRw
XVn5OS5fO0lxFXf60hdimQZwJ3wWC+NQ+Mqb2bfnvEJQzyyZ+pVLp2rbjAAoZD/f0O+BUmW157BO
d//eq99FV3pakk6+Tz72V9ndo7Y61kFRuEMMos3I8Xykv5MN5zrJd3OZeCLOm0oIQwuU5pRzceBI
7EHszmkLOgLH4Mc0vE2N+SMe1efMFD9ntOBi80HKprekEX+oqb59vZLEWJJZDDXd9emrClYc1WZT
uNDpbip9qAENPQZtuRfF6IRL8ipPx/UUB9iQaT/6Cn2TWPPZS+dZljSLWP3n2iLkDW2jVqwtzFNW
MqtZwgqdXbPVCkcT4jPMei+cxc8yFT/pU29QbNvmg4/FfHeGmm8nrQmMGfFpRcx/MMf8rtjl4ihn
FHIwKrerqIuNo4rgPG/y/5J2XsuNW226vpUpn+Mf5DA1/g9IMIiUqERJLZ6g1ArIwAIW8tXvB7T3
uC1runfVrnJ1WYkk0lpfeL/nnZryG7ix9ThZ32abMqA6zoL89FItqC2FlnWwQ29nDuHjz+8l7Yu8
iiujeoZrk2C5n8NA4ZhxkxdUl6qxu5+vT2972PcBMW++mV53r6rpY5nbl0PqHmLmydB5lInxLZHT
W+OEt0phfiuA7CsmU7OO9oun84vtWDNQ1XiGyZ70j+58B9+ymKhDo4RuyavLd8uqjpnkBorD6tZt
i181g7+6WQxstnRL05GUfF6IuDOCUpdTsaU6sK5D1PDwTBaQV31hR/dJNPLN4ReP83yNPwXi9OtV
yzDoQJu6N69QPzQUxNQPtRpQvGJi+WlCxzgwG+40V/ip/6rw7Xx1tX98r0/3m6ckaWKac6HMg48l
8esWiQapiwxHi1+qoQTA5iJrNI1NpGLAKUqHIRx3744eD63tM7J+nIm+uemsQ/p5tRgv1NJ8AlSf
08nHnQTcUjZthNbGYHjUC6mIIyOxEQh9o6FYC0Vi7+xFWx/P5GMkmjntR9h84t0stO1oEBdaHdiV
ZLqQkXZRFc6qKLvrMX4LdWflyQIlnbNzmcGm5KIPuCqX40atvL2ou4OXA31Rxk09yYPSV8cUgE+r
MGrKAGjWXeXdeGG0TKlV7UeSNMdO8inD4jAUEEzyYLq3MjoluoelUcmQ9jJ2QNhkw7QQ392LKCU9
K00P5kugfsPK5jmV9rYGWaaMxrgEpO0NfqdikmNApFlXzKOdCZceh7I2UUkyjWfubDRBDt6m63xA
Ka3mLwJpFpVFiQ9Ws5/CMYOFWrCP2BVOPiV3IHiBjWlMOlCkMN7xBDMJSqtlk4Q9ws2mh00HKKof
Ewwi2vSuzQkSZ6/4GZ+f8RIzdR9ZIqwE6xANTrSBLIRknAr2AhOGb0GFzjrxjE2BLZCriFsweszo
cNdPbnEL6tw3BPGYow4XsmArtKDGpcwLd3gHeem7x3iQE8ujG7h7y63fu7i8DeviVpENWooAzZPJ
SHv5Kl3tSc+YW8SQ8jEZLmAZLhwb3C2NgycHOFIgGPIGUuxF28jitdLgSsXUqgUcYETWulEu5lti
sKtbb3SwAB0ZIuVDzusAkPQN+taNkcI9DKJLjIa/lU6Ij3c7bn6+XH75/GiOo7E4GMhWPiWsdiWr
ZrRZkHQZ+LXNihz1N6PA8QKVkDnaq3by9hziL9bBr4IU6h9kr4gp0Cp9elsL18sKMSdTZLR/NNU7
FGlOPb/4xUr05XZkEWHS4aTkDPjm70uRiTgIeL1XbPvR27Z9y0wUJPicaV2qKSVyOqCb0a1X61cx
tjiV9utI4asVn03VsTnHVGE/J46eyKtc9BYdBWY4sgrFaYv+vVfsS759QChA0ucugnC6Y/FfRTGK
V5CIl2oNINml+NhiyNM09U2qY6nl2vsg1+lgWcCSA4xoesiZi1wreARlsA2z4g0/37s2Cndwxffe
2AFTwG2qs2omFAqq+SFGISEDxHnf+mNpH40WDFzKctmOc48wU5Z6Da00GudJJ3V8MYppW0wY7kTO
UvOcQx6pCPnfdJkizOkYwMfXa+EY8V0lbmu3RMNuMjSgNtPLfDVLyGDMfw2p7yb2I6lUmttAG0bw
WcltDW8Jci+RyClQeoQLc8cuYt0w4OjhSxpTqOmSK5cgFa+CBJwCVSiZO42vJ11IlQGMowZCOAvi
DZYfuBAgUG8y8c4gFWBSFTb30IHlRxjRhyaWBo15FENfrUc0/45oQvAOHhPaGhwKeo9OZ+8k9qZO
VoeLdmDGtksep1RA38hnkTgzn3HAG8xYwZ8/g1/tl7ZBiu6hd+NWnZ/RH/bLWJWYFKddAf2QHpP+
kNvZfuzVTaphV/P/9VafU7ROwBsuQT5uIweSYgFfuKDGDiZx2TfKLw7ryyjZJq9Cl4IcjXTu78el
VrooK7PmuNKtjHDTC4tVNJTrOW5PtPFZC7EXY5Id3PAvDvOrqIcqDSUpQi3ysE8hsl0jKygylpeB
ti8E9Dxn5KVpDk7k7TXB9eXrn5/Yr9/RopI/G5v+o9oAnBp1CxzDbZ3UDIDVR6gyL1owPpVZ/d6w
h0B1Wv38Lc9Lx+c4a9bHUutErex8Fv9MUkD1x0FhmwxZtDQxOezQODJs6WE0qtaLqbHvJWwmvOD6
7N51jzguI4gZiRHqfm71MRwhmluFjUoy7Mqcad4QkcbTxhuRNlhKCXUC5xEnt/YpojcKXQFDcdOF
LRx7OdUTDr2iWTouz1vPVBpeA9S29x0cXZ9nZR/H8KVo3sqlFtzXGYNxDUy43DO2Za4/DF51UyjF
uAioxCJo9iPsyZkuUFJfxz+B2mzP1PE8fV5JoEkIADEJK5dkn8USjv9z4kKdsIDj/fysfnnXcs8a
tIJoTaNB/ftd2w8BXmmRl2/7Srxn46MHbSQNpgvwdQfdXDWtnzDvOP2qkPnVDQQPiEImBV3zH5mB
7JQxErqdbyFUvycTl8+b5MuYNS/5rMEYanEL9+f484P9aven84TiXZ3/OUfXP6w8qlenCJIhH6Zs
ISW4mqWHTmve+uvS2iWudp2V1XGOT37+vl+teD+87+f8OZnMrCstNWewedi4GfdY4spDr2tPddkd
fv5ensYF+/yYUAJFJEZayqrwqVSO0TuGHpgybY0iuRuGrvdjZOsh1Vi9zhpsXMSHhZkb3adpM6oR
s+wuzAzqhhoXOgiks7Dk1gjfshL6kW0P10lo3MKqHPIAwKmRIfJTtLfQZhZLmsDyAus5QSO50nVk
eQO2exLGYJQAzrGmh6YFaTKl96yNsHshT62j4oKYlrFopk0k09o4tz2dh0tsN1GxfWLszjukJdNI
lUK+oYG/XpB5UTAuifWV4ojNhmQkhLpzoG3CzsLjrpG46WEMiZRqVVj9czeZPSZwpD1aY22Qex0C
O4Tk3AO/xNOELbiBMZEuQx2GcGoMt2YW7ea4uaqNJ5eIeJDcG1gqrMJoeDLDCRus5piU7QG7B7Fy
UmU/pNaqBz8bK9GHMtXjyoqaHR6zzcGqI9yiGH7FofcXW8xXD403G1DTeOBp/SzqzDIh0V0K6uqC
7Ko0njpwFI1qPlnC2tPwfWqwKPvFSq9/dfN6aDKYhnBoFX++n8gvQ3wLWSDszDnoAO+R3Qa6r8ll
BQk3nt2htLkFJ2NvawcJloZ5cBjiJNmGSX5ft7Q1hU7bN8e1Q08+ikB8Q2+PuVU3zWiJdA+LF15C
C1AdbNYq6xgB1ixoED9/Lr6YFDCZsUDnobPcUKv89FyEypihqcxgHgX5Gv0UE+4qFe+h1g5mzlHh
vyUWMUN9ygh/PVUizPY8D2H2WFIhDxlEVLxm07Wswk1xj6se+i1GnTa4FjCJOzvaR0322BnrwDaA
xwuIl42CAUWmztbQKr6vcRdtf35Q/3T8Bv2IaECbgymX8s98x/ywonn26OaNbmTbQU9WFUV1UGru
sSmxsqj1Ya15gfDLHHR4rmvHCL4COXzBeG+IN0hTpJs4JQ2AWulG7i/Woa+EGIi2aR3NUYLzj8Js
OFiTCDoWW+FGl22cvShZdRuVDEZbJoPIDR4nNRxvaQ1H4I/X0dBcWbS+Fl1A5tlI57Ff51Hx3qRc
KCj1yNzy9xG3AqfnJdrC3WNag9rHVD5+cU7VL1ZQtBFIBRC40dj53NVUkyC0KRvl6LNrjJRS5v3a
kWUjUHc4P6MR4ewOUxlf9NHO60EPlEk6XXkq7IY+elPHSr+mgUZ3O4MYZASzP2dboXrTxpdw4nEZ
s+/4QxarvmiuoaPCPcFZ0RPUOAqbp8WKO8VP4Kri28nDNkIdt9z4jsUKQGVROtss9UzcdgtyKdfY
lToOOUZEXXjufMFNiXYA1ID0ZRQoum7mmgbvzCnePcnKiNAaespKrQTKU8W4c634qUCGtDBaU1v0
gljJVdzL1Ht1epZgO2nfQkv1A4topui2CNn8yj5BLH0Pg3A3hLCfwsTyQ6O8nfeTznnABvM0B4VN
ZjzJuj5qbfum0+ujb/7UxbpG958XNtTmGBHz93134YmGBnm0h1rf+WHcf1wFqnHw2A1CM0k3VAsZ
Sa8rLFM85xY7ZNJHiIAssR3ML9Fsp2zmjo7qqSjH11/cC1/dCgjSDBXRCknt567aSDMhk42Rb4ek
zMBCGgvwvnd5KIcN+RznJ/ZuO1PBxHNev5izSXPtF8qSL4IWBgRddObWvKN/LvBid11V+RygeSWX
r8/Eo+2AGO68inODnHTrjdVqYo50EcNa/tVT/MXqT6mEng5lXCLEz9X3gh572+dxsU1bTCRFkWzN
EoaZA+jeNyrGq0qGkS5d697iGVjnQQQ8VG4DUeL7HDXuRi+SQ9BW+oUxzhaAnQeEEF8u1bro2iG4
gpbpY5h0jF2MQ4ktNkQ1xIR1/ccu9p+vw3+F7+XNH/GP/Pd/8/VrKTBeDaPm05f/PpY5//33/Df/
8zt//4t/X+HcVsryo/npb23ey8NL/i4//9LfXpl3//PT+S/Ny9++WBXoasbb9r0e795lmzXnT8Fx
zL/5//rD/3g/v8pxFO+///byxiWARszY82vz258/unj7/TfG7lxKNP/54zv8+eP5EH7/7eqlHrOX
go7QH6/3wx+9v8jm998Ux/oX8OxZJKpSeaa4zi3Sv//xI+9fBPDMySBYm9UflL2Ksm6i338zvH9R
hmJbIiU1bObZeLBk2Z5/5PyLEJwKlc1IgaM6qvHb//10f7uOf13X/yja/KaMi0b+/pv2ueDkzSqI
efaPHggFhc+PR6G2SZ1H6bQVU4tNfDexOZiSXgaMpVHJmaWmgJQSpS6ryrPoGGONlaWOu3AruEmj
/eahsDdnS08Ds4YfTuWfH/ZvH+7z8sGHcwwHs0Gdw/ynPABhdcRQNyg+Rba7WSOMxRPcBqvpr2mj
ow/I68fRpD6cdxstd1Ab2ob8VQD3ufjIh3BJ7ZittdjR/hHANUjgusqKhu3YVJhnsVJSk+oZkRGc
FCegkJ8t8tA4MGj8/h17ZaxhOwIj5UlN+YgZDHWK5velAzAsaUx8L+J8KdTshO+7qeA15Uk+sxK5
v9LOzgvcp1xmzg5ZdRj3cXXutM/1zLYd3bgbnQZrAQcAW/vUOZlYsVhtswBvt2TAk9XN470TJarP
oJrlQ9/r7Ok5VjnKRsluCBa65flcTym0VzWpURzgqsv7MS/IWIPBtG2nqcdBj+pd7NnYqwbPnCSD
2YJm7xS8DZ7St42HoYbA2XMxsO6Gagvuo9Vxtq7ceBtTJFtMW82pZ1fxVl8RWI5YtidEuRnLoivu
dGRcy8DU8OGbZsRu0q9GBzqyF2Yz97vCeH7pFunVAM05UPOekRAFICjeDtLVE6BOAXujVVyYrbgP
Q+VGGUJwhSW/k+U2V6YAOZFiZuzE+jatOfgscF0iEHFy4Nw0g1X5Tpdv4IQzNzVZqW8xxW2DMPcN
az6T82/X5Ft2cgOgmrrf1MYAJ0PyGAEoWZrMFQHR3gvHWGlgbQH1wgwzsm9h4cQwFSuA2oEJTEQP
P7ywTC56/LgWrWtFmGu2p7A3v5UuTZBqvsGD2Q+LiQIV3JvRLT3a9H1ccu7SPWqa10w1U99I3NQf
ldBD1nbNnzN7Zlqw3/WqB8w2EoDFxdI2SCvj5NHEx9bHjh0kGagrszQunURPF3ISNxX1IWB3GZSm
xN4UHkYxgUe8JU/a7FToXpumsqgqOW6aXsAlArlnCciIaRPmCyn0d9sB8tooACuYtwPegHjp/JQq
nfpBO24hXd6ExyF0rZl0TrPM6Z+knZysIjqI2YnHS081wZ1RGc4yyL0jKSgtrMha0rzFnwce0Biq
25EXWYx1uO8BPcTz7NFgJE+DlZ7OP8k1LlOHSeJgmfdMpkiCSvBSE/m4TCeQmNAzuqij12wrAIF6
+WCqEEnHxHxUwnRV2UGGuzglabNAjYPFXlNx7hzBY11N0YcjwkuKzg+MgS5sxYLT2pYgcV3svso6
XqeuBxNKp0oM0a9XaBw6LB412S9m1NUh0LgRi54QSMPGsjFpe2WFSscHTFlfaizLwvXPRxDGsAfL
Yrw3e1SVocedmtSAptQO8c583afO/OhtZLp1f2kk/bGf8mypaBVFbS5dmVKJk2ScgmWpVmR61yPv
CQafqVqI+T1l/gB6ZGFAnXQNcSNp4a2oQ/keFtJdzCuMLk7ZZlqtWmz3sJlyQmx8ANw6IeaaaV1m
vtVPz0k3E/7UmfEXdddTDAdPDvx+SCYwVbCkcUcMKvpbnjJed1P2SM+fFl1vfEfYzdjxOKbrMC8f
auBPrBzvUEoElkMKZNS+fyxGpDpCsTS4aoCGVeAkSTALKA3u3thDqI/G6YE5ffLrjD/MixGLnYYJ
YOlxSd0q43xx5kqVdEHSIVmrAFWWTV9eouaTi7jjVuIyO1HIFNO80VT0RrCb169D5REd2Wtr0YlA
6npZVx01Rm3pNMA2vPax1VjZ3IRZqPO1ES33R+llp3FSSdLdDRZJMNrnMYuWhwRXFA8nbt4gssnp
NKFdqZr5vc7ZIvBaxL2XZ6cdIf0mA49zct0h5lgm4NIXZsqjfb4ijBCp5P6YDQ7KuzVEd/XAGjHC
63NNPvWQJfky3iL8pXAfcnQFeuBCB8I4ZLw6c0ebHOZbVHCNSgoMpTjfpnSZ0H0zE1UCD3Rqfygf
JrIzc5wnrNOTZlQY+85vRJTCEz3srNbQweTX8SZT40fpVtcGbBsAblx29gZ9Ffbh3aTjoVVMPBqd
xJLMe0nIAcsq/Ha+Raae1SxTww9ZAuHJIhX5XLh2tQ4SXXxH5uUucJ8/eVkNL1BLP3SVDUhINo82
YQRc07FW6bTs2rJounRw8WQIAGmYL6Bh08Wr/bT0rnGOJs2jdQ7w3mdOpveVfPQbTX8NGZhboO+e
h/vEjRGAhmIWouQYOE4E6vywaUEjmU8ym0EQQ3BxvjGDkc0bY5cPzHlUXwH0OhpU8spJfm/igIIc
ompARffnu8jwWFaoib0YEVzg2l05AbuEqnM5q/kGl4zhU53PL0cd9/G2ms1gGVN124kbtuberrG6
XCp2edIzLFOHMF3Xnf0814Y8nUUln5fosp78PKc8qAJcLCpI8OefiVzs0rB6LejnIHgCTg1DB2JS
tXJzluKJxt55VlFp5hfqGP8t4kd7fmdMlSH9pde5UZwE2yplBgzqMUPvADIAmkRWVAoDNz2PJZkJ
VZdFnguPfpWR6GlahCH7TlIlPgiba80sxJIK1xvdam5iUT1Izm3g4mrrtHjQVBZfNnqIyqw92fiw
1ObsmjRIdRnDtjvv2BqzAn7rRe9JJNd0xHo/Y5hvaeUG+HLroePo/c7NT+c4QMFtm/kUtkmuyQIA
O+t9cRihpS8Dh+zXGJ6aik0lSelGjjL9SEX7LEznJreUpVUyh4NxJz0ogKBJ+lEMR2oJ1XKogpMy
cHONjphD58uuxLGbrZZt0N7kaPgWrWAh06f8ogA6FhG1+PM5M9TwpYsBx8yhh4LnTqWMy0xhF5pU
Ammkr69AlmKvXf75WHBOY+yVHFabhZCc3D9CEA2bwq7KZyw7RULJbdFgGDsK2yPBvBYGzky6sY4i
HvOwr+67Znr0bArR5gKY0cFIi1WMem5hMiq6dAYAZyTFW9OOfCnR2+O0QLc1UFb0pBDDp1e1cRgr
5Y2khHpYxqPSBk26yVx9L0xvRjgNT2GGwYmYl1WGcSSxD2enLsXJC1ntKqaJlvrBlojxDCxyzudC
tmrqixyD1ZIxCgxb+kWYE18ZFh8hGXZINrrZ7J2/7IMFxZLZ9pZnWQl5MdMZ30IXyZBtspBSMMZa
iRE5bHCUd89EUZ22A5bcFfWNYA51l+oUMqWqIbcLTeWx7LMPx2VrtTzuHzzDYcl6H+Qba0t4kV+z
BY+F/g0KAOP9MHrRe8kI2xQi5XEzzXH8YOJf2mTHsyG2gQ0u20a4nYdSpM6qrFATAdGI889obrGU
ICyKWEC7Mab4mSIpsCEb6vjeLAqZv8q2vdMralAVVWGfubi9SKynWfzbGRODhc9yXm8ZRNnHLpbV
5oC8o+0fqSzQJe8+goxHB7UYJHr4YTyCtMf15roh0MPfI/pw5/fPu5T+FNI6te9XmZ3ftHV2SpLi
RijYpsQIBINZ4HbeR8ubJozUrcPYummnp2x2oitK9iGlbnZ5EingjFR9lbfmfsRUQTUHdR1q3KvS
wGyBMdmTlpan8+3nddD0JW7lJX5DU/WST5CQB/cKWQ230RzPlUN+cw6DYv0568E4nhfjRHOP5xjk
vIgnks1VS9TbwICp2aYacU9aU05Dms2lbFv54NXYJxS0XRdG4R5FHt8MhTwlgqxGp7w2HIbowRCa
H06EGV7I7pyrMyRKpq/n2NexmWoMFPZwQ9nnHTG4mLWTrAfgDOPsAyUuTzcBdybTZ4/0ZqF1hJC2
GuziNsaDMD1FQc16aeeYEpgA7GFFmjttrG/cKViX7cj+55JpJ4mkwpkyYzeHqNO8/E8p00+VXcAW
naMNlzaeoz0HHQtsXXfbSFqnNGcjRWdzn3npbYFNCyFAdnKkCZmxXjJDT+6uLdXePbaxdxwKgzWy
sffNaJ3Ou+OkkLjqdnvI+3hXEYKTUMSNn1g32L6fYklUUzrTGwGK78xRfJYHR2qfBIMc+9BHl17Y
3XRz3ODlQKpDSEpumXz8IfRi37PMNFqMHBCjVPxOWl5S+SAIqC5raTMdTPAfxtaLXry3MYvEVNqM
pQJ33gglfT/f+47dx5s4iD1cUPiNLAYY6WDI3BLFFK28zyEKOcW8v+BrGRXxtzleYHT4mLkk3V1M
PGzYKfBazo3bT1cxw1sLa+i+l80prdgwz5d5im7TlhKxl4QTo/jRTai5W9Qll33E2lO1xUmXfFY8
nDYxersNzRmmkOQrvYjZxoTFOvmYUyQaMPOCdt9PrHbn+3jehyvT3KojHytvCdvT/Kbr3cteux2Z
cSM4JEQa9fadUPNEn6VdS5oeuZV9NAaisq4bV2M957l9RIE6hCxHyreLleGuh1OE6ulSqHl8JUS6
VwQXwsRavLInZaso1bMRWw+N6r5EnndwsvIms3m+So3eeGZnb4XldBsKsun6OlVZYqruGE+2YFHq
O9Diypz8oQ1lsymxWAv65dT7uoU39UTtUXcws/UCpsu81D8HlXMNQJOk66WFcMIErX5OOstwbVNw
JcwjINREjIVU8M0px8vWEPhBKYQWiJMebDbIhecoA/kXm+REd7TMS/DpprEsK33ciFi7bIUHiT9g
2K/SFG8bhcZ1kXkfXeDACOozP0mtdO1918uq2QQdT00bBuuhU9FztsUlm/Vl6BKJySm70Ge9oFdP
POyWDVsUw07ODNr6mos03+eO011UXQK10gaFT1/onoex3FleLHaNI7CRH7Iy8Evqtwu1yGHGDpNT
+okLZNVj8hP8cVLv+psii0p11eWutvaYyLNjUe7++kcQeO7UguGzRa/j3y3CMvZZGvgmhjxm7lhb
Snl4LFTdgzG/9flDBDrBypaWVLk7f7MNGF8oHS1e6bT6d1kXX1NMttfq2Ha7jkBs51i4NYSG0/rp
NIKWb5Wq2J3/UTUdG1Y32v71rT9+Bf21lyJfdf/8RUVG/KGqx2TAAcTZavjxZc5//dcv//ViWEcW
WG/wz/l75y/P//fX97zzK//1zb9+53/93qdXjXOAsR2Vmj8PLz8fZGclAOD+ep/zx5MOyO+mwdr7
/IPzP3gt76JkLKkaKrVEg8KnpeFs5j+eFO+t9OLh4mwDpanoggy8sEDE5iaTGTVSt2XdhVyQrg8k
ZGejYLqRr0PHvm2FW60DLS8gQUp902fDpmqKdqdGp7bBW4hz2e+CFk79IIMBY7LM3rXgOWnCu429
43Nbu/M3z//g1R35RggH3QoNAMgUksjiUmR2cnB2YZa4u/P/sZw6u3j2Oh8ajcEZedOIwFyXmD7u
lFroO4xq9V0wdrf4m4NhsckwaYG8puy/IiDhuAhne/uhJfty8pWt5fA9MkxSezXZ8NxygCqpSK70
OERAPSg9QBcRfSu7SFPAlQJhoWc+ZIrtvbXjKhmNHfwIDAuQayxD+MqaDmLDsnN7hdnqVVeSyl94
FvYSrhqkm0pHGRQwb6RDUljPJmhNdLAkzL4I20/2aFz8WtfgoY8JICRZZwezLu1uRYdMW5PFQXEz
uSxq7xCoMIzjh1ANd32GVI0uIhLb3s19qU3BFh7EGn+kq9TuL2MZo6F07FcZpDfCMO2F5motaPqJ
lCaj3Ikj67K1JncxBeH1wMSG0YY3k4IUUymxT2j1+9ZN032fxSEbnVusISO+66P56ha4uSkVBhpd
n7/h7Y42sGpeKySlQzeshirD/toSmzJubqykPUihEQXnwyXKctIVm4W3snqgNKZ7QZvgqmh6v5Mg
XAujH/y+fcu0sbuTUhorwwTWIHJnhaYAoTo3hJs52zLQsovB6hFR495SZ0Z5PeSYtXEDOdTMnG2O
n/SiEcwp5nO73YZuTQ8tpbYDNVqvo7sht22CltTcq1btwqhCxx6aLTZ2Em1W795bc3/ZY3ZTj2ie
F8xP0SfABQN43XJC+r1ES0nNNx8PXa5oWycZaUaC1KoAuy3NBrEM5nxVBYjClN3e85pyidPeeIEm
zpcCaSjVW9xIupOG5y0VmM7vvXs9pgzNpNhe7zuNum1/KRrDRTPgQhgvqq0w0PDnNkmmCJo3PgH5
ihZ4m9QQCKtxAOmYfK1i7CQoabjo1zemGjFUz1RyiNseHyNZ5TFwtjBGtuLp5SGdnEt8ihBfEOEj
b6Yepy4TYPCd2lgXHj5vRgfut5XildRwGwr9ZLI1blIiMfrD6qoNUkEaQw0xqXkr7GIpp0ZrdBH7
SHXdQ0ftmhsIiWqtMhJdxWsdSLllT77Tl+bakg2DoJZ2cq0sxL/evFb7YF1IBX661LB5MPpHu4lu
KCM82IG7aQ0WCwz4bkrbu8o15xgElERql5ksLb6WSj8eFal+J3GlpGIn+1Ypn7SoRVDntDdCQh6H
tbfMTIERSdy5F4VXweVJtkzV4bw0MoRKCfXgNDjtpD2zcU3d08UeLshUvlMa+h5NyVWnGXslY7g7
Lg72wYySluER+iRaH7MZ06qUwaWSgXGxGa8sBpzp8/RFa5lPlzLktg0o2miHYkCf29iUq0K7hyeu
IvMjLt/WlfM0Dk52rWP4O1fnCnvCmbms3nMvB+hMZDTp42VaUEXIcdEI5mHJZBpqfwrsm9oQ9bZi
OHLUo2Mj8isvwYxqbOfao6dd9113NSZ9u2P6AQPbtF5S+OZBzYKFlbgXrgxXUyAwRu2neNUK7I86
nCepLVxElsR5jkHZIsMNVO/Hi2RQ4osmT2/6JhWsnVq7KqH/7G+NzrTulZjsLLG7dRABx8SPlAgG
Tksz2o+WaeG0iS0E2Uspu5XSwjXU+8dx9G6I5Hyvw0ITbdq4KNzNFMuXYLqy8uQIMGfDUneM+36J
fmQZl0wY0NxbAhx5ajrqvZW1bWxj52FzkOsDMEXFW1gEJGkZMrNvVPcCyregFRSMW8Soa5qndDjI
EWeaVjRbWYsOnJftT7pzowakOCmbmGsNt5mMXg18UeKgPIyoZt12XKhE8dWQI5fP/FTDkB5zvh5U
nmq2r0k0UJuoSn3Z5B6+Y9Z3c65lKFQYKa3TKVH8Bj9LERwmqV+JUhwbWzsBb7ymt2VjW3URdPl3
ZDxbHGWPihYm68vOVaLLpjRWCjMKfQhUvcsvG1GyW0JqyFYD85uxqK9BGF5FVXocFZYNryyvks43
O/17pBMG61W9LVTtsQ/1W8eu1mHDpWcEgbKWVS1MjbAcjfJhkNU+TUL6AC2AaQDYnPO8ZtBv0r9p
g7jRsvBSj/tr3aZ+YDkU2qdS35Vm48cZNkJqdlmHxGq45+J0FiaMiU9agZdTRJnKTCZfZs6dQc61
6Hguswk7omiAR14/Kqqxz6lHFKb5OF+a+aVgD2+rmb1CZUyvrxL3mwmglowdXVbdPQeu/TpUzhEi
g4dOZRich4zL0Q7ieeQZ6pHtuxpk4Oi7xWAPZtF+kFl0vCL0ZJlzEU72Tij5ztNaX0sznZpLf0UN
fmEyKuZSAm+H5kIZTsMIod6gdJq51QqOms/Q3gv1lLvxbgxxhA9V/KqoeJoB8P0MIX40eXdKToeC
ZanZZFlFqrqflGLye048MMlHO3ZupZu/FFO4a8obl6JOJmskyNVJSRjuNSLlRbKSNQmVJWCQ+Fxo
qEvo3F8ZCrMxV82gX/YKzlV1gihTq9K7wRrfqYk9Ear4lRCvdbx3E27Dgu1qSf3gAtU/6PF8P+SI
VxC8q57cT1MVrG0t7chs3duRAofTWxEZdo/VKkDuIk2qZaY5N+ZYYN9GKklRNL8MoN9RHbH2NuU1
zat3Cg9zb+6bxGW4KzsQV4f+aMvJB558ggb3LgaY6o3EEV0LbV/VVlWuWHsMGbeJKFgNimbuMgm/
cYfvMq2+25JdvzC5CdWUFqtFUVlcguhdaVS5XdRDESO7A2bMUYdAD+3eUlrYzQaFII2ywude4V6b
wetBRHiAQ+iqV5iZyF1r8tW2AVHrRBIr7epCcZIHYyQ/qnJ9kw8m6UVUCGxzSalyeLpmbzh7rFQF
Bkl3VLhvbcUwlknGRm9jIp3pWHKbY7/TEu1uJEiaKy+pj/6BgjLpIGMj5dj220TBLGFIzQ2r36um
BY9WqMSbRnTPLYSTNfWlYVEP7amkgRqhINPim7KcntWhQPtWsKeDdsaHFJMDhR3bNHE6Kp86nXuk
T/Kn1qNwmiIUXRdxj6qGchub65U+Ykke9O3ziMddq2L+5ZRVtJwQPsxWvA9hZnJOsupB+T/snceO
5EiShp+IA2pxDa1SVKWqygtRKqmFU9Offj/36gFaDGax9z00OitFkBEk3c3sV9N652fpS2UOeEgG
RKtJGDfDPF5z2zvOvk36hv1QxMxNAnLggfCyPTBItoFg9hFFzFV2HljXpgnTZ+FFj3MVqmwd3ym+
u5L6mlrPD5hKrRW9cFFln3IcAufYPbl2+3UaH6xh64XWdyFBXvlvhRdBvb4dZxsEbj74HrJV0Hd0
2fMBBu8GjJepGNH2G7hDjGHdjUlKsPqzkL3b/uNn2WJvXcr7DkMwdjnAZ2KhuEFMDuHz8urVMnQ+
orWOU/qtg2X37z+105bVCLKI+pUI7GqBfszhGi86qZcYa3DOON6uwbhfeTkqefVP26l3TvYi8UDk
dROBZ7zSEfHLMccYU4z/Y6tgJeSsFqdGXjNus+KZ2JuuYTDH7Cyqi4PFhtSm/q7lawdulf5a/Yz/
WmSbEXcObjYYm/E7FKmWGPedysUzv8+nrjE2jkPaG/9vgXfpKqDjHDuDm5EErYi/1z/CsVF9rR7H
iNfJ6+iO7NqT08DXxiDtgXVoazGxmwbzQ51YjScbECVj3mz+1OY2s7npMPAXqJgi/jlVESOcmgfn
2LoeKlQb7rbKRGkvaVPv1Ll6vShJVIzfHZjB6uBtN+71GwC4dgoSUIaHRdQ79XLqvNRhDfV2kFjq
985rCO+Y0G2pv05D86EDybYqJib8ajfHW/XxqLenPsJ/v9WIs7IXqjnmZkLSTKD4ygDWmsXds34f
RM7dxvd6EDASwXfqa/U7DXi/6X83aVvchmkGv9oXv38dp8CjmZHMw8sVUUwO9LC1mGMxoRBpcFDf
Svhx04cn9SvoGndypENB1eBa5Q/1UiZpWJgZ86xW27Xrvs9N/aheUv1O1NyX8kH9hjqnuvmV3v/7
pFR+sjrhpPHO6lAc4m6eyBClec57Sx9OvZw/j/AD7x3irGhRPkfyhM811Uu+9+vmVnV4HgBihcp3
0Waw2OHoODigethCbeqxE7vJBulInOwDGvyzw1OVz6TcSsNvj2liGmz366MG8Nsh/2C7fTYWbtfK
ExglVM9JjrOdWZmnEcTcnm3g4JxEpYFZtFlzK0KNJms+Xo7QET7aqD8tC2g2NkrZoS7ijT974uR1
ULJFfhPJNyKtZzYb+xPdwvdqWioA9+BB0yBcwY06VfdskgzLFCjiime3IRwa5V+PpGBtaOT7+oyQ
L7Wr9Owk9VMzIRuQIWwd7CkENQ7jhvLSN9Mn9V8VCXvfKpqYooL1kIZs1PGH6WAFPQgWmwim4Zig
xlNzyIIfsMBJV/LWtyHuyHL0GFGbGZNvScWGJsjeO13w4sj8q1MH4dYXHd5RiirMDtG+r97wVCTU
Q9JjyO7boE3Oyp7hTrRx5jlYau+8qg2ry5WHgGBoTEoDa1diPutxN4oafrPJgp2x66rqhoEtWJVC
YBjYldvOBY/J8Lsw3OwUdU26ZcbK7c1QeK3Wx2HEGjkvm7sE28GNryAzc4BB0dfFD7fLCDVO6B7t
mfOvfzVhA1jrlF/hT+xNY6BiAtw/z511MisAJDszi60Z78XQvtWtVeNTW+S7WIUDO+5BWgAtQzg2
W3c0n5BugZLZ5XvcjCqVsIbEC0jRJDEeuQ69jgYnqZ1PdcDsoE4ZdNvw+jZD7BxlPIDElmzDGA2g
vVqPjt/UB5vgPbMt3XPbmdcuYhixziQOzgrM9Ozmpkf45blqOE3NvGqgim3Mdob/Nx2yBaWLGTPL
thQMPVvw3srmKYkpUvWNHgYEk4y1v++syNtjRz4eKjqZNZiyY90D+tVV21NhgTuP6pZvDZJO5Ozl
B0/c/NVzzqvBVR2nEFMg6kYjDE+1t853EMp3wCregxlcosZ4lfHyIwultc+i/KAPLQi53/iFke0X
uyZi0k3qM/Fi8L+UdtyFRLI4zf1PWkHVVwbwGHlYobkpOlhd3+Uym3d9gso/476YTf+1RBa6bWcG
p2PpHaaIukVmD3GD9D5b+csg97Z4EvIkjumzo5gZM2t0jlxgMdDLw2Q41jg3VDWj5nQODEQR8cVx
7XIHf7scubbZmxc3IcFL0ZOPkuJQW6RyzssPKs4Ga5AVt466uQ54QyH5/GJagBPpXN7oA73tukji
Nuf60UmbH+Dd6QbmTbRP3fYyxuJx7NOb5ecfYXkXRZRGouxcBBdMndWzEI/c20a1vMB1Gbetzxpg
4b9gTzQRljncInJKE+aESwp7q8LBGcMyWBYaTlWAomZJVQ3nQ5GHZ3/27s/OnUW9H5RQRIaZ8mjI
qQZ7biXGNmmUmiiIKY1cfwbqmij0yuwyhlD4gYs0aNCV4HKUH++FYuQj+ANB4l+m2zx60vtcwSAE
7AG44QEmif5+GJ1XL6eBq42jCeRYTM1t8sWe7eBg5j6YzzwWhzgAEWhGYoybQxE/LubIABfKvJTw
4mqHqkwdZAaJrmPrrWyb9770nooUHpBiebF1UD0ClsmhZjrEA1wpy+MyLMkkNH8p/EwTc+TEOsxB
r54Db4JZ8V2yxuC09GhuirKZCCqPBlNj9kvC/M2ZwqvIi3fbqh6dlnuhjtKvxky0aA+obY95cCjn
gOd5wSJhNHdezIY/yIisw4EO1Fze0oQ4UzUG8iaYPFnqdRtUclRDS/FsSWZENe+wW9qFnsQptnlK
wpmfQKzEUeEnBDEHUBVFX8KIzEgQZ1CBhzu/m0/zWJIHJcroVhnhofXsm1tMn1EzZowOuUH8iWad
wCLlO1BTRlTdvhFNvw8b56ntI3EBZNtlDWZUvgXTo8m98own3IPTENfp2z/asf9uYgm3dyQ1QE22
RTZxCSKX/iLZ4kPwG2aEv39JY7uDVAdtHk4PYYkFslxMI/kgFcw0dnQPLoHZyF5PFeBcl/SvmGgf
c6zvtl0Aph0MH4TRPP8mT839t7r9MOZP+JTX7ngt0IbtNeRXZv6dtC0SvbjNe8X0xC+OIFSLuUk7
QajpO0gjSf2uEDuSW2DgAN7s1zX7UKCgH7avvT0/FVbEsIZ+Y1q5exkEI9lr/U/cN5/rztiYBtIW
jZ3B4t+0TfSlm+WXeWEBanKwTxGlLMJWm6D7yP8XDwctuvizwlGxgi2czqBWY7wD7/yvoqfO5kGD
AzsgM4BDsY4aFAX5DcOciPrae5KQQ09VzxjRNWKGZtFWcxfykQ+pNkDdFT3KHFj4FjZ2xVUSGXdD
0zWPhmIyBgllURwFZ/0vL17U7V6+85mIS5r4GI4P/t3q0OGY7SUvR/q3CTgyUgCeGMWFBvSzTPjc
/jud3Psnnfz323YCXM+Df8QkQeNqqjYXw4k27VSycCzSuosCyKMGWzMZMXdF+9GsS7jDSsnbiNAi
itRSnIsm54Ggk4MVQLnSwL9bFc0nhQmwB1n6oAj5JnpVgMnoeygmCCfhYfT49PQuyoBtS0rRdSrZ
1uy0epq6mAcBCnJsZB+qbErVfYrdAXN/h+vxm2uvCA51zSgoFusjVdbXuWPFVitc5ROSArXyHJoi
OxXptf0lMvnQGRgz//cPzfm7fkbdLbxR2/FDvAz/keeEpKYIJsPpT0bmQIBr42cJRomjG2uZwnKX
7mmwVSKmYv1oegSoy7lxGceprYWG5RY0ETmXnvEy1cZ9IuyDJsdI7EI3UrJ4BP7a0MaV12Lo+eR8
bqHUTD8xJv36m83mOi+TDY4raZEUuSGZs5Msuk9ImNhU07OKTUwZSqsn8L+//eCf94yDI4iLCiOE
yfgPb4BkFIUdZcQwmWZvH7JyZ8Rhsg1StonKSMC3SKrRZHrTxgS2D7OrJukZDpcyqxQJXLHJ4zV+
8DB3d0SwZ/E7SZ+lrprOfQvFUhcMiyD2AqZBozaVxK3e15BPpsbury4rDkiwUgUHgvXHwNRjBiOK
5G/qkJenUOZoK8rWxKpg7vdz0KAtC2FS5QsMj3I5BSayf7lqHlI+u+Li9e3ZDzF0QJxPg53iButl
7rlRRKwwIT/UKoGBHMZH5HkVx6iD/Vm8mzHco2R9KaAmyKDH/l3trsBVLQU5weu6ULbzaAePmwGY
exYwsXb//YoQVPB3URXunY6NaIXYKuS8GML8dQHzUN615UrITN7gDDlRrB6HkEBMGyVZVc/3vvQx
MiX/Z1eL8eL7wt51U/rBntzivr6xh+RlVTdfq3hWxJRdkYfdYb3m4/HHHxlZ/dYR4hnV4Fe/F6Xe
OrsYAvaTyPeGZX8zZ/kzyJJ3uGeHuc+e7aj8CAsWjsp4YvDBhtrZYCiwyorON7d9E9zl7vguK2KF
VxFzPfyvQvE48dvK9sQHZvt0LfdVYLzEQ4pHSzvOD1Gw7Ac5XA0xmIdisjGBrL1rbc3e1YPuWhTo
6jpgkpSXvk3VcomjqeM7tXWOZ3uXVeKhZ1Z3wlW1oPDqsWNoehM2OdzZXTszbizNas/ShnijeVcc
/ED4DDtZ8BQzTNPZnAEGuuf8VCt+V1IjqSLN78qPMiLFJmRt8lyqQM2k0j+3KeSczvhkTslHXZXk
K6F7s/ufuqBMqvbRN0Awu3rER0Y9GYq41QXes4y7m+qLkzb7EuTdOWriF1bKd9Wa0kWTlK1mQ2k5
fJkj70tstrvCIxW5m2KkI1F3ZAx5E5KKKzKoEWQzKfuHr4oYRMW/dZEjH+AwfrjT8klU1dU2U58m
EQ595lCFS4KS6+Q16cqTZqoO6bcmGb8btnqtlB4CxWhQI4nwqgpzLNfYTwV3ikxB7Myx2RsFnWgm
6lvnB8+FAYNXsbpUxdmXva3IIOUWUvktLNNzmHhIYX/z20bVd9QTD51ZjfSRnThlcEhDhghByqhD
EejcFNipwKHLrTldu69w229tuPdu+zxa8PlFP21D1QpTye57iJGHfnQ+YV/6JVarUCA5uDmI10zY
X/QDnnZtuvNqEqnzCQZAmyCAEfZjm+M6iT7NAldRdG0PfWz3Fibzo+cYLDb0PRuP+CiPnjw0sHXE
bozmmWTCPR76nxfRfG6z5nFVugkCjjYD7XHUs/mbcYmLghs/GwzPd7FFoLhDvpBuuweDwclkMQqQ
lPeWoj82Bn+IR1aazbcx+cak3zD0bZumV8vq2D3AjEonvLY+DP98cLJrx4fsyhaSRF1/mSu5FyFC
tmIGuAYZfxmLxrqO0NMwKdnOc5E95vZ8JpVnPjV2xKAnwGholgSNIEhjZIGPWFNP7Cdm5B1dmT56
9JZno/DLXRubAIDhfJtX+d0rVvupwK8X660brtnPrUTEMgQvIZZjYDCViTCAiVMG39MkAL7DR4jx
Vs1AdsjcQ5329na2nWlPh05CDMKKcSyP/kAO9IKX/a6JFjUlHehUXYC7oYXYA0mzPgW9t9fEoAFZ
z4ofBleCTJw0vsAquzhFKw6FUV+kzPxdt5gOqmF5ZzM1P6aTAZGlrs/VsNoXGcm7tHaLPRKYR2O0
Wl6ulSTUkL3qShNC15d2FeRneiI5zF7/sdh81zOYMTQ4XV6gpDmXIOj/+ArY0MKG/mLY5idp4YML
fe3Umo69S33n2Y8aeYmG1xn3WeZLUFFIwPXIiFRfDoBB45Adm7RY4CsK42rjXwvlYTmJWBrXLMiD
Syc/9D969R39FYo6QNDOhWZbr/jCh44HATC8k5DXT64bRNd4lPkxrJ23TETFbUkWvH1ktYusygOa
Ws0rZo93I/3PqZnlfRIE+anMSwvlyAjdvBTEYhgEZjRThnNH43nXdLIfIdF5R32W+iycAAeN2uk/
mhgOS9zUHeSHDEglXK1tTBu6bWbHw3V7OtrJmp79sgTfEQVRYXm09TIOZzYEEZsmJnYlg3ML8HDv
qBzgHobgNaxexQi9zvaScxF0/rVVRUhsoRIOF7TUiM0+uckwnGYvPAYWI5WCuhOgZXlFB36Q2bpb
bPunM+fFPh/t7uqKobsuqfVDQE4/VCprOG0X8oPDKjngk7svlsk6B24NmMOU8DrbLuGlCbAha/FT
nISvRTaRHh6b0FliREeVv8UTAh28k1/n9ZM3rPd1z+OSRtajTZw36ZUS/qDR56flKamldQmzi+QE
RpnUDIbwIoHkNB17q7wk4zoczcqnSxZC9hfPCHomGc5mkoAo23y1HmsYThcI9vk5b2K4xygXmBFa
xXChLSwQmVxCVmo2njzY6ddIoPLi6uYsWzvANq/M0vsMhjjeYIxAacYyfIMA43rrohnARY8SpWkG
mFlGve16hPpOkJ60hKsZBibAxfSRYLSueHU3vWrVSpsBvfpnmfovbiVfdHWB5WKzAyc7zjZwXjL0
X0hcLQ4hcB9M7vI9xHCkkMuwM5WewcMFHFoJ9tfxXlOjy2XJjimCqtXDCKsrvq9JctX07Nou/W1A
IQ1cR+aSjWht9o17+FEHfZaaMK1GRDKuHpd0B6nxYqXWveWS5w6ospVjBPzVP+s6qVvZPuakOqY5
dKsyjrqtgf+xIjvjadtvvVp+Utun5pAjfoHV37H28y5w0cw/EzcG5bYv3mdFDTahnVOmd89SVO+K
D6vY574DAx1hE1DisuuRBGSIIOOG6Gc1NZ+TdceuTynt80rtDDUHv4A+procECE6BThcK7YF8T85
c8XNOHKcAepzISCdGaOgteI7WiQjk9bcvGtu/5TSuQfZAft7eOrFfLTG+VkO2XSuKxzpMie968q5
OZj9QWu2NEEYp7hq25n0ohM8+30gUJZBpPxwyL/eIJ5DT+bQ34pFhlgGVBdrQPmaN0qDGtmnxRD3
nRk9J54Eq7Qf6W7RhvjzswdztyqzDylKnlUgqNF4LpSVu++XjLLWd4xbxGYwxd5exaMI3FO9+ghN
vJNuoAPFNh774AG2xMNc9c5h6mFxDUF3LvU0TekBI+NMMtWjqRwdqmRFEkGu/dhc+qjdydJ5KtVA
s1XqGiNnHmNiGzqnI0WLc/NseFN0+lOP8oX/ZzOzyjWoY1z+lm1uioJ8eqZo9nJxYqcAkEGSkcS/
phSbRH1HyNRhFkkZucnt9p4iet7oYcsS058EU/kW4P+CEfIXpGnnBHwFXXEx78x8RknESffnaoSu
4i5UT3VCXYRn6M4ZpUSiW733hnHoS+NNHyDxYgg9rA9OvQyb3OuflWjHZX1gtRVvqvbU84MYH6NB
eMlO1ee96J4KoGtEMtS+FUObPKetT43mlnUGqRhz8LlcnXthDHdZAAs67mA69yRcEMsNqVb5L+DP
vonMFuFMjj+yj/MTp2aO3vPs4amWLG8mFtp7O+ABGWYuD96JNjwEftFi+kyIJHFeaurazUoEVjXq
Cvm/wilq9pOfRbdBSVEzJUXCw4NTc8HpdIto8BJRkN6FU/LTSO4aNOdMq19MJ/5oDUl6JPxJQtTE
bgkaavJZPs415xrjKg16FAxbd2oeCIHYsfogdVnKfWYk362az1BVqWzYZF8E73IW76dmjb6aVfVh
2YgF1HM7WOknH1+JaWh/FXFxttQApGLyi67XPBdr93Nicuqoc1yof9tgxJUikgOnGMEcquk+KtnE
F9m158qxoYvhxUyjcZoNHp0odr2dYeA4NTmIG0fhHr0Utq6z5B96IoIr6y4h0nwbMAjcuYDu+tvk
wG7iyXoKi/BbuET3zKD2ql5Kp3FvTmGsuFZ8Ako61CTvNTFzezlikdrLa6HU77/XsoQLPTf5e0TQ
H+l9vzA4FEyjW5TUY41nPlbmi3VYUzp5SOIshz26CTLRFmemqHaObTPS4CjNXY+HyHYSwUGJVlQ/
rloSb6W9pibjIEW6FfBn1oaAQ62vz51v+AchGFQKD90ftSm7dpK2iGeGEkfJ6FkLp7QCw1I3lViN
l5q05ho5tR7A6bm1rarmgLjgcphR32CoAK80QfJL4VcpPpU718XW4UEtGESexsVCZk8EowYAtD6H
KEVuBNhfVjBBpVVdB4Hn26zHffHc+R51L5X9ZJE3FMLpiO5HORyrxsbRDO7JOestyFh+CIqTlZds
TWu2lpfR9bkY3jV3k7Pl2t7W6QO8iPGz25J3YyDSNe4n6X8e2jreYp4FxjNMTL2dH6taZQt60Hno
4o3RQTynX0NP5rc8RPXJXQ5tCqXVzPxg7zo7e+AqakWsma3sRHW0R067lJhsWTWNfjXT7elTcHNW
3DkWX93URJ/Ow20s7kO/1OyurEh5RbMoXFT7AQNas6c4KGZ3L+L10VotCBioLrC4JVWwNYMNEUw8
T5110QLROTm53khrNOyQehr1gwY4dZNrT+j2nOBG8Ak4O9P3rmq+OoNxSBp53888qFp1GwfglZ5Y
xoPzfYyW58jol93gIlDLlto95yY2jCR+NcggDkMV3FpiYwDUGOS3q0kMHx4wTcrswbRR+sYnbdOx
jsZ6Z7uvmGub22qeEJaoiY+XuGj++rC+MZu+BBHaAzyXPrp1/mgKA/5ngH8zPgTbsnzMM1hCRKcw
PeCx0ZplrTxJpTizoj1HrviqIbd1Za8Lh/WrjKxbbkrCxGW+gQrPYCwqFEuh3oko/6oVbyhF2VfT
8XsQy4cF3vbcBM+DWF6xqMQizn+e4+mua7xjqPrXkVEFrDE0W8rXgXjEZl8plZeCm32BWJaT1/2k
YeLXMBtJvkmbgpFP1kA4FxsUB9HvnS9vu8eemEZopNlBqTH101U468EV/TWsbahLxYub8FaaXJyj
EQ5dPGxKVd6JgeVZP3KVQmQ0qKGAonH6jkdkwwTcFEdMIEuX3n3g5nLyx8wzf9Yjz6VhpIfJZ+WM
KtwO1OQ4DOC6mpjJ6i05LJLvRk6+onIq+A1JW928gRLlK03UKI1bbHjKCpVVWV1DqBZg9TlD5w4w
v2u78xiATfTBM0ATO4uqkRqTlWkMkcvBvz4vS5XjsYXlnmn8mtzpyxDPxGWCV4oiIW33lPk8Hi0D
DH03GF3W7vVzoWcIBgALkA8vyHwS78Pgs6qZIW0WO41caABr8L6RjfaktUQR0uaNAanRkzkGcWGy
MkiUr+liQGmI00NNPczskXPFJwohfOltgRp5+YIRlChxtDDTGPUAzweDRGwM1DhjkbdE3ZDtSO+s
aunRwU+BHvRsdPVjhM0rrMP6ZpUsvj01U5YYMB5ge1MILSdH7XghlE+k3OWjqsccXIgrrGuUXhBv
CDX7UpWWRempP+U8dd9m6s5wYeCjJV7WSyD9nLM0wSV7g12swEWd1jcer6ubfCisL0vhp0hx3075
Ub+Wp1Bd2YKk5p14pvH/qA0k0bh5XUKu/FYLi5XTnFr1GdthA5Ud9QxogXWi581LYkE4BZNQqAv8
M39rUu2B4LaHHO2hmAd5UBAmVDMwr5DLUnWPyJu/9DS3UkQvSB8ALphlwKi374oy/aKfIWFZ8yFY
OgQrQbNPmnUfDihMlEeNksT5C26MZZg8aiFtqAT4Ss0bGD9LhhSomKIj2hLKDPVkhlP5zuDIlPTB
eqUYAbStddkXFEpLbqsP41VDHLLClKD1n9b0ZfzlYS69WVz2nji4R5fzXtNSbyJGF/gzAC/V5Qc5
e+9ZNT9m0YrcMrE0/o0Nv3DgHmv9JCH2DHdbds6qr2+rMhOogqI+tMvRRQ/QuPQN6mZdM2r7QU2n
VNkCRpbtMIk7aFWhqucyZYXgVMhflQJR00Y8pzqUbs7IWABqQ59CrWmcHCKFfVRB+zqLGRvn3LXq
wQL2uXhE/2Lz1kL8WOeDi9h5bl1sQZsPTRiAYg9mWg+72UmG3XvXGRaM8uoxkyMFSuK/o4XB/bp6
Z6X7YkbrQbUzmdLWun31mAZUxwr8Vqte3o572P41zVHibOal/KlmkPNIDakV3OwfrwleOjg5cF+H
BdJgE62PqtNbRr8jOlEZe+fZJ+ZNv4V0wjwyqolgaoii9Yh9UHPaWt2bSxg/a1+LApk1eyTs3yE5
NXgCFK05bgvPfsf9FVCc5yprmKeHGJUvBsCZwL2In+PXQBvS2uhVk97wIQOjaXFRm9NCiE1iic9r
6Qs6Xpq/kcsStehjR28zGQiJuS10sYIS6rGuyaQK0w/1iaqjpU5HR6YUHb1t/p5JV669Az1rN55X
3GomyNKry4Me85s0ptau7qqfY5ndqcpJFpRo1LaHMs9QFdfcO8Aqr6bFGAa3dXglWL7a8k2MCHAD
Bh2+KiQ827Xw75BXvWb0Spee5xCaCvSTG3Qs17hbDozF95wujR5g+m9ZPJXNMga0ziGzXAuHpc5n
TNosct1SbRRIKuh2k2qnnC8YEwHvKIVD1Q2/TAAPAxuTrT2xkFQfUEcZ7sbBebQi5il0YK4S3HrD
tINLhsMe1l6wMaYffp4f1e2u18QizzjcmB80HuKbqP7LAEiJEkyXmWYaQuX3foQNEoixuuUuXsth
WMcXMM3tLAx/p2bg2rIgzLwDfdS9tiqwlCg+XZnyNh5iqYoaUj8/qRMg4GDMu6lKcqo6mdxU7eUG
4KFtIu+XuYi3fdbB4gteVtG30Lhf9DBBzzGMfsVkfbKftDlGV66wbYsetid6oKlgGQ2jlB7aCS4p
vtFOyp1DlMQRk9/k0D9Ll62bqE7mTMTeje3H6mKARIzwshWe95SCgG9qQ56WgXugrtnYzWiyDk1x
GpXNSxU0d8bo4kHir9/C+ZdWqceigF4S8ZmPzGpCmlSvzUif7lnNJ7YCia4rmm2xVcSAgY6IMXy7
JR6UZiRmDJmyDjmxYLvOMEStLqk1gqPVO4W+mwHTx0ltdXP7OrAkq8lK1TCPsdqToDMKIkh/kIc/
dAM9yP7JccbXaV7crc31KTDoP2qPpRi4xAC1nUdnt8xLSnsO+XamwSC/41fRNue1NCkBfZIlA0X1
VYN62GVf16z6ZqcsEaBz03aWJmsdlC07gJxhINLJxN5tIXLNpX/NYnOFUud+qhTjo5yne9HZErwm
u3dDOFidhAdXKfJUm1C8ezyVDGf3E1tLsvruBn/jbCOYku5MjGw15WLAaHbje8nNp0jZioj1OJa/
AgpbuDmoXuqABODfqKusvlQCNYbX4QLUBbzegqEmTyjErsLfa/JQ6sOlWxPa0x5rUiw+yy+L52gW
Q29N3/IBQ+SMUw66d8cGkPWg5G7VTq4wMe28k/kAIMLjRQ0MUw3X3OsBCpdaUJW8aXOVrBB3JFc+
qX1TwEFncD9ecahCRq5a+Bx0KLB4zPuk/NGMb3oJ1etZnb9nPk2B08KldN/KKDvGGfMBf1qIMui6
uwDs9UCb/24QUWlV7adU/JrC8VsrwNXDnGtW2pRsGay67RIgwHSKW48dpIbxtFUIxXhLfvqW+eu7
6u7qJDqF2byZIOo4tc+QJzkKebOnVNkD9Mxr4C8f3Da6GkZ8rKziuzblqAxWuEqNptEQbDpF+kji
8DkaqMBihwosZDlX068AUwDN6ZhlepnD7AuMQ4Z7y0aPOVugni16wmM0BdlJG0NpptcsNk7CPqCJ
Awr8K3xItGFS/ILyRGUUj/HGFcUvbSyE2S3wUuOQD+u8jbn7K+/LF2VgpLZNs8kRaTTdz7Dp7yBR
/tRwHWy/49q3b5K0FrrdocXbRfk2MOVUnKFpgG3Zg+ym6uHrhuYZieZZA8BWAGLHgGbjRtEjXoAP
MXS/PaIMltoEzvsQP6n2aVko77FxhJ+q5GZToBysqA4rRfEb3erOLyJ7K2vjlx4O276SEy+kbmD1
AkICkdXjuls9TPi6I22E5gAGEeGsJvgcoqLxMEF+2+qbFGB02nqTv62w9lZAPDkesGfVp8/NDa8H
ALIa2htjwpviKqFeOOnaT/dujXGfVfFehmCapZ9hxw/ZvmgIzushZjsYNEHRzY6LWxyH3H+zbJZk
2KbfU0WpTa1uH/U2ECl1iNOFn4nmSS7Z1L4NVih2wDvbyB/u4ZpBhFdWYqpLW5QlEno/l+SOr2rm
S7YE1gEGw081XidYiUzf6jeRdVBOYxpGHUf7p+fW9W70fpbegqJQ2UmozkZNRzN2wLrHj8FZAmSJ
tGwlPw6UfFZRQVyoIfkUPqyjeZc2EqqAQ3/meuKCWyfLaB18Uw9EXkFNs9HVqCpaE+DI31S4afZV
POQdDUWl3miqKoBhfDBOflfV+3gJcQmx+k/av6uQbNdZeIA3H9IB2nj3AbfufajhGI2nPMuxcahX
hNM2kNW2xQbbsv1nNR0nAvNnbXTflKOV6hkBPl7QtJxEKR6Vp0iTeTfJ0IMhMjXj4oKeRk/Yln5B
RYgOk5Wc5Y515bGS5rP2PizV6UfGbTENcy8KNMS9cqPDSaQ6xg403f7KEPObnrJYCytH2ksa0e6l
Yc6P8DSDBpg5O/URrrJoOeXpc6jIPA2xfwAokGBotZyyfi1NjaprCqVqPPWTK5W7nurB9OyJGcXF
oXop3eqHo+an6lMOW3lXteElaIHrpP+jmgUyGSi6ZvWxKre4wP1pZ8sndXnIjiwOKfAmbTFggM99
yNUg/6AGsxEB9SHX1BWfkfCxoQPjqR/jD81GQBaDUJWV+ph1RazG6bq/XnCHB0QG9VC/veIOB1uc
kll3gAP2CiiPi+uqFgq1g6M5Koh725DTCEmiJbl2NZRuk8m2Y+y9in6YruEdXfJXr2fhNTqfghuf
Gj4JqUrtUI3v8bp88InT0ixPOcK47kT4We8kEywf7I5MSnnw/bylEuEW/epjWFjJ6uLGCZ5tLFHj
XVGPX9Vao/d+8uDvHYhHe3ii7npQVmyjyiWzk+wjxgcDj/aMCBO8DbO6/TI0T6vjPWsHKVX0+o58
L+voigJP2Q86ZF4lydtwb/bp19Zwfraf3EPhNt6ua7mgqqrQm40RogZd1wOUyDBWpaoCFOz7HrOE
jTtN57yez8ikHqDov/YzFvCo65/r+XNagSQjiXgWtu0AJOYsXcW7rm+J0TPIFdtkvUfgpZh/T+Ms
i2GA56FstBPnNwvyD8/gvzjh/vh/R+M/mxN7rvMnxtUOz+S/ORr3/bcf6dj/Asf8q62x/ss/bI39
6F/YBYfM2FyciH3lXfxvV2PnXx7rJyTLwFF5l8pU/w9bY9f+F27gdNR+6JPy4zr86A9bY9f6l+2o
+B0oqcrwGJvk/4Ot8d9djUMYMmYECdHycBX9h/Ft5KxYdbRGezK7+b5xcWDHWjZIW8LiwobbLERG
/qcP6T94Ff+nI9pEpTrQ1RyoD38j1Za1S9TNQoE+73v8CjYybF9sH00H3cAcp+P/Qsv8OwVOvUEO
RHYuuZ6uGyrn3z8FFyQYqoKmFO3JKg9YFEKkD9bXVhbffCFf//s7+w+HgiVsEyDOAU2O9tdDYRls
UUnJ9qSmDUVZfCjOaub8D3tnshy3sa3rV7mx59gBJIAEMDiT6jt2RbHUTBAlSkLf93j68yXsc7Ys
O+y4d3wHriApk4UCEom1/vU3W4VX/v07/WpXzIfinWzXUvFr3p+uWiuRPYc2jz4Cvryt57JdNCE4
XDJG/3T+DNZ8+TMJWr2XNDBkdzwb7+0lGeLnE1hi41KEfCozqZHjmfrNrUi5dOUZYQC0yEonhcQ9
GnWLiHeqdsxFHs0Ap3jxTyGovxJslyMRAo94zzSk5f5yfh3IYVrrDSUaP22nk/snOyWVHm+GNt0g
7V8by/nuYy7y9yd7+YR/OgOmlEDOAl6vra77T2dAM+zCdIyCJaQlzBbao3B6mM7DtWrHK9NpKBHB
Jc7nG9FJtJtadK+tmkkDNnyRVYNCuvJDLJMP/y+HZZm4oi8xI94vN5Ksi06kaIoPrdUACaX2Ab9+
lUs/MARy22/Ucgju+EFMU6Ug8LZIX6YkI6u6619dG+No6uRBBve/P7C/vExQgdmeqA3YXv54uuYu
xrsN/vgBtkGNlbVAhdr1m2miLBws7giGrI5oP5M1/E/h5MavJORlifz03urff7pULikbvQb7/kBl
/4QZD/UHGPkqGFES1eNt1Hl+6/F4GKT8GkVvee3/UzDsX20CGM7/76f/5aoMSRaiAuQI5pCOAc3z
TY7xfTHQjtkS/v5UC/0vYnmJg3dd1iWOQUIsFOCfPjFhJbabIZ4/FHq5g4JxlkxzBl1NunWwGQsT
HaSvfcqUEa/S1RTiBZ66w9WuzUPrkZNOGuHZ5XemdDp7PmvH1LzTOHi7stFvZRChNuof8SG/WmZ3
LWJsoYuPqqzyovguDRi8TT/e5nTnof8sg30nswyHD/6O+v87qVwcKYWHYl9M5us0oaUtQBAa9wK5
6VxJFmiCrdnKRrGzMrvHfK6rFXgpa8UGAerhz3FDjf1wtSx57AWTUiM84MeQwc4DaNW9/GFB/zWL
uVI13YdmfI4q/IQC8+QX47HANh7FDPTPJH9uHTJddFyS1lnWmQr0O2ZVcJh8c9fE862t9IPVfEu6
+J46+jkx8ZfuvR3tO2zEod8KL/6hWkTVPav1JDyWMEY6JlXji2k3767aitWZ0RM05qFoduUAhjSK
d83Bs05X5OowUirTB+yI/NXA5zJGeYCT8iFtO3iXyMo4n8vm0crxjMsObX5dautxyu4G72nVnCDB
jjd4jHyHaboaEbW33t0HjQ/nzh1crRYQsA2ZEbAOhtYj581gNJw5XJZixHU3K+CJsYGp0+/b1PxJ
shWF9sHGjBxud/YDd0ginGE0OMGDgNEFRS7DxjLUz35fvpM2sLJGPqo2sPXgS3Xro/4x9r6PbokS
xB1uZK7cXDFjMuCxL5beqQqNJygAw8onPBQL2/llNFEh8RD23P7qISTOMiiDSc/ve423fUmU+ylm
z3fP5hTkfsUY/FvVj2dLT+/qLfKZShmOKm1yt1PvF03VlwYah6eldyRlZ1udKYqfx7HEgifRb3g6
bhQslRT458TZvXdgh5jjraoglwGNuUXwYhYCZ9vauMY4xEKhYE0FdssgtXtJsoI/bjbwcTD9YcDg
Z7SIlz7H8oxEsLMlU9JDKS9mjmidh+2uKiNt3VSxEhrDjJyqJxn0310VniVMLlYtvWlfJY/F98zY
Gs+2gzVSm8sT99VlOXoHZu5qNPqreu7GVYPK4K7EUlgt3AdIpMNkXbwWIHZkjIdXs7lCQnlTS5kw
SG5lXT5CViWy0M8OscG1iXja77E+xTqsv5l1XO6aumiOSTy9GVFeXyB6YvGQhh0vqA8ZDPt1uat0
f2R9mAJ+V/y0LEfIQj9idePOqllBT/PJFMGL0+akDzgqiUhtJcoMc5BwK1PuleLAdss0Y7gtIULY
FCLf8bGc1dBbBIUPBu+F97anjrCSgpuTTOZpem1masJl2+rVoz5U08yRJVQG1nocUwl3arohwCw2
sFf0dyYbPS4o+kw3y5T3uu4STOeLsoKjzNbX1gGWH8mbUyd3rbIOVdR+sSEtTdwDPcvFCGC3aJCP
dSjAsuOR5Q2UwKOLaBA439wv/4PX7bFp5iZz+hudXQK9h8PCiIxTTgoyooYAwVKXbmrNfMThW1u7
E64kAEbQ9ZwZU3sL4XI9nvU60jbI+h90hHkkE2rdftAPttdvx9oB/yVqdTeQKUJ+QRDt7HpEfdEV
m2kUN8hw3F2yKPlD1Uq23QQcy53+GyvPwIanbA1vC+K2KSo/3fgPsx3YFzgLzLPA3reAb25hDSds
zOGKhMPJNKuj07KLNqV6TBYI7jQYXTupax+4t1DoSOUGR1cr2uYBhg3GoWGerYPSegUJhPI6lt42
LeM3rKjQWOZWtvVSTlxq6NtY475KMVFHhD/dFuLdsiCX4kV28Q/1ONCz9AfqkoOmc2rY4toW88Kp
1b9Vvv4ahznSAONl8L3zxEgGAL3AhN8l22K5RFOLX0m2HzOs7NTiJ+AaR+CTqTAwLWJB5XF+N4iQ
w6oPkKcBt51IpFrbLOtw7IsthirfO7AfEjwl4hRvOg7wZg3PzHcRkNEqxTAaEMVnnhLUb1XHGQma
aOfCqmg9jRjiyvgqu8be+HMC/8lLWjBCJhsyRlcDzZPkl0DbY5XJ1GVkfGkLDWYDotKonHHmGGWI
oD04OQMHD3OcHcZvNz0Eflzb52JTFuVGTDPyJMwbEFlNm8pwW9jC3jHKc1K54IQwoA/X3MiCQVnx
kJeSaVRP2e5O3yu3xRqZfWvimQnE9V3qgHNZxUnqE0w/UjNcd+5Y7kybN+vZzKvYBLiL+i2KJQbb
6toVKfdQP6MQtW7oO5/GkeXSZjW2bp6449kMOV+PNAjIFax+Jm5hymV3HOPOLz4Ki1F9jvmSZQFk
LjUR9vLvXmzTJHmooSYNp9kEcluZwocp7DBgrEp/EQ4mJEDsCTtVy/pdGK+776OOwoQUjQKhDwl5
xTVv5S0fuQVCv3udcwgbai+35eOs29HaxoB1HQzmJyfHTmPZguwOnX5sZNuwhPTgCIZJ5XvZ2DfQ
6e/pyG1ruvobAWX6Zs5jAhRmLCOJ8wSjI8KDg5nTDc5Cl4r2gBkAcZQl19y0AuxlALvbrsNVVdib
Nsix4yojHOyJOZUx6l+L5+JmnmRxUBM+Rxjc4RQGHfcyQqvRvnR5FK7yV9G6/WteMYsRAPRidt+n
bHgxHHf4GgfuOkzkKWA49IW8CN3ZNa02EB9pXfreLA8039EmHqJPbtPr58yLh4vmEjkbpf7eLOKz
qPp9hY3CQ1CNGPxjvbpuRWBtSHab1koiD4MAHArJ9T4nyi0ybh5sIQnsuBZj+hbxKMWRAkIE9Kap
qnkI6uler+Zqy4KOcP1X8fSZW0C70fSNjKppM4lpS7TGsQ7NB2SCr/kgsf75svTkFsse+t227Rxl
eWeQazHiaWFecvLGQNnFM9SQfGMUxVMiEUDYmnso8bxn4kv+cRpm22hyb0Y0FUcM5DZV0s7rIOue
dYP5m+2QoyOa4EwE47myumrXSbgZsp36LSwG7Geq9ps2yEfSvMk2Fu0uwk1mP5bZ2Ya2xU2RXD1c
/+3s5kL/ht7A/YlSnOpVb3CUhNIBj0puMx9JK6ZnP2znvR15fOjdYOyguJIpUTzVpoHJlZWvI60m
Yy/e6C71Vj9anyyNudkUsJMTokKhFdCYVGbLrS+5/yfPOvRZAmu0CPeOyRt62CGhMbWVzw+PgF50
yM+IB1rHDuty2toeYXbz5KFymKIS/l+3CepEx4KrADOUiElw+LIPIWSWwZmqSwhdE/vTjifSuOum
pt+7Xv3EfD1h9FNOm7y1NkabONvGmWzq2P5zE3GnzfPQ401WU0a56SZ3IxSQBMA6bqlvHCesD8pD
Rk3bqmYoySDCBWPoMO7VMDXCIhXSXuhPG1nqKB6YYCEf9baG5n9lFsNyUjwZS727bNt9a+MFaUuY
DDXerV6f7pcnXW4WNJmoxjHlREIyBtaRBGWSk8AJ2M68vZ/nV1FZYj8jjo/cwDx0Hoxhngp7CBd4
MYrwwYOeA3vhLfWrbDf1zde00vzdFMCiJfQE86zWUxFEWI6jSBf9Dh9YiqI2CvYWQlu3lR9cJ4l2
dG9y50f9g5yaNw+btPVENsSKiG6sEbC00wW1wdy5B3cMKBBzynSjM3FRYxHABKR4N0RP8qeH+SZG
H65n3JDSYQM0UaZrlMl2pGIXyvSuHpi/oUtIIIJinUTUPzGA8Ip7HTaY9RGxJwxa2EZSFQWJM/fM
2rVzoVU83wV1ltTpzHCsx+GKTTAKPYRMlK1JaJIaPSm7zI9piybDp5uJ+7bc1XCKRk8yiHOwPzBG
jtTkAg0a8jE5rpdzMpvuhyIvntmTPhZu8LiUum1Mm4mV0bhqiFAS+EwTq9BeDRyVxPd24nPDBrx7
5V5VygiDbnmK6YVgCC5zvd9Hep2vIu2zzd7BJuivRlwFtrOJOJj/iAzBcblmOlQz9Owhu2K+5D9p
KQYeXs6PygEuTVZ1O0FpV+cUGio1wWDEcIA179b1JXS3Fo3proyIj7EY/vdWx9+numAgyrZBsoOP
8tx3kOoREASbg8sYq2arU1hLp85C6DIh6SLnzW/ir/gNYbNRa0gXk7uwOP/D3NBx0qdhoxefKq5Y
q0JFUjoSkgs5uUX67PTjI4rx18yVj1hx/ShVemncbnu3eix8dYvZ883mOb0uowrKZdlgSVC94vub
bQcMLMhmrw5alaY7w8Uij/SIs9nDWHesbBcQIbT1I/gKFnR8+kuHUBkEaAsaGri0pqY6s7g2Y3a3
lFRt/gLJFqsvmi84UPg5NiSwzTxQVVsqW++LaDGCj7imUHuWFRp0TbKqvfkcZ+nGLX2c52BPL4fd
ubinF0aw7g26BQSeB2HqTxigFBvyUSEQKr2FkM5rlHoqQwAKbNZfzcwbVlloHAJzuJrDdI5qiuPO
4cRT2dOgYbjJIJLwXMRa/TWpqHuyNDgFWfEgCyIQbKxyEfnclmvQqTkuZtSkTqhjUPtqXqjeQvXH
ejh9tKCtdFlX4B8WQe3zPWPlmDBoli7ZTOG9ONqjblNqSR2weuY+JNOAxaUOQjTFxlOtbS6zB1VM
cZ7gSatmtYznc2e/OTH6I62YTrkQF1lxTzT29AL/+eI40zlN2icBDDEZ84mRHdZwOf+H+tMK/7CD
HievN4vsgrKbsHNnjeRm+OwB6ZlCHorO/VKq0LjSGC8GDlGMO6O7qVr0IaAk8z8u8Nty8IZ65pQW
61VkABUxDylszX60Mt8MBb+pJRk4r9cdQZ5Vv4tsuGHBJ5F89JHTrIwRmZ3xMhqRBIIZH9D4dGvN
ftJ6iMdEUakNo2OIlhKMqLPbOCOc98isWaScHq2i0XHT5kKhQRFMr9e5VFbV64ImVwE7XW1/0VwJ
eCZoLxNrOqvnMuRbwlzy73XPPa2a+r6gZO8MphW4JlwsiCgtxr7r1scDrwrcLSWGt23phFnBirZh
Rkyn94aOt4u6a2eFjjFw/Ia5mr1e1rxrVugFlxtt544nQhS+JCMNiNpocZ6K+m911WOq0+3UVQ3n
7iAL+z6m4T023hFvkPIgE3jgOduM9jTBHCUjaNrMER9bQRB9w90TjOPVdj4kXfiOu/Ocg6rUUgQ8
1Y+kzWqozTgnvf8yzuMn9TGlpjBlNsWylY+2C5jp4JW/AJddI+gmseLM4zfB3VFJgIoBedwWL85w
s8wGzJbBr9/Cj/F9EwqOMd8qDXVqmV4rkhrmgWSxkNsfm32aezLTESdr64UuaUAlQy58inVArz7/
NMl4hhJE36EAHzuAVWWBasiBow4b7cioZ29QJDpqaS8veP8ATq0iRcmq9Agi9hSS7i0fRzWibioG
TAwstnIYnx2ZTtsFWAg/pDY2CUT3Efw9sPCCiAa89TKSzFjgBhRPQcSAqgS6zjCozMDZE1CPDCef
BfEwPRxQ6+6xT8WuBzuRtuqtWZUCgzfIlHs4Q3TrC3xGbIVnJnj++Q8DNJepYVf3ODmx4GPyEcd6
+Ap4uK1qUmA6H7aCQeGXGdmntjcelvuhJb2kljWdPV77WxjTG3zbv9kzsTxJNfHOSbsLRkIV3Y/E
WB/cdmaJL7cfPADTx65gabV9eDDYcZ0MMMa+oGebRsSvGBj5qr3ned9XwQ8ZsHHb6bztBtoi2FrH
euiu6YDhXSkw8gX8X02GFSAnGQlkUY0kKOzSaQUKKktHdoa8RHTVZu7GVc9HBi6rBSPNNJ66EaBb
buMBS7cah+wGMqB6y1H19yUOwW3IBbFTlmQ1CzZSkLuMKXoYlQfaUw2l7VCADIb7ChIi9Av81Kop
em1khcPQcTDRu9RJquGLC3fULF5C/MuwgERq7TePIuZvV2yvffzWBqiz+oYtJrXJ46h743HpPfNZ
Iilzw03acIpaJ3ur2+kyxDCiJr/T1mmbkTFnO3fHyKgYHgPTerTG7MeC0mgaH7omKaUqcf+V2Inj
5aGv7ZBHG8qD3x52lIqkGFYsW5vW2LMxCItjylMUaU4I28BTkFzmWyya2P3uJrS8NXQvHCmxIFWA
WFlC7axNzl3iwdEi1GtA9/RcxJmzU1vJ4p5WesyQQiP/aI3yRzdiwumSDFWAIqC1hKr8nE08QuIZ
RGkuPjVz+1RqtN5+kdBEpTYbKo83bJbxkkLVv/TMmN0DOatnWyIpo1tHfq9wCoaxQ3GkoClhc2OS
dIParngCZVgxrCaIs+k2deDt8B2L+V9gLVlddlduLe60wx28e1ju5UYT9Kjl/LRUc8sHpfSaNqVt
sTfT5IHMZp666GbLH7W0fR+I6CWAqdy45VePAeM+rR6MSf9MrAh4A0MAP8BJI0K1Y4amD+SAsxA0
p7W0qK6H6ljkAWYQrPoxuVYJpsQaCSIbVsi+yafP6Nwo7pzocfZeBgeaexn67dlM6UNbKcjUeGh4
lrKV1hDC8uwU89FO1njU3ZKmoJ6++abzUSNgbUd7vrcDTM4sb+ogUWafygrRdAmTHZ9SxV6aFCE6
y6E2Ve+EK8odUaG4NB7R0HyeA9fBr5Ve128b2IRBecwTB7NZGfcbDMyQhEfiYdT77nXSs7cs6eEX
2qRtKfqk5u1me7wSoqVtHeC7daQTEEeQIdytQqtv2EPOo30qfOx+itlEQW2mMX561hlLuU03im6n
99Vjn6TDSkv7cpcI/JQk4mY4pJ2KIk6bXWpQNsTd+NRgTHQRMELDHhYwiQGASr7fH4J4+FB3pjxm
Eeoiym3aozs0F/Jj3TcbfZedwfJqSu1LW3gKIw3iw1yS1FnqyUd4doi2IT1dDMxUII3lzwR0BgY2
5/pVVl27WzToWSPbU6JecKarYJuhCxEqlEO9+AYv3WesJIwTa0H+/mIXzqmNJ8p/3dMAOtA67Pqp
fEkrUkCWF0LDJcEzCJmCoDg2QcmfT/MnvMmC7dRrhJWi5AwN/PDrELxYKlMHowpaEEJ2Ox+S4UYW
iJqbNH1vdE2cukz/nJcMFKC3G9sMR5NVMRjZaXmJEv+zV0/eVpiVfRrd8OeX5Wcx0udtWCVfIxJK
prSYjpxN60TCpnVavvrlWzPszH1gEwhc4K5jWd24lR7Glloe66f/vJRDkAIolvG2r3wgnGqMGthD
yNl9QpS1vjtgt4Upd1gNVbZy2AXM6JIE5it6PgzLvW43muO41cPosrhZLC+dsqSoG3VfAfhv//MP
sc8bpQmIhqGZxml5Ae4Xv33VKTsd2En8izMobFIXFndrVD17ms5wr9SvTWLo1wLbnl2SAw2GvjyG
0MUviYjeTFlXF6vFeXTQouygkUp14ipdizZYZyQPvuqyvvDP46M0iFkwkzQ+eikWI26UR2tyYjH6
z2vzxTY08RKFermVMaZAngf1sTXsZmdRESh5hIfiHj0XC0p9C9BeIZIM1st342AbWxB+jZAMMgG6
jsMJhqm8zmZWXvF7doDGwSmWn5FYS/nRyWdLexrJqHtBrQQoBokM3qOlF+lTtBlpDZUfVdiD7s9W
YvEgwjWk6TQJ/K2+tPPwmzEGMB2VCUiuPEGWr3p1FX76mS6bXR9Yn5Beh0gq/W4zCOezppOFM3pJ
dcZpIjhn2J5AIjv16mX5auzDV4CzedWUPMGdRh9PgUx/xAzatwljw9Pyo+VFT7zfvy1rDCcJuk6R
TWQEPzFnEGCSJzvEjcB4SXpWuShahCGp9Ti9eK3fM23ixZ2mdx5H1ko6s/+K52Yx1K821EC/LqYD
eQFboe5iR92d7eTpe1QBlyprApYfIgAtb3cg7mh+DX4iAkH9b+vbdnx0ujpRfpDYQNdYK0RsNZuw
UvVpvZ1aAxsxdYujf8Brti1JjYt0DKci7ALj7tQnkrARghraU6o2msIv9lHSeXsTM18DJ0Q/xBoW
qY5OT7lPR/EYuvGWUaI4+O2udBJ3Bzcbi0kDxyPZe/hj8KekbqPbyNynLm5D/A+NeR3NI7GpswZd
UebvFU7Bp2lvdTqHYNXdiXjNjn0NExxKQr7UXYtAGzeIt0AR4zr3I4Sks26dlq+WFxKtf/82skux
yzyXJ2d3JHYEfVte9adQWrzJEP7+1fIzO3gjtWE+gh4TDuqPwONhNKMLRoK8EogLt5DdLbyemy8I
Tc525PCInvrnMow+pWHVQAauN2FZTwcjaN9E4nDlx1U4TTriWTMFeBiCix+5J4G/2ZqQ2/JSejYg
nQyOFi0PyR2oBkv9q+9a+9g5N7F+CIvxi1eVt9luPyYjFaNBwPlAXUrnK+LTJCjhg8l8s2Mk811U
x+wk4ZOeg2FgXADuYX3RRQ1O0DffKorytk67PcThcvvDxGA4MrBJGwbXPoaTkFvDgUaGhsaVTrkp
EjR+ntN8iu3sayPdrzQmuBIij7O74CsZpPfJqqH9N9c8sNnWZ5t5yLgLtPCoPoAuhj0pvi63xBji
Bax0TvFEcYvGncJIoLnFahKQZV32wS5iQ8YVi70Nz3vDdB7TkN2ull+i1Pxcz/yRmrBrd+QxN3RY
WoZAjYadfQyIMWOm4X4QXvAVrc9XBALgXi9RIqF/BlRwtk37PeOkjVryMpunuRIM4wTzXpnVO3tW
RhNTKy5EwH1iF3pI9BDfJ4PxFHzbvei6Z1GViPbHbjrMabvKas3aEpiHsD7iATcjL2AW16/qFxws
hy3VbH2ZJQg4o6gfqAfG31AeS+vIsMTvmI8RqkYgjT/0To3LKTNla4Qmz7zO91pBtuUh8+sXQ++R
1dI+LYhe7AU/FBSE6Q4NlQ7C4mZEgQufTAdl3WIPt9oj09PWFZscGKL1aSDNtU2jIzT6FivGc69x
6mdUS1tTJvfI019NikWwQ3pmUufWEZGsbg8uACWfqhEqQQcslEbpXVSutjpYlXf6e76NpShmf6CC
eTpdAbQmj6mgaVi/8IuaeQ6srgG+Ut6E+USvUhp6uDUwYx+ZkThl9pVKjwSUKuVxloFPKKjJY6DW
wXT3whjfMapuAAr8bDPVGSynMgBmtJTibzgGKr2VkkfBws3jGEumzDbNZefTb0MCH/rphzRZBF1M
Tag7h6iwYYSD9hSxNHZN9Rl3gftIvttaGxR0kO4wJJ8o+eNN1mkXuPHbvz8phiJ0/emkwCE1HMtW
/MdfeXkBVk0ukMihzoxbB52oTmhZ1SFFJJcaznkeDoFHMvaILPrv31v8xXsbuhS8qQEBiuCpPxK+
Gqu3M6D+9FCqiXfm03/xRkZ4s4EZNGE/FmK6Stgi02jcXEccPUzZVRfGWPTqe+TU1FDBqSMYKbd4
3HjH0QLy+fujlH8iheENqju257q6Z5oMDf94lHmNhz3JsCwbl6MMWxpEt2mGFdswzSRKGwguBjEI
EoEdgve7ooxVQ/JDkTmiiKuY4SYLI8PdFXTEcA3upurl3BT2p1PkdwSOd4ydfrAmdpagKAviEEPA
iOL2eaEgBrrq2xUc2FbWY/UpnrAMHgOawoWnQZuAKrqQGyfFE7unkRdJWu5jHrjBPJ5xyefNzJA0
lJ5R3FinD2Ns4RKF1Dyz+ysBRt9xsXn67Mn0qho2cJ67rIdrWjdKifFRKJAxktXRzqlvsQycGT3W
5vSajuHh78+1Yf6JHMvJtg2B2sHBHfJPhNVyjArNBfpAo58gfNKtLRxVul/FN6nVTmY1ihWVlUcw
mn6FHRqCAnSpj0Zv7YgBLXgcgCi7DoFTWlo2eKtFw6HptX2qntzTAJ4zZ6mDFjEAP6m9/mr5DIBL
o7jMjZften3+kc1az+aGg7asJtwM1DUJQSzMIFxn4T1oNIhwBng1ypy7GijmESBZPLD3kxdCgjIp
4mZG1SUARM1YHEoH9A2YoUAntZY8Qrdx+zyEDKYScsIQbaefnJmOmJn2PRNYOyCCWpcTO0/tO/id
OFSF6t/DlJdl3tpp39N4KHdgDprRIsjN23cEPmrKkGWCSgEBDHYKoZ7fO8E4MjP1PfkKjLwww8yD
nlw301GjkQjHu1x/o9ADrwLxsYDmElFfNEAuOAx8attrrwvWXmrFo+Ukx7DUvhdC+RdhYLQpfPuz
0VPu+dbMYCShwdLhlTVBs64Z95L5POy1TBDeHFfljnFJjC1TeSzvwoyn0wBtap2k9s3mH5kQnIJi
+GoNIRkY+c63ugdyaY+lIgkQj8QS8OQB380vgQrGVIdaHYMi/K4N4xX3w/5pkikmRMrSru/Gm+nb
kDXQ3CRDW58QBL39w3L9iyeKgQGSoaMEsD3Cfv+4NQQdHBNLa5KDqT6yeho4/IwazvumtefciWla
UXvByInwy1PDOzUwKxSTzgoB6ao2/Qf+7p8Z356J0Y6wuY8wMxbil0MiUm2QZWREh5TEozKLnymf
jwr6Tgf0q/V09BXjrBj6m6Jeoau++3r10XTtfzg3f7G5mx58a4FEwoIS+Sv1vIs67PPzIjq0Krpo
7Lir0PbGJCbCbGnXMMXfa1q1frbfZc38JYBy3ih8Qyr+GHyKdUNeKQ5W7ge9iz4IK5y2IGE+DuPj
PzBxvT/R5D1LZ8+BIe8Zhmn9ysOlwLYYgw/hYUxif4MTD96j0Ubvmxjtj1DDbNr6OcWGx+ay4WB4
DoU/nBzdqreCXwSgvkxJNGy7yM228CectVBoVIQ1rGta0Qac1cTUGGJe0Xk3BLoQHvQho3nMCaYp
e685Dsn4lk1xgasErFiRYfHnJ9bG02zv5tELCf0q6lctSevtgokHWsTTp54PIjE3IH3eth8A1tKP
pd0mh7TKidHponDHbbFuYVa+yUwQWew9ynCaH7x+XkUTcwvNxGveKuUprrltTIzmUJUZWHd62se6
bFJMeXrAVU//NKWQdTXzoDDHhSqag6m5nvYhZIBL0PoqFOFzL9mQ5zx/xe6bXdPMJqJztKOn28+Y
4f6wC73bS/Pgx2l9IGsAQLsYY5Kd63At5+pSeWV5TSc8FGXCbpVN7Xioo+h7O0TFb9XH/5dGfZjK
7//1r/s38go3UdPW0Xv7B4GTAZHhp33uz9Ko6J1d/57/xS/9ropyxb8tQ3iOYXnSdoVuUkn/Lovy
9H9bOreRTQoLzbUlERj8jyzK/bfhemRySM+UOlANR/EfWZT0bN10lCiG7cux/29kUYZ6k5+LWvj7
tBuWiQ7eRWqtL9kAP/HqK6x3WsBT46z5xmtbV8WDP/cgsaaNxYj3dTTG+oShcUjJ1OrbQihT+WoK
z97MpEJ91xmFe8pS72UiRuSFQMhPVTEP5+U7G8ctqARhtiO54N0iFQPn55dC06xLCLi1no2SCEiQ
gZMY5LZjHHwOEmmTikujoCnm+mRnxsGs8uo6jv3nMk0kPmxk3OLA+SToHt78mDGTNurNSTguLPgh
e+JcP8MQG6+5I2F1Sp8Ri6fXsA67zCdkbzzYMNafLMGk0df3ADPBi2Ev0o0cXSTRqgwzBiq7tjpk
3NI7M+x1no5G/orZQsgAxsWTTxlwweph7uWY1svMxoseXT73vtBes9imcm30lxGg5BzZGgddvcsi
GF6dzBr2MxkHm5gcZZVr/iXQdThDHXuUE9v9yspkTXWL6a0INZxTGknei96/ZkF5gN/gXdwOy9o0
TDKyLnGp4PIx5zLpzd2JSFrDb/D8MOLwAhzzpIwLarLHjkar9Y8Eb+xKwm++T0aH+djQeK/ujFGr
wDC9RxG/apJYfyqELzeLy1PUw5cPoqa/yFa+SsyX9oKAHgp4I3/KC4RY+CRfxnZig4pItG+YJivL
kc4GnS/43x+xW+21oH5m8I7Hq4bKIsbcTxAfsObTMaQI5DNRmP45tIMXd9CTh8whUMTHSwp/zP0k
RfsIjXvcaiYMBG2w7ReotntyveOHsNW+pNMcb9vWq87+5DL3q25B1hZno8eAA9D0OlTesLYdDIum
PnHPIxY1kProj3o3aA6uMIjdFcma7AbjufHGYQ2RCy4ZYdqryWRtl8M/tNa/Vh2CDhF5HlsCcwfb
pvD4YyHkNh1E53quz4OkqsStXPLg7i/4qheUY9FDo3fh0Taj15Ys4COGrJ8tAlU3IUZ1TCSgdvy0
YT3/1r7+n7zLngmJb5v/+pcwhHrHn/pajsjSDdXUIo2UHjvBH49IA8opta4Izl4QDsc0yUhcYmSz
TsuBUjGzjjpQBvdkk6zdTn7JDF178Uv7XJN+Unlm/RFbNLn2K2Pbppn7TDoM0GHmB18Ga7hIWnjU
0MNnh+uGlV8cfPDegdemjYUl2LknwmBtoABckUEt9wSy+Nu4sVcds9J13/IbRRE+MEvfVAWuR23H
Lway7DeBiqfDq3HAec/uVpZD49ja3fzkTCQNd9mhnCbnWPXQFPPyyUgtiU8z3AjdaLHeqIPx0dKP
relnXzXqqo3ua85ekgBeW3P8Iejay2SEztnxiRxz9R5wOTHMo2XIh0Qzggfq3ITQW0i6hP22D1kN
g3XS8EIJpqtbk1uG0jkRsXUpMICRQrOe59rfh74RkqQ4kE/s9Zs2LsUHfY0rHYoGlN7/TdmZ7bat
pd32iQhwcXGxuZWovrHcJbFviCRO2Pc9n/4fVF2c2k5hBwcFGClXKpYlcvFr5hzzIILhaSyNeE+3
Q1ZZTBKXGY4HodmQNoffmS/bHTPYV1Fb3NwRLEOSvnqvccMr8aLcxrZenNhZnUH7oOPL3rKsDTbR
kJO2lbqtx8r4u0s/TlzobO2SrvtqEy3l4RvH7jdUXpm56QHiYrCySzYIYRuSA9XMBDRmJxLgGEYF
aBDrRPaPObmNVKAHXlKxh8NUb1gQsz9uyBqthvE8koK+gSOKUKerun1si5Uh+g+wgqTJxSgvyDRY
CxGYGyOzp7Wu2QSexMWJ0nLv2E2DQcbxml6BFl02tewt3qhI9R2xLEBMAsvamWyAvbadtbXSAJiW
rBERtXGP1Erbzzqqn8afvpKjgONliklaNPEv0roVqGLdjEWGQVYgq5PURcvfsrinzTDNE3uBF36n
h9n2n01m45vYROcIzZJEQSwcKajM6x3mt/ATbNfRqdlbJo2uSUD3PfzM+NJXEyId7g7wrr69tWtI
IWwg1kbhtoR76/vCke5Z+TaygDjZxgPCDCfNbJg3LnYxFT3UwtVWrfNasZA4pO4UUxr735ULgCNw
A8h+ItzRDVsAqp61jhY7Jab1Yi4YgsxNngDLhhZCydwt3J079iUGi5o83s7pAXhUm6KErdGK8ckB
OWVrPAH8BijkxOQ+N8f8oJksrsdSPctRmA+YJ0sxy0MjcXdVRkm+EfLWJPJfaA++QIjIVprMd4xf
o00VF8V5wjYL4RxqyXhLTeQtU5JfS3SCnm/o7sbPoy/QGHCcWQRl8yhOvDgGCGeHjCuaCWNUiRWn
WEwdYZN1K62P8t1i+ZlAza1bByZXlsNOBQbtVWOtnglpqPeofXAepY/UJM0mFzrtQFSxHJ1Gd+M0
xWvQTz/Msqv3pgxuMTPZVYtUZ7dId0Y2bruKuC6m8mQgLidPNdfvoQ7smdzwZVRdf+lz97UBdrUS
5Yz5Igd8OizvQ1Grk45IEsQXiSrpTC6b/2J33xiXkJoqbq2uuZRAI2KELmhRviCXgYWyIe1qj7gl
Ohch5qwwJZYYINxPcKnmVf7MZqOgZsi8DvSBqcTvIcq4FtFvqCb8iNCLbNzlZsx9/xZa9Z6M6Ijc
sIUKGYXr+xlXJjDVapDCTJfluRz79jS19Lojcv9MgDwxh/q9GIZ4ry2ZiDgWar19L7Oi8mrHRAy3
ZAoSB7FLJmas7gSYK17uXMOcWG9Y86Yc8KD5Q87W/EkhMiAhtwG6MqprO+Q2JDH+ciYj6F9hcbXt
+lg2FFQ1s+59j2oJ0nf5SOzROjDn+lxO0KYqAPooywMLLWL7C1ZYc826jtjITtv7IKT9Wjg3xHru
zXEmFILBAP5uAHbTy+48dV7Fa4MLtfSKFRsKcqdhEMrkyZq0k1lOzSkNKGGLKDy0bjmtbdRjC80P
EablvviptPY5YggUkPaZAQTaGAMGuRZ7eZAbF8jJ7JjmkL1MqLEgc+JD5uC+y5NBbafO/j0M3H8h
wGbPdCL91OfyFxCneE8KDHAsAYvLcgN7qwb+BlWJDzND5cc0IA5TdsFH4ib5Y5UwLydG8E33zfhY
y+6R/BnGIxwm1zpVximC+ok8pRVnuodDChv70OpoXBsGZNAzmXKhISzyK+6U+NCweJAZwZyp4W8G
cyIv0MSQxc7ruzZ38E0tjC/dbAc3O3AvE5qMg55azXlZ5jBgbnkYPeThSFo0CRvepGMEqjqT+GDU
pes8m7ASifI66GF1gfJgwikcvnctlD0k482mX9JKwcoiZ3VaImKEu3X6IcYvlUBK7qEgNihJvMwJ
eUCYEEOwl/C7adyMplapg13XED5j5oI55JKzFg+P95zO+38bEq1ZgyiLdjxq2IjziH1OjXCvSHzZ
V2qJlMyJEcmCccU1RkRXz1kugvFA2oH/yMBN6fpOOo7/lWQdsmR6BPHtqD/oOiK8mfTVzawczLHs
jHvsAhuQ3UAHG6wWBIK/TvV7yU5oUywHbLQctV0AvtWalb52uZUOopu+yWwOz4bj91hmBKFABsLD
uEk8tCI84mu8J2H41LbOL8IPi1NiaOKlQRfSuVRNKSUtdUv9IWI45I4trqUUL7yceJ8n0a8RTCLz
A3WQScgnOFrZjpSa16YUiP7MdplF++1uqJBH98vHHqHNuaKB/JIMXelxFOkMYNCHu9e20g6LX9OU
ye9Ix0wThtNO51pl+snmLAxRcyY8DGbxkz07en2n2jEg32jcZNyEHi90RIHCmzvFWNXsXHvi0YXC
WKDd1G86x+7enJmNZASOIE4hN54UpDeiIOsTWKjHOazyp7KGvc8iz9wUGaE3aUk+vXLHp0g3mo1g
2nKVKRuDRLMwCwT1lp2ifMVMtHHBU0Vu0d5w0CBhsgjYDBeByf1Ll+sfRRzz17WQBqwOplPYEhbY
Z6e4c+G58S+sjZltXkt+DdRnf9E19O5+xJe0I6+GYZClCDe6N5B1ZM9PqKOiSOF6AtVzKKOZUOsZ
H3JENeix220YMklzEdGP+3D2sRs4RrDv/fYhrVEElkNLPDiMjpVRQtTMJqvdM2D/5fuWu4aeP/BX
UU1ZQWgegAewgCA2wY268u1+VWaYDW79EJ4TXT24ZVXewmqRl46q3Bpq/BHSIRF+Q/QZ1GEDNQyV
d2lOJRv/6qtBd7eQmtn1Nqoka6MQ6z63zO+8Ml5eCykroKYnmCDJdnE/oRtNp3A7S0Z3y9EPCRHD
QbcscIwEr/lg0YaWXjgOPs8tWZyKXM6enZftzg+L5Uqf966W/fB1t7mid+zAIV9r5zDpSbWRCaU5
K5YnqUUxMon0FGjuz7Ez9COhub8QZ/6gxTVZqlb2HuSPwMDhbOKSTelYx6QzYcTYutDE3ocZIDUp
UesALiEPOW5lvm/t6hZHh+V3Ah0g+p5KMfMLjIPse3HuO+OHmKhyAtNdywmaV1fiemSxM7OdwDNj
R5iw+9DExaBTWykHfGQBchmAp4GEBBSmb4J+MgdcmE3T+2f1vjAer0MunphuHzWYZ8AI82CrAwxJ
VVF8UUU0rv2cbOq5tiV2QlwF6UY+FoAN9xMxB7sCmQZKELbiGvwNs0bemlWM+Sk/eFbI40+QXvo1
7QOA925lebnF2W508yGCDomXIXirMoc8g9Z4bp0JqU+10BQH+yx5szY0+AZ2+QAu8SKnIo+Rbbxp
/uZTiY5VmQgvW6BkQX0wZzFsCUWVK6NpioMKs8euir/4UWGtjR4JeWwtd4FrISMUHABuVv3wSUc5
qw4LQWPaJ4HJ+truexCnl3QAcQp+WMLd0RoShI1L0flwtAb7uz/O9qPyjQw34LLTNJR+0am5t0lF
bR2Yt7YABB01dbhRFbe3zCLzC1XuczoB0jPqw5i3V2qA5OyoAXNp8zAJGSJZTKabziBH2ECa8brI
dZgji+HapP9PLyqry9OgSHLI3PGkKlNdRAKO4F7N5YaPqiwOLqlv61tl0TngYGtXLbX7JtMlBOap
cc861rUhdsTp/mUGaYka/cEP8f/WsYFquS3Wjl3oeyunqY2N4SMxuJNwXsNEoLYimEl7GvKuOA1s
DnekfBUX0kAZfAHeolZgeOPWDMYpeA44KfpTXZjO2neSgnPKCk/RGEen+58qkXl+D2PfNVsS39Em
o/EuqjMVmrOXQjxEkR4/MZ/MH9iY0aFxEKyDGO+AwffwLHTfpR8nN+6VhATcsPZkR/NYGsnWRo3y
UCHNOvvEfBurXozUouSmnSj1k1OO7hGodAxRX5/9Yw0UiOiqtnEo0eOf8LBNAJN59sQAVOzF1ImN
0WoB65R1VKEQNnP/ze9aLMXhcmflluuZXezAk6WN6O1qXJu1ob0MSf6VSrdD4DShSs9Qy3JJrlPS
4DZQB6YHkc314oSKECoRzZQwewgACz5pZDFjqkzkWocajTBZnJzQyB6GZeiljfLaj4DIiKMOdlEX
RC8BKpEjzlr0pZEevnBKz+epCD4ANkX2s17Z9nNYsefTRI7Kb1I1IbKtseMxHj8WU7KOSO066UVK
p1JzNk6xtyjw3hGzhjzMFFA0qy92SAGNW+f4zz0dOwI+l2wpLHpo4AvtAJH2cP+lIQZviwAF4FQb
F6xb4nK/VlohDnTDGMON8lZiHV7dh5Al1MjTzCjDM33jw7d68sKFk5KS1T/M/mbS84EkN4Ylc9Ic
RTzWq4gYKuplO/YYBlIGN9AQq9fZrudzzTTgUmvWkw+SARquWJmFpkN2c81zdWnbX/EcEo8ycCzB
lsO2rRk8eOss3tWUXp6KIvtUKL8GHXHolBtcADrAhc6Ss23EmOccsL5jNxIl4CCpKQN+JRGRXegW
fFKN07xgWmaPMSbtvqnnK4JBbM6pP1xYiflr06iiq9ZgMktRgV+kHpeeDnfAg5GRmasIWS+ZbU+k
bDrnxDTrfcqBztMWxkE4i1955panZkhJoYpok9JeaDsfEm4eu4R6ja3P2HUKVwNb5NP9i1kY7W4e
hmfVG/apX+IziFXs9vcChMS74xzUmdc0I+pLATR2nsWBdW9A/rueeosDfkeVIrNYEMU3/Crd/Gm0
q9OQaxLOb/E9kGzzImbjG4Mn1NZtHYyJwb5h6AE4TzoHTTH7AeRjc3X30daUqmIhdMWA1gCbqF7r
EviRGNzXPLsYqH7RgcXBNcuFuCgNo+ao2XseGQayfk7QKmmcG5j7mHrXeexsrNku5JSzO4PLdSJ5
quryoQ5VcRqr5pssAUs67nC5r5PvjlOiHY+mKl78DC720kgWTUbf2OEScRjoNA3NrZYVKCPbHB0i
v35DDs2qsIrvUTP/KnAPbt3mqwbycAZDdZAyuviBXm0n3CKQoMd5HcfWvJsLUOBT2hGwVRzvZtk7
XEKO/aHUdHkutP6xzcPoooL8WxhpA5Wn+10tLV6WrmHfipcx77E7RSQ7MtWoLd+Dij8f81OjBmYK
Mb26WRnMm3wu2mwBk5uMsztWNVsOGrTkHONQrVqM1BHre5s0pB19nLF10MV7gKg3HZXya4ywDxll
uLIKqRPxhIS2KXPW+WUBaHP5/CndJixKBChZZvlV69t8By+GVijt4y2Cdepm+QVhSfswZem1Zwp6
dm2H7j4wznPKegHapLkp00ZeptzZkldl7gjRMWkqGGTWiWJmgksXEQI2NJ6VD+x+hwQkE+8jCSC1
Pt6anBtdq0vcAFbrQRP9PRhWdWk4mZrOIWiXSScuBpR7oT6oYwY4x3SyeM8siQiIgYOw7myOSkm4
WZ3XnqZyvCAOpNneZ1BZRvLFGmhnxtLOvViDDB50drUGCYDrJtzRJgxY4xGzqSSu99HEi5sK9NRu
f2z8nHchYIpJpRMdN1IQFTz08puT6PO1Nq0ncrlq5nnBFxXC1k0B4wJuYrrXIqSGYeR/JNgP6Id5
ZulZvScMEfumqsaVnzPmWjFsh38d2zx3LcZLDpPh33YuqrOWBtoz6eFbi3Sj/wxTOr/6xtrjqRyT
fjP3ab9HuUaS4uJRsvL4mH3B6WgeoKIPK1lTWplW8SHr6DhNeKU7SXeRa8Q3qKqF1B7Cb0P8ukxB
kYsGPrK0QtwmgrzxTZGJSjWDNreZV7bF2MYyme8wf+8gVZCl25VDvtGs92RARN0UnDuoo/NH6NLb
oFRHKi9zS1Rgv9H7bMBvzigoFma+QZ+OFO572PbDu9uql4KTY85ZRMX+RcIPgBcTeLgmMNkSbUab
Kco3xxgwF7r5sMnBTXl9T2pAZLy0pXAPgdlGp7FDseEPs3XkOv02Ms6KmILeJ/eS69o2q+oq2+ip
sWi03ZlVREub6xZGuA4j3/1CmtG1TmZ6Bx+OQF8P2qkrAMzeJxKd5Ay3Y6otJ0YmaKSk+A7sv+CO
xlFj7W09RhiA1erszFBl8GRH+96U5Fr2FH4cX8y4rPAZeQ0RDZXE6O6TLmDJLnxuJqjSw0CUlhIl
+U3LF8TBF6T4LQZJipbQGB/totG2bora3ODSgVeMg9zxW7zEool53U51ikFaLDMBLF+ulRwU/1Vz
jezsLl9yS/tiFYW9arFerAWMlmtRudsu5KhuW9TlgmClRv6G6Sf3ud2/A1VxmGaYdE+VPW+GluTu
tAnsE2PSmz+Y+XEkrvPcoAPSpzI4zrH1rmtBtSuKMmZ6MPqPzRB95fn/o6ha9xkgKxJj/I+eSUW5
T2bi+ZjapC+oBAhQiglSjfNlfOQau5K9KcFDvNDa7uXXcG5/Jg3NN1WROBqxFXgmXubdmHQD0Vn5
KnM6gr1a0fAct7KNWU+VF49F9jLr2bEynOzQavj52rFj/+uzYgUhr14pgfY9PprN0PcgpVPdv8Rd
zXzGiI78y3Lduc780iyJXLHL2gCP2B51k3Nr4+y9Lodt6OjGS2V+NI6OVi+w9dscV2d3iNJtZUQZ
Qg1ZrM2BKZic21dL5f5W1iXDDjHIkzCKV93hcnblzEazg9gbjPO3FAjxRqpvEi4Hj9ShZF2bQU8f
RszUEwWK22e7jGXgUUd4EzPXlAY0j6JlHcmW9jy75i2weKtJ1xu/Ijn97Scz7SBTt7PTj1udo/Rb
XhpPQczsJslL0sUGHix8RNouKqPmBrqeEkWduTvEJY4QHvt+C8k4p6qdI5C86UJuART/NAYuxOxe
D7bIswlzGRG2xnH4TWsnHLQoDz2RpugoG6kd+9SuGcZxSrotFaaVA50e/ap8K9FRQrqbSbRe/lee
mexF9TVjzPxsaQXwZpaP63KmnzCXoE85PXQZTVrcFbtKTTfwM/0B1bhx6VFLxtY03LgPox23Ougr
HAhASLtXP/xeaRMiJeGbCAoZmtATIbdnwnox1cSc2qWW70i2XdkwA76q4mMKg5hdW8EQnDw+zogq
PAVdWPHsz8bTCBIbeoPzSPvGEJYV4FxPmGez2bzkVgsOyY8Rq8cad6Ot295YE3uCLImVDcKhaI4p
SKq6eRiyTJ518Zukv/+stZOYCt9Nuhe/jepnZ/iK3vZm4ZYni8qeCYFxfvZpy/Q7IscR7VL7PGLn
PDHMuWnT/DF0efsUyA0DfNdTZoUAfIZG3Iv4Ny4lUnUr+T039BcrsFwUkW6y9UYTwePkaoQ+BFOw
bkf5ABlo2yJ33UVx8BCr7tk04CPTfGzweyPr5zK3LO3DDxrTCzWRsBKmlagUPbnWXFp6W97LZiu0
PUI7+zg23D6hLk70N8RxadhFCnxsTp41O/hDtd8/2kncIgGAcTD12YfQRcDuYb2sUiwxD1uRO6Mn
Mv291SjNWb476zGeuOmjnvWBlmbMxDtkgShy0/JdKyOyndmRb81kHZfKXVlDddYzIKVhaLmX+5+C
QDsncJ4PEBQ6IoNT2e/Rd3wbAgcjB1MCJRd4fhUGrPb5cv/T/Ys2N/qxN7R9PtbBNcgzZGZt+FFJ
iY+2SavwWvrDoSn6CYHK8r1u+d7QgPFvTZ4TbFvREVqWwIFiE/q5hAxc71/QtAXbDj3Of77nz5PY
1i0bEtsc46seOPGV0n8+BEF2wwwfX//f9+9/EjrQm7mviVewt5CfGKd0pRMflVWcyW+kQyuqXzzI
OWIre1pqyGTdEhPsxf2ob/n37XXQdwijGQh7FTxgZiyJfsQu+m5McIbgdVVrHW15ryVLanFeeMZc
1RuxMALJsJs3cIrxcqGle04YTZ5JH/aE7j5Z1hwQTRHFe4MTwW+Z9zGLv2W8s2uNQ7Bx0muUMyGT
vvU+0HmtyiJ6BaL5Ox+iLxIhH53/kXlyy1JionmuGOW0k0S2HDF+r82TGFmtZLLFKtYe7SJjPT18
5PmbZfXfBcu/LqjFfqh2hsB9mdpfU6FYq4XNtg6sszsxLKa3o2qzOjLn8+CpYY+aKAJQAreK1zOT
sxVJH43tovjDBTBpLo5hFa6LRP8O5qpZhe+d+GGzL6KTMnEojuTyVkTaiT4AvBYnAM8J/zF7EEt5
l0JAjVWGzsQQq7Hfm2YxPpg1vhHTeptFepxsB1ufyJBUOPZjaqWseMv6quZ+S9uKEhNKC7M1089Y
R5Of6vtluJj/mk2oukefkTiBfj4W2bS7avsRZfdXqUob3Qr1QUzRiF+MOV6bnsnoqhcNw1uO60Sf
8oZjtyJYG/dNNCsINvyberp0hc0+0Yghy4sfaa+AfCl4If1MGpTmW5CONrwO5UmRjCt7gk3zIxnJ
KEfNuxTS5GS5whLrwU0Y22zZWlEPZyD5jY4Ud/Z5NDnyYx582AnmEtqunt0S+/UcfRD7aNnLfVHr
4Ro0Donypf1zhiqKnSJJd6GDtL0E25j5j+yOK1TPxBjpyVhtrdo/GRJ0Xxe4m8Z0pjXymwk/uXpx
WBO5dsuIB0Mq2Qvql5uAGrXZmjYEy0WNxM7SIRoFP7fPAjl50s93BDm262loio3etUf+9vPQY92C
rXsyYoJrm7yp6bvM5xCb8RIyqW/KuGcEClJpVPVXo0h2oxqiNc+OX8rW95TtWyMh03FokwMnPMP4
cItolk+AXOpNNleIRFW1zWa1dRCt7qRmP7r2wEYhwGXVg/4M+qDc0GdiaJS3rmb6aPq5JyFebnTV
IryKftkLFKaBOsWyEsznGHud2wRe6+uY2O16Z6j8AXfkWlqjxZY+c7Ztor+zlHzjfY3KBzlqXOBI
n9cFBLSN3rKg77QNW2ueMQVjlLIhECfAK1NofD4+kohN5xNlYCTNIWybPT0nMfaBYglTMrRPegNS
Hin2GoaYYYpvDWhRnn9KrEticzwmaDxwjIVbK5v62TIom5t+m5Mxvemjgr2h2Xh5A3txzhAmAfqs
h6BmQU88RjnyqAjs6gzeCnQA5Dpc2ESRYI6oLOGhqdtEyJs2sVOuQUg/Fk5srn0oDutZw78RsdaZ
Os3kICTM08qZb7lCXlmHYuUTM04a1NirwdV/tClRzGRoE6pdpyyE8aJp5QeCX7nOSob2M7x4wgFe
C9fYpxmzlBoQpcfC/RkfUr4Cl1OYP7MgZbsyfUfZ9D3hRFvZRNavQgQ1IBWs7eDr79XEyIcJxoqw
yi/wy8KV/ZJ1AtsDgnr4TXvbbi9FxqrWtxjEgYbFrFR4aqk3zUG1h8jqcZJSxOvOkOz68r1G8rIe
WkhL1dw8T0NEiE+OkrIA1qgiPlRLt7Zmkxxo7L7GcfJDhIAkFIdxXk8bNxrCne64L9N4IsXuzeAk
8mCajGBazCedcX3oMFw2HTrfKPmGuySEYWX8LIvgy0JpjF0sV3EyUqgX83vmZr/svilJpAVm6xyC
sn7LLFLjQT6xapjPRQ2shuEQw4h69LqsVdte62+iAaoSa34E1kX/kflx66XkG9F8FND6rA/UAe9B
0Q8Hq3V+97P7C86B2FSpth1qR/+Lpeiuff+nOM22Jf+5254kzqJ/itOqIpNkTJQEjSWYMCfna2mV
2CDIu12HAyEQBqwNxhIGwTKdv0lSbHiJdklo9D1swtHGBBKBWNIKdwHV0b9r58Qnxr9B1IGtFLpe
C5GvbbqfINimP4d2yC7hiEdNHupl/GW5EcmBoblhRM88P3UvriQqmIkWjAeCl7dztM4sFrOaoC4b
Zp8WJRNnEkb0nTE9/eUFLj69z++eZfPycBdwFOqfpH09qL6ucQP/aNLmBZhqqCZyhO5zBKCTFw7Q
ZhgBjbFxvKNKU4ssIVlc//1l/KEx5m2ydR17KGJj0OSfPkOBlVALkB4eUdOwpJgT4JIExmXqvbAo
OtPlwyxhYPpFmv5F3rj80/98A7CiOXwyjtQFYulPassqcO0SdTCkhWUl3bAujKPI2agBD8+8pKIH
JKqgkIGd9u+/s7F89p9+slCcn1y5umWqz1444RRxQYaLYgUVVQ/Ivo7toHmu34h9G0S7aQCeIprx
JZ+d37Bya8KXb5j5qfYy7IOLdS8bU1LKsB+c63wErz93pzSu+4tSxffMoohH6/A3eepnVxmXNO+U
ozu2IU0umc/y1Clj5ONSGcOTrZmvaPNxWBQEBUsHL5Fmf5Nizaag3iPQMyF1rH1jTuHCskL3q37a
okqMB6M4Q3c82RoE0rprpj02qceyLdtTB8igq9Hv2VLbsTdGRD5/ZIMDD7iJWTiwmlhlCC7OGNjR
ytnWmlF0jHqCpFBW0+SpGeLl3z+pP69OR1k0ZI5u2wZLxk+mxSI3K5132jp2zI1XDTfwSpfVpuq7
b42kEoxqBsDCjr/WVqJv//1n/ym95WfbQrn0JMpAEvzP0y31jQH1e2MdBeylfB6bLSJN3Ci279nL
2PTff9qfx5WjbFc4SlnYjf7wYFmtNCrUktYxMrRfQ1G+1jiu7tP9RGSwsvxf//7zjOV4+XQPQA2V
Op4oLitmAv/89ZIqq5h8FOqY+L69ibQYZG29E42ZE4q2DDuWFUFEzOU60J7Kss6ReUmetoXDEHBZ
j1YQpA8yKJ/uotGsdON1LumqBqxHhSKMiANrbgP1EDTVkRra/cvxYfx5gDqW4vjiDTMlf/r0AQFD
8ycyDc1jGGs2xHjG93FT30TnBMfRdse9ENo3ySLMcnm5CKo60pxHZmyLHHFwUIiUYHz8Llql5uSy
zrAuYLe/GFEZvMz5q6+qeffvb/r/uJxdg+AQwdvO8/7ze+4asCLmUhlHRg0M+BXbDuWQgoUC8CD8
gpTTJaOCUXiQ6ad//9Hif5x5XMm2JRlA26b1+XloM7zlZ2fG8Y4srfJ5WgkH5U4P7UJItvl+3U8X
0TrEecYtu65FU1uP+rhC49f/5Wr/7NdejjIMMqZDdpDCdCiXV/tf1pZej0AHupY4kiDLebWoh+ZF
83Pj+gt3c/lKV84NR32o2Vrxlzv7boT757Xv4tJRCOpsFjZ/HisLKVPPQ/1Y6vobM8ES5Yicviln
l8n0aY5YQUtFwlXmLyscPQY5nC6O/9B6tyNIHakmftTC3s9doR56eWRyDyekLr16XiAfUJe2EYvL
h9EUN9DxBHz65jFwO3GCZ9IflcJLb/T6rlW5tcJYONP4t+IaRMFGMmdZYRhR2wzeG5pbC356kbpe
bGZPvWz3XeXmJ5YSi49UTQSg+5xgZN2jmoWWh/8sBBuXNpTpbi14lon8PdaDJ7DNzRYignkYhL8P
YCFwoXiRHYznIDas3bAYTINSg+7UT+/jIPcaGN9By5KnesGMUtSem36Y2Yu5LDsbOqq404kidXqH
WPr0uQ2SW9eEgu4sF3+5XP7HAxuPNC0ruTsGDcT9MPuvyyWHgxZNmq+OwWA6pzlRO5QGP+KwcR77
Vj85ATKMZEIzAM8dL7tqF9D6SzeSlazPNctlhqxBha7Y6NIdlFvmBGgZWZYsOeyVegVpAaejm42/
vHD15x1PSBanLHZW15HOZ0tmkPbIVqgBj3eZqEJjMmvT7y4I1I8sq98dbTqSpG5fknn2sT6l7KTz
7ta6JNjSPYgXJDSAMlnkoXw4+8CfmT5L1IP1CJ9ck4ckwHhpxV8CtlWbni3fDrMzlqOSXUPDWku4
32QM5WgltMyETMYm30KmfhRjebtXVi19/5mE49zkYHRHY5MaETNkdstgquXjqLELSeufNf7Rkzem
ZEkAe+32FRO8ephAtr07ssSUkpFBiA6L34/qXvIOP2T+COEZN9i+aNF5KWN4+8uR9snvyiECbEHh
juNA5Sa+e3f/66rQqyace4dHWOrsXYY918Zuqw1yNvxF7uJ2b/FtikU1mhRmAa2LrN4xRBSRuKTE
1MlfTnfxxyOVjK/lfMVCxNlmfn49VdSwuKynGRy6Gg52g6TCtjdjodfXyGSS0D4mbV6s7RLdI5ip
bTijVM9tFm/QmZtzF4nwL5Xun6c+LwlXk8TZ7fK0/FxAObOBJpvh4dEII4nMFJYh8wqf2AKICoLx
jIG8zrb06cK8fzpYKR57vTdOgDbk3zKs/qj3l9eC1ljocile1aczP8OdA8BXn44qEAuLR+WHpq12
EWtAADV8aL5hIH1l7+m1liY8u+O1aUP5ECQpJLMqu7HX9/n/dKZX0e3STEbxaR7n979cV38+nSwK
iqUpwdxEg/C5NYOcG41WaQ9HrYZMiXdSP2SBfkYdC6eSteOeASxARTT/D77v7jV3VxXc2m6UhWct
epIzcI3BVq9hUNcHMIYd6e5Odk6n4RJuR4S+T2U1Zot5/Ar4t3zmhMhObCwxHA3lxug4houkKb3J
TOrNXLhvfk6a+Iz8kwAjf6vpbYbOqsxdL8wRhKvYZLi4CKvDyof94CiUhVazkyj1zcZWB1VJQMhT
Zm9ao2qI3giKkwoZbaNM2wK/tXddA3u1F3ZOkinHSkeVup2LPPIIGJgeuKcx6c7Dkdmoj7yR+I0C
yN5plKyF71/Kdmq3/VSYu3sDUrDQQ/0q2/OMWxJ3SG49zAAKvX6TdbbxKibK+TgJXsFEvKUNLW4Q
pRvNbMUBB+fvWkcP0suZ2Pi8vgQhTFmr69yH+yEaMzQ86U7/PFXdm17MeCO0zYDS6hwJ7akxwPIH
I1oK2wwuQfmVhX+M54D0bwvK1L2Tjvz695ijYI9dsp1KngTrfA7EVaQRz7jM3zemGv9Sc/x58StB
p4/f2FUSDsvSbfzXWRXlOGRQczXHKJF0a6Dnlhq6HDYOHuAtRHT2ItP//92vBLe9aZPsyA37ud5s
A91o+zGsj04CMITY70va9e4p1vIU+qH1f+yd15Kj2pqtX6VfgHVwE9PRcS7khZRKpaksc0OUxXsz
gac/H2TtpVy5V/c++76jIggQyKRKwJz/P8Y3os3kGPu2BTIyq7IyzDyvegXRWc75fz6p9HcTHGgE
DLV07oSYwYT6T+dUjvVDq2ph0ppWnivbyc+cRNyCBQVbZL977Bvm0Qr9O8Xsxs3s15iw6R/hL7ov
caLswlrSKnPkXRTl3xiIUDjWCT1A6DgoGWMnl1b+FD4YtP82BcpsAsBAVSXNthgG/V9d6Qlw/Ov0
yeRvsQzLMvhbQC4wgv3r/6eZ0qk0EW174VBFG0cJNW/KhOplEMiy1bKNZVHzlrUkT9dNOUZHafuT
F5N/QOl7XnV8JE+r1MnS3WgoL8CpJ29ZRIzikbgPDDxrAbWIxwWZWHSfCkYGVTt5OgnNVdW2YKCQ
ondqZWySBAPFfTcCyphopsSW4UUiBtgSlsOfqyrKFAUEGKkQheHFoTNuhdX8ytxRgQA5Ddzfm25N
9pYvgCEWIaEEPbKl1MgOpkgOMYnUXh+bvpci1/adkj97AOHfzqsjZiEaEl4+L5Y1FzQ76MxcZYk7
mcGqoT7kosUsU8dPYItxS/uknzEXTQ+DZe51R0VmM4RPVcdNi6sYirnqOWszhMak+NKymvZ2+CHM
ArG3K+xs9BLQiytWtNLr8HlxZr7ar9ALYrkj5EAM+IG6kbZMmZrVFZS5BkfFNzIYiiYoPtgDw87A
pgXaoggAiYFFHdCS6DQ3HmOt157zsNs0aFm2g5/QKkhpsGqjWZ9cPEEESLM5Zo5ztjMiYqSA4m+C
4pmvo6Msr2YMp60MIPulZhseWoxiy6ekB36X03s/gqCL1qqdi6cWOuXGTfg1MH2hM49EaGORWnNW
jKI7x4ifmFyUSO51IDV1S62pzfur71fqcxyo7j5AO1ybrv+E53+dVJxDqlIZ3JeaUtmE4HdQ+5l3
AUzb+ypGMFvAQV5DWrGOi12H25ayCiStK6XuEVMQA4ZJD7s8bq0Dv8EAwFiIeNVQ8n041MwXGqbT
rgiKXdN8xzt7gP2sPUsTQnhSBQoeUEryYyEyoim1We0kziJBeQa9L9yDioz3OLeI3GiZP7kVLLHE
t54RjOnbGHXNvsjwQybA8FsnUuj/BC/UiO6xWlGG0syDk4baUc/MQ8BkH436pG8BVXtjJNe0PpK8
0j7lmXgx8+yT0wQIS7sQXymu+KPe1TuF5LWDEWhY+cC2WioW/zLE1Vf3+keEs4yd89Tcytok9D7c
St407urhysdctRb2+NcKpZogO3RqSKOo1DGSPS7G1HGW5Q6V+6yj76IJQy1TMPQ750N3X2hAkXKF
jAhHIq8iFfEjSthq3zv8jBZ3sY/C9mrC314rkRV9r8OvajBZe7fR0r0M0feNagpxHTQ2tlam67gM
+L1O+sOEMuZZohEHlJ+GiJPYTKvuDiOPxtVWtdCNUF2wO8DGE9j8a1Qz6jd6iF3kQsSHplLPrlDy
g9Hje4ZHhWYPw9/WJAwAF7ZvPKIX4O2nGt5mam9UgJkxeQ1r03LSVcydd+0ktDyLozla5RNkhmBd
1lVH88RM18ZEhzVPZ/0R1ltSV0hDw3KKgCA9mEHhIhoK5lvvGCC2VZFA1uGZYkkI55GrUKNyQpBP
r+xqI2k2LTCETU8D687S4QXDDTy5EH/v+Cn0fAADhR7OgpPcj8lPApGCE9q+8qxG0axMwXCSIqw8
uwQmarI9U+pNtxQg3XVlx8aORDJ7nSpFcHT6hlGmFVTPjGvXhZObD4yYsKy4zV3edtrFNZQYT8Qj
xp1shRmKa0zTQEXuW5eCijnIE39/CB4HyJbqDNdY5OMVBVXILwAutLSrnTBD56oEjXZfcjJVTGfX
AWJML8IHPxdwpddXyjmGOegHNMk69VNRDtTkcvmc6K7PnXIcN20Z3CMgdp6S5Ds3BjqsjeGA/GXW
w0yyCnRsm4h5zX2LyaL3e4RQV3fQGjJjhLZTqxFueJin3pAGp2zwgADZWEvarzBs6n2UGcE6KBMY
3ciSTkXhPMJ2hQDsfg274Ojik/ESFxHciPh9F9HWXlmpBhKx7mfW9IeuMdYDbqtThJr80PelR5cx
PimCW1ztCh8PSImu0TYZVpZcUh6VJNiVUMMJvHXvi5ZQqaFW672fxA9mTqmvLTnxizI3N4qKJ61D
YX6Ee68egzH7wC2fCxUaVb7tORbJbToMSejb1oyJXSxIQ79JaQbvg44kNThdSzc1LlERmU5zKpFO
RyuArUpFmi/Vq4sbG7+SwNqMBnEu6AJwSYtBbCNUU3lAvxvhbHEaM4bLlb+xcvOLX436ChqCvmsd
wbg5Te5R3fPfEJNI1EB6oAMscX4p+yDFKIBbbLrQkqTQBjNpQ6qouwuxLW9xxWR7f6rwSriwU2v1
Tu9U48K0Ba0afJp7WRs4+ZG1ok2CvE/uZbEf2npDIINzRkDXbQtRhDukWyopcXz1bUpyQZUMR2FU
eM7nl6YpHK21mdaCdAdUmj08LUQ3m0uowzXoqdKDGGRcNyCeuJrCEE8Vl8qMIJrrNBb5XvatXE+1
heGkT7D4+J1DpKKqbfkmIdvaAi8lkQZYRqIzEDtUeRNkQdV9sZILYT/2ZwveRgOsEr9WYa7iQfZP
qNTWi/a3SCLaLKH4mtkWqsI4DY+u0m4rXzHvstwct3VfX5lS/tCj6uAAuTxq6sZkKMXEaPiBnAP3
YdY8wPUi+KHQxMHswKQmwUWnxn2vNyNhNKW/SYP0rDeqe9DrTF1PBlJbWJUEvAVS2zNE23bRZB0a
zBMrm9IltThmHSGBT9ZImaFteoB6qnXMkgqQXGU+LW2ZrjWSo6XU5KbF+RdDRcHR9taZOMGTOYut
h8AAZpOci9isj3rS0U72A4zWfWsizJPDweBdtKyUJ+ha+ygItbPordPkpD+qNnYvPrIggwLPvp3q
azUYCX+GP5JXO3VepPmbcDrlo1te0JchKTZL5UjnGciLWsPr4+uIgDRQCoIgMMaPBeGhdwL7hDZq
zrmqrY1DshHcPvl1cZa3ERqjKgu39dScifFzSEiFIOO25CjPzZC2NJRV1yebqtK0zYC0dTuA5WXA
4epb+vloWlVJxGcZbpxMeyipjsTdd1XsKsQIZu2TH4imZBX6MAeFiuHezLHeWyXWdzlbGHGI4hOu
DRp14TekxcOhbI0ritZ8M8Z1iQig8z0meejksUavtcqpwQZ35T7SxdfIN4w7MTWzUSk+6mr6yR+k
uaMfqq3CDKuEjdcnUvP2VNvWk5uW68SMFc+fU0WtghloUsqn3GjUU2cGG5qo47odzZxicXPQsP3q
DM0fqe09Z6OuntIJvYr0kyMUWEF7u++3EMrCC3KSnZywNwMosc9a12I8kX3kUX/UyOLj6ktZMGPC
LK6WEr1wGa89SfHontBgTkCrOBpOyAWkTS7dJNx7SidWhIAyoiOIwJK2X9X0X6j+lQ/WwwI4CRJ7
uC7jUETTu9Q1wjPjfYPLOJJupWrrrcKZDyhuAlltB2gKO36cE+l7ZtsdEXk0m8Bw+gfFlUd1CNS7
tlMalPACypCwSOQL7ftYNeu9kpEI5U8I72AWIFRpom92n0zHQXY4Vt3ssdYSbmiZ8qQCadvHRuNy
uQcmOQmJGTzyj+5QlY85iX2GRv4id87g4Je819AnH3ujeaoyQqw16T9SLUIPVSb6fY/JmvIQgJkx
bhDzJU52aBJmLXibsOb10ylq1Ole7wAPkBumfBmN9B4nUmcp9i8/hI6Mtuor82FlU+vtOarpjlYT
VdA20Y51kjO+MfltpLOpCgdYU+I86q1Gng38oQercr5BB9Bxjp2qli7Z5I+ZlxRVuTWFa2DcgO70
KgJugBMgHqWdirloBYtTenB8PlRC34ZuScYVvPRjFDoDrYDuwTEy+6vkBHMnbEFd2uRegDjysZwD
CLmaHKPAwX48dDEGdX++ZzDVGrLQi81PVqUwHswbJMllU2qbFsma15RVdAyz8RpUU7Ezzcn/ZIWo
bQZrJYu4vwY9OSIiboyLPXFXrpF+j1GoX33DvHcFWDtNGumZnHaoHan7DIP1FCHvu+sqk/rFWD+I
pmwe+h5FZF9O8NCZPyy/W4kmfC1rGC5Nh/K3s43hcZC1dok7w33h7uNuxYgeHqPPbiwBEvToYze1
3dUbV47HSWGexwz7xXSleVIyFYOlqud7/mc+EsIo6NHN2M4Y4L+LOjSvs+BhRsqUkG5XYzKYAJqM
4SlrgRbIpCf0B2M3ZUPnKXU++5MAgKK5TxL8yitXhNO6XjcTEUFLu6DTsT3xa8O8WPi0EXPALY05
I0qTekXhDM1VPhwzteU+WZsganqw1XOmbdExHkgrMqucNJn27gzIJe3VPHOrGeFD6AiQyvwXpQx3
S1cFoG2dEV6lDwQ1aLgi/EEYuxiR3h35LTvEPMkpo9l0bO32rA9h5Q00WRxRX3k5xL/xiIQ5Scp9
6yLVGNRW2dfj2O4LX33K6QGcRgrSS3lrasLveU8P18X5uso6Pz5jsebSrFvPtOCfZT5eagVXl8kI
bsybGMcjXGelCVGo13g9tT1RCQ2JNzARmliABcaDUzVps/VnVxNW/ea+rPpmnwcuPivNIU2i7ff4
q52dTvFrE3XNV73tDJBk/UQ3AeXOqg/ma1g+Kh9U5MuBYGZgjeomdfQLzbLhcyqwoIy7LE0thrZk
U/gSeXtQkhRm5s1Ftm3iwV32sjYtTg6xF0FbgckNBhwdJl2wwqAftiCSWvSzW2RbxKIlpJxQgrrA
xNnloqkfjJiBpB/X38bQHRlqo8sidRbCZYb3U6fvYkUDUco0GE590BpeFgkKZoWAtF840VlkpHZN
wd1QhXKHCcBd1bRKkICDObFosoqQ7zAHHr2mboHdbJDHzq6tQ+QPlwDB5WHQ9V92PYq7THXOo4Mv
ojHxpFRjLA8hssyNqhhfTBTHW4sZBZOmflr3fH8Hu36RDpcG3eC23kn5uICgGBupnPjuSoPMtmAm
kJprF3+MVn0V1neK6J4J2QLU09aQPh2L+KqKGKw+0FISpXa+LIazFIPnMIfwShBgHcq6LYrfBKqW
VZ/sWL/XpNM8Mj/n5zkbZLPo0juZ5ySueY8v91R06YDo1gyu1O/nMN9qaweBumltZJWjElbnuiqJ
JK2re41AuY/dDk35qlSD+r5BiA4odW33U0MegzgFfcj/PHiInS+KL7LmwMV6KCRs1aHL7xOsQhst
QH1Z4apYJU77UnXGc48NGZvRCOzEXNuxDyYMBtGaK/+3TAnxoKV6dSd5T5jc4kUp3C+MVVaV6aR7
bLUMcylq7NM6x0CTxndVAz99nmXW+fhaKE1LyzjmgJcbjdbrJLh3qXPVkmjQS6WHDHi79Mk3fmrA
uLCHkz7rTOJAIp3+0fG/QlH8Fgx4Zkxb+ttQJ2sr1Zj2D7rhbLFZahu/aYMdzrZDgDsmmYxma/aw
Y0I3vMM5+APCNNYNCgMrS6sEGWs4ghBM41bTnxODkpimddaPiQzLL8pkBHdFmDPbcbRnl8zyJrA+
G73o7/UoPdaqnZ7iKnsMaiZepmHCffGHB7LdFRRYCom4BFusm6h0jlGrn5ouGLeNNMTXXovEVhnF
0Upy45656JmffGE1wxE1ir5RiPtZLSO4gqurFtG9iFAd8ye5m9QCwmj3OZqSNthPqv0r1KhH4crE
6N0hC5Aj5yrJTevQZv5aSC47bmN8avitr8JgbI/G1A84q5R866rjlstEtItaedJHWqC9Vl1eQZCz
gAz407CJfdXA4EBVYojNdGMLKu8+SYZ936EzzgvsLCTRqFn85BKRCVkH4SBq371TkTKM/q1cG4pP
LHvkWxhm4jtcY4Tp+VMOegeL0DQNP20LON+kxi4VwSGcvYLzBb35UcZRfYAlgvW8n74pe7g8OH7c
i9Q76VlSl+vBCPvNgu+CKgA7aUC2H+ht6UmdYu0imqRRnHgWxctVIgC6iGDYm3ZNFZZpnZOXzd6U
DLvdlOkUtyCrR8+bYyxftX2y1YMi9/o2+dq1VnTHUL5a1ZbBvYtx0zEs2gfZusbRaGxuKaO6FE2p
5M2PqfV41jIt2Bgi73eB7D9Ls253sk1zwsZIG4TjXm9dRzLRG2aLSisR2oSNelju+F0LSaIo+l3N
bKsy8IXxm8SGCtRuSDP5yWr0Y2TierbVCyZaVQyEVxHJxyUCvBhWDeCmwxWJp72yazqlar0dOp2k
Qi6yRHo2p0lVHyYn0S6yBhBCfiGObSk5d5iIOvNkJ239b7WEmuDUHb/mCsiGI5pipboy9kzQX+vJ
sfbp3ExU8eYxjZLI6YtqT//EOJbYg1YTxIyDP2Gs0vzqC/swv+jdto0i7dzI6qLLwToqIwZwaulX
1yvu1xBbLKpFJKRKnC7HOFGbTaOVJF5azVOZ6s1jWsfmMTNbSolKdq0vlhTmg0iCc+0U31UndbZl
b1Z7B3EChQqn21Hx1Z4rblXHnK5HURfXVMBykxFuPp8bAgbzI5Lm8TFKwVuQCjfrN6K7+DGtCGyy
ulTbcPm42tYILkBWwVqPuURP4WidGYn24z015I1Rw/CIoZ0+oFmlSVdZI0GHsuFsTMZ7A5cbxmHS
+/BBGg+Kw8XW1Bvn4AOZIRcURyNzZUErYv7lVlBhsPp2e+CnALpEHtAIb8x1wS0XH7Yk8WnQbaKM
O+5rik652o2sz3L84YS4sxSCwS4xMd8XFUC97+ZfOkHRZEyfm0zXP+j9hNsU/SNYj/Kki/4Hc/5w
g2kqo2cxhffcrTYmMWznBlDJzsC1vaKsDVMhMB9rIbYTF86ngovRGDqeYNBEIJD5rSQs8AW9wSdH
Kwl3ceufgnpnkHxwcsc4d50a3plckDU0ZWe9o33gUG45iHz6Cdw5xNpAhB0qbvPF9z8zI3rOqBg9
FgF06yhM7tsuVelkRONuCkMMpjIiIyAAz5pTTldif3yqS5XTpx0FHu+qIzJTEqE2UZMKraB5wOP1
ojMEujPKs6JH6l4jAYRUnjDp6AZVL4noGmLH6+qzM1sRfFkO91VVqA9Syz/hpyuvY9H8yjtoZLqM
030iFfvjNOozoW5SLsWI9yORk7nTmXodms6NGUApzSUYrh0UpGJvp/7GsOM5pSbB1S59rlUkMCUY
k6rkXKOe9vxoogBI3tSERQY/DzJZcvRMCl0uocqhnj/JePjoF8qwC0HonglsPBlzacQa+57RNpO5
rKjHCzq68aJzKdsow0BVtxs/JF1gXvuRF16ZfLSqkox205YmdFf1TyGWzYPVq5wc8+ZY+t2T6h5N
K1XvU1LLC7vQPgSh3Nq6mn2u6a7sUzAVu7rQ2g92lR0Z+G96C7f7auvjVeb3CKEGVKTyVSvHzxLo
yUvoYgN3XGdL0qxI2+ScTcjI3Ewc7Rb6FLN4x2pPZPoCH+a9cYAQ+0BLOsbvAL6us7b7R/79/Hnt
V6TwrRP+cb/eorXcw606EQh0dZ7Tj9YPqsF6uSKhQxJwlkNyoW20aRlBRJtoDYxdbF2uwtABxgN4
4/osnftIPqFjL2EV1xtUs3tzs91etpfPF5xlq69ECqxJsdoOW30nvOoYXaNr/+J8Mn6BvWHUW1qA
BSnnrPGIshk/Vu22E7Q+tkm2c74NtKsO6jE9jVd51Z+bz6DdaUYmeKLI8ajXFK598t4LEkB3ndxT
y8e9ihIEB4l6CcdsJGswfA67ctcARMMtRaOyK53yAAix3/txZ2LFr10SHUbl6Mj8gu2uuDhd+FkW
2cCJam3pWxvfEgYCK4azCmjQxD4EeXFOk15+LUpgAN2gFHcjkrtrJ9WXKch3jezTj6zEKJOKgDFm
lH6kkrwWNRKERIQV3nLT/Gj0FhWzmOFmnJ8MDB85H+LpI5T6FR6bcXdt5QZHpndNAFf5T1f7AV9l
VUprI5qx8pZFZZaVV4H7fN20w5g6YonrJ9bj2rOhtnl+1dTesrmsJQ0/jS7LzhrtNI/O11kJzxmV
212lD4XnllZBv5y1d5s13ZHDJPpNTLigV2Q2JI8wqFhq9Mt2Q+o8Lnsm3xLrSNRUiLUs9/zYONs0
CHfLTr/oc6/qg4LEwewspa68ebzMbYpweHBySfTgsghiP+PkZnF7bFkDazNf9rlnp7iWtfk9m5z7
tT/51bRePrqISuaV9HTXgVZiw+lKz2+CYj+25LOc1FLv9gV4t0mI36/eNFH++j7vHosrAE5andZr
+qQfprwKd7WtY2RqwqjdcEODCKVUucfMJyf8LoUzE097dIw6lx49xCFEo1pP1beL5bHArlNKesVJ
mb/1ZUE/ltpp5CYsB2sAd6MgkTBUrvoEXUPZqtvCS+Y3krT3X7WD/0v2/1dkf4woSMP+z//9r+/D
fwY/i38i+19+yv+4+zlE34u/sP1fn/ab7Y/G7A8sNegy3Fn7horrT7a/prp/qMLAEkTonWnrFrt+
s/0Ne36Sato8C0CwM8eO/Gb7G9ofho5ZEya/a6s6Gr9/h+3vuO+EoSo5USbsbGEKEgRcYb6T31dM
QEAQ5PG5qRB1VnAMV0YJaw6XFM0+i/Y7UZY1FAy3wo/NtGcVol4kPZj4nKihAhAKoP1EthriTPLh
4DWwul4XJHUMHh45ExLkCBJcrzyjVCrPzanV8C6s5o7ba9tllWFC/bp/2UxsHzJF4vpYD7kyFPPF
pzSqa5V18vXysFw7tKZR4NjMVx9ihHPabz+c+XKyXGaWhT1fcG6bHU3E7agp4Wq5gtxO6gK5OqPE
+SrTTnDJcqDTm+UM7ghO8br5OnDbXNYQ8GJWGKdDJJLCo1taePAV8zcL0ZnhvjPFKQn0gjIMp+my
iOZNqQgFq1dzXh4q6ebBAHCiNRYZaP09Egc6D0TEsV4Uj6nG4NHvDZClZm9y2VpW7U6nnTE8irJm
LGzMt4DXq/98C1g244gWvxYpv2pSTeQpAAE/S9wR+AslHk62U2zSkDqP8P3NVPY/0KpelY4YE4vc
kRUZTndUg+9rtNu7EQ6dk+fc1xXmp3UXtdBp+mdq2HvNr9WD5mTPXYhFsgzrC1mEYj/a1VYt4+CK
Hpw6/2miaHky5zUUMeQJaNpXn/gAG8jjtpZmvzOShOlWMmXbQk5pZHDPSkEMLpf85f8mtqoP6USM
/XSX6+bL8v8XTFO0S3AY13QGC26FGrZDir9djMTUHBnnq9bPtsgZ3NOL8fg9d96yRg/q99rtMaOU
ZgrV8R97lmNum7fnLY+prg8op0r7LQCK8nA77l+8zPvdy8sG+sx5XlZf99Nsnbhj395TLB/utn17
v3//MQriApPk5L++4/ICWU1w57J2WyyP9el88xLurrB3797q9St49zW92xzyWCL0avDAzP8DodTK
fd2g3ZpPF8gFvxf5n5tJEzKIuG0vx9BBTCZkTzxn2fN60LJr2TajiRu5DVJIbyvyeP75Zd89dnt7
Cka837vdy+btmNunyduqXVEpb3Gb8ibLjr877vZ6SgC7rU7c8+2h21Nvj93+tttjSaPf44YDGLF8
J7plf6AKHuzCZXiAkgpoNgyvbadxiWRqQHj3+1XdiUpPGaGJdJq2060KZzyQD21tKUGAY4nXuL3a
u83ltRLGuZwU84EuJxsQ3PnNR+K6Di3V/uWYv3ve8tjrk5djlg/y+gq37duz3z3GcFs/JjUpdDTb
eq/0vyCEyvLSay3EG/QcB/V1O0otOl/LrjerYvQR26fzZfT9rrI7gB3ft/NFPbLni8WYS2rxEdPD
Zh619fMeOgfcEt4cFCyHLvvUeYR4O3TZ7LAA78ZE0FhKKy+dFyi7IenOi0ZDWoj9oe5209g8LI8t
xy1rohnABt22lyffNm8vI2mXv75gqIJWcXNdrAmi6T3kib23rC0LUbj9unKmfP1mR9uIDb1nwGpa
Qu73Xxd/91ibMMpmftXN38mw3AfnNX0+BZfHkmk+b5Y9gUYz3Ow1pB/J3EqxTOoB6JXAx0SX9we/
Pm95lL4OL9FOGHn0NDzEGeOHZQFng09fBjCW57mMNd/clkU0T2OWtWWHligVysbio1rjX1OVsPGW
BV5KgnXzmEaXcINPw/xVGch7X9uhIAXldoDLsDI1A+e/5OIkOi5/VBXfLpbHwkJ8U/OB/niko4yd
JbP9vMgFf2/eN69x60ukexOULdJaf9WbRXkcO0d4cl5oRODsrc7yQjWjc+T3er0Da/9Yk2BP5xgQ
/vJ/vvz/jvN/cupP/GCWB7vltyPmeU96mtIg4vmGzswjt5ActHJ22sxf0fLF+KZzMLXcRrJDrrIL
K9xb1kJR/14bra7YMj8jKjHL4bkYLpcHnahukLoACT11ngTqYUHF3FTjjTNWzUEfmo0YzEk+8UUV
njAUsapL256DD4wJynZMjEiGMjYJ1XY7QFQAVBu5XkrQKsgHhcKyA7pdzyco3opEMMOozlxGb3Mw
vbdskyvyjweX7WXPssgnl3FeqSM4NIrBX71u3/a/OWh5kWU7TRVrp+vt3ev7TIwMMVfHzZzY/uRo
MtshECEESLW5nBgMbF4X8AGpmuI807KDRSfwqM/7lwX1tN9rpNSQRrdsL8+8HdOSCZmCzp1f88/D
b8fUVmUChFB9WnnMRZfFxKSVG/+8za8s5Mc8D3f/dv9oBahZwGYQ3/2XY5aj/z8eWw55fZflKX4k
fyC/ocDw58dZ1m6fvScifgXYAp/G/Ect39btz323ufyhibIX00M735BuC22+Cd02g/kOQrJRMXdN
QbMNFj/Y+dZSLHez24HL2kB+Og7gP59z2/36slFq5Id3D9rN/K2+e9vlmP/2MYsx/Bpx6c5SyabW
52n1smjBmfB/Om+/WV22SaP9fdD73Ujs+K/87/e/eaX3h77Zfl1989oD2VRroaAaXF76n/Yvh05R
URwb7ceb9/j71b9/p9uHTkbtGfVWvHvzCZbV2yFvXmLZ8357efDN01/3v/k4BkTkhnkXGl79zSL9
czMr4F2BkEP1zxG3x29PsE3VJyky/XJ7yDdb3SNXNUMSNK8ue+Ddaa9rxci8EDLtyFDVWxbD6ELr
nRdJbHbpXDCuuemxWHYDwGc2fDtyWQvRfm+IcqxWuHf/sZtOO5PlZf+bl9MBrnm6LEt1vawu+1/f
admO6+l5Itt012Ax0ra3py9rb17z9pGWV19289/9CHa63WmEKGz7Wn9ZzpXbGbFsmgGhbIfX88Lq
kYGChuEEXI5SM4hPAIfpqMy3eNnXjH3CZQREolrm3RZO3oZoNzp1bQ8VSFnf1bjjFe3vBYonmHfL
doZDlmjceZf7s+5E5A0gObmpzeeMOQ/Phnk4d9vMBlSiHlSCfD8qXeM1TviFsQ8VhNFQyOjpfo6d
+cPnRp7SFxuSItgI7SmgTO8VXf/JDlcZaiu4ba1mfglH090uc+uElynck9sa2bae/7pl+n5bLDP8
CSDZ1gy4zSgdsmC10zd1EjDADRPDswxu5lZr42YAk43cdy9N6wMArJUQwwmNxE5VGYTxW9HqLN06
Fr4feFxxndzf5q5LKWKZxWZgqGD/onp3JXkeSxXqfwt2/6pgRwb9/1iwu4vy/GdTtIQA/ySomkTD
H3PY3fKsf2Rxun9AocDWLkz4CH+p17n2H+gdALU4lgqXHW7Ln/U60/3DcABrk4+nz0AF+1avM40/
TNeF0g5rwUFw9+9lcfI2f/V7qa4GIoOYSlwAgI71xTL6xr9nhImbtSaRubmqFGFFrrWNHPVUUBMy
tmMDdu4E/Mj4CYRuYozg2KljrGo4nfZzFetZ8MvWDCl+UDoulA+mj3zwRZZ12/wKRjMtvk620Ss/
eiL26lU80SOYjAn+8FD2iK0rx7G0akW/isCjorTS5qkW9qhjwGial0jP6e/HTRl2xKPQhZvbKFqx
c8FY+99F2A3BmmjxQD+VYZ/eJ4pjlBtfKvCO+kJps5Wpkuhx7oCBImXMaWmvVCccsd12wBD3RFEL
fa8zKUCbHOsBgcJdmn9RHQdmU2uTCbqpU1CLa0JWXXMFc9WkLYlpSfupjwPmEMaa44DvOsjKVVgN
7YymhjrEMKxrrDMk8aQP77scnyg2zjZ1m4Z3i0cVhlogYBhmcSoi7asdclU4MkyOZ59WqhLJJpMk
Psowk3gDQvPRlBBhYmOqEKAUttauUbeV+EUKP/lGGCGJpYrppuFdG/RZhOvO9vGiqKaZwpadQkD3
Bq5X/zO3C0Cgqt9MdN+EwW1sjLTRQ5FtxJueTt+MK7RH99pBmJIfDOlUxhMHuuUPKxzCD4Er0+8q
tuRm3yQVtOW4rkvIopSCeSlhtF8surX+1iA75JK5dDN03Teecw2uYqTRIyepDToWUkUiSggYGXQv
MXXzISfAHWYH4qFqXWpFnqybyrc/dDbczV3el+3w4HYEstCkiON4o+vkZnp1zZ/KPJL6XrfRGh0B
ozm1VnmdhkZE28ga6c/VVVPO/ga9AwPdEECxwyo1NeMqUvr8CstecX4JWxrNSnEnSUbOPNMEQFyA
U1nZUW3TrO+jIFJO0NphBmY6w7i1WZaTQ7yd1ZONDnlPkpKt26azjx2JWKlkliC2vtpk0ETRf+mH
OKKvv7PQR6iXsuy1J+CPeox2U8jqLgVUENwpQzDYL7kA8XwA1+04ns8VxTBR6lvdlGwjlRp6KFfo
oiR6io5W54gLwdLRWSdToHwqzWx86m3DeNTALW8hqdGrIo3tqtpjcOYMQNrcCoEiTUVjNrRp9CM1
9eRZqcl/lznIdDgG0beqJ5tiUHRxQq9XImc0fRQwWb7Xy6Hd2kATtmhKinI1qXm9DdPWOJm1Vt1F
QCiwwaGUotYKcSpShue0tvS9jJzilNmVfR5CNdm7vsw2gWZbNAzN7FiLQD5ZVeBvkICMazIL4kPQ
GfpR/X/sncly28q6pV/lRs2xA0CijahbAxLsJFK9ZVsThNwlkOi7RPP09YHe53h7x6l76g5qVhEO
mZRICCLBbP5/rW/F0n015yZONkmYukC0xHenGOd3/NztnWNo55GU9vhxZG0AH88qH+tSS16PLkGn
qymHVHL4onOrPg1mKp4TVCpY5wY/uQT5xAMhMx+6abQ+FWWXEvarsDTMfFTg/2d79q8wrQNVdMCo
S7xbqcwww9M8JaVCnmUVp8EGZzMCFEbIe2qq5Vs5OWrXDKF88LwW33mr4p3v+j3AFNhfyzy1hEvY
HUYNlNEhlh0YJX17EVyKB028xN5hbfOgndh4t1OSCZuhql91WvcPwaCQyJTGTOCAIl4D2+XJU2bO
2EBQu+umzgNkSJs4hcQp7jIAIFGilPmjMFX53A5Fd2dNQQI1F2aNh8+qsE9Otxgf8aJD99V+jpJn
nqEKmklGvpPI/cdQo5UkxlBGNqptxPIh/naN4FlVODSRLyHYEySUgj3lYw69cHpavGagkgupy0M7
AZGEcL1jLO1gayMUPmRFgJGnc8kyLFD6bNKBrf6IAujrYNmKKwTqILXi5BlrjnfXTm4H0TypdjHv
zxFykXsi/2E62XVvgAFWxr5OhLhpUmpEWT66mC/s6WJQ8GG2mok76MlPi4vQj8rY9b/SCjCAoDbp
2RSr5ratcSHZoj6MAVG4Ig0bonO89o6CP1L/uU4+xF0+X5IBE7FtmySgL9N06Mnl24XAAVlQFv1W
oZUlYMGzI4yz9mFIHDDvxRy8sqxUBDco9xYEDoqkDCIOfrfpMS4gZvAa+AzJpVKIVKrqEJqr8YYU
NYRIOD1Dgp4Pc4sIrLKXeo9oL43K1kn2hrTKU2NXkD+8uL/z5xrIUj5T/M7W3lkOrpkuBlgO6aOq
rbR1XDwdk9QhNR5sEERMCAE4VAeOpFziQ1PXSPgc0o97Il++IQ5r71DLozr3wcGWQVUc8POl25ot
RWQU5J8EwTidjIxoCLUMSM4VxDLhD7zj86xPCZaFY1kMMMyFoN9v+sAl8Gx+9HGmfsjawL43Yp9s
+kT6hzFU+b7oQb7FBoxFPt4Mov0co2ljtsAcOe8bRwQ/EseUt1ZqZntjMdqnIJgRorrk+qgRWDUW
Zqw+xYJDfAnkGm6G/JsAiZthgW2n9DDeE/RV74yh0HcWI8dhIXdol/tevF0mLQ/KEfmuTH3QrCaR
o65BDBO6oHRCuyT0Ni2lonJbdxe2USnQGTGsKS55NNGliURFDHQ46Dbb4JldbmXl0WdfEkI48O2S
eaHXEABvOQ0KFay3EE/qk4MSYcpB6mfxySicct6rou2iqQy5htO23fdKQckuR0jril1BMhbrBDLi
xGO+QwlsumReWFylhZJRPsUYHNUCPg40qNopbTKHtmZOW2AYngyDFE23WMrjYlXeqZ/BRBruxNve
LJi1W4aZToTGEaWtS0kznnZp6Q2HJfN0SIEm696rtga+b2rnUFaTgAo7DSNIsqZOHrWX16c8CBJ6
YkHXfiR7c9mLcanvnFyN+Z4sHNuPlER/se+yrosvUwoHIzJTmQ/7hI60eyTpfVzOAS8SCv9m8foX
KoI1wod4aPvIQUl3YVLPKaFYq67Uc2Y0fNBkh3SvnNBq7A3kjNmN600rB2M2zwMR9l/koh0b/fT/
k13Q4Xt191587/7nur36WtVzi4Ot/1+/3+1+3v9TBPDbnd11I/E4fG/np+/IOHjqL7nA/+0P/9yO
/Nv9DYyH/0qQcElZEfKvrtPfdzjX5/1jhxP8QbKtZcHV8i3PR0H8T0VCaP3hOaz+LJtdxz+kCC5S
BFz+vudyFKhxACj+IUUw/0B36FsAYYBner7735Ii2Lb1NzYJWBI3DNcz84QIsbTyx/7GJvHTxs1q
yLe5rtJjOPZvg+Pdsd/Bk11O8U3A5yikvHAoJtg3Ki1PciJWy+0T89jatkBzzqLcnx8yyPxwbJb7
MO7x1Bv1ez5VMAus4ftUxAzVEndJVpBYPsrxh65WbSYbDeZrqEgyW/aI2iHDk4EkZ3rY7bBLDH0n
1CdzrvYZQXkRy9YgMlt/dcLTLu7Fjxbtz35y5a0zFoRgPqBMh/lbd29Fg6MNIaC/nxVBUghVk+Gr
TESy7QPn2SsnvW1TDEdCJlkULyCZzXg5FvDqp6FmCWYSmYG3w6AWjQ1ZZdh7FqMs94qMs9CI87vM
cLMHZuBh6yyYXtIpZb2XwzeyCvnVaK0QI00vXvpepEemnM+JUOldWOnkzo/ZRvUWE5o/xfOZ5f5a
mNcmZP/iBHaLmLWyq+1dqwxj14UAooAfmKTVdniwU5+TA321c0VyDCDE0z7N+4sNgXMOCbpyM32Z
GcSPFaaggjLzQ54sz4G3dgFUlj0H5pdJVycwbfp7i8l16WIU3VSVihD6h2HFyHVxq0XNGDU4fPZj
RXQwFp4iyjz7tYwDJ7Kt+cWqy/kQdi0Hqhqiemcf66mOI+Xq22Acp4fF5w2tRTIfKgpGp9Vs7C5G
fmY8AqLEgUVgCNh27btIKrilPHrukzu3WsLbKX0q4vw2iJ0GJZYRbEwOqIrGRdFNOuAIlzOaQ7Vq
ZozwOLfZTRza7QHOpQEg1LqZc7SHfiAlMvX0qya/nDUGX8xk/PMLajEoQv+8e/3p9XHX7/2ru9cf
xI4yYZk75+s9w0PqVmhmilYNK6fi999xPV59/cn15lIgvWuk9/Tr915Pw1FBT6jz8LERXQGI97cT
vR7T5arG3gHj5b8+vetzr8+AwWHtAhPM5PUZv35wvSuVxKZxvfmX8/v5SGN5dT2AW1JmM5GU/3zg
X25eH3j9NQtJMnD5CB63i2pLvKF5vn7pLBs09RIAbhqZb0aiXZHPYPrQMx1QN3TZPUgAu8UZV0/2
ly8GNBXy6PBFA+SvtjJ3VjEq38Oxa+1FfPCb8fP1OdfvDgEcS0FqF9Yl58Ydu4/M6tWusW1Um0LR
QJv1OTHYeU1VicidS8kyC+NM8w7U4XpLAH7fLTHxnz3CglvQADdjOC4nVOXjjhzyTZlVxca0jqSc
iDNbTnE21i+hm9pnDBaS9XHEBPURsD2olfVHdm8TjtTpc+wb821puLzUFGD2GhXJWUrPOV9vYaBA
ZTXPTyuyomNvHxtcWAsRCWdZGnobm7yGv77nE0AlBorm0/qIuY2/tmGCsyUTR2yK3m1dlN4tkWC0
XpIMo+f6ui9TQlyBqnFDJ2Q1h2qPx43o2c7FsJoH5vn6qOsXE2bDz7vYjNWhHrNPEJAqBs/8fYyb
4iCIr9/E4VzeLD4xe0Ho3nZsgDuyp48FUce9JbHTOOVXgLIQ7BtV7EvTqglfyF7JniX4taHz14Gv
JBmhsMkSwOcjFoxmvudP5xlr8iEsqhdao9O5Wr9MygbPZWHhANQ7ne32gX2suC0Y6SmLJ3fJQ0o1
mCAGgmhMXbmnKa3IfyyxOa9f9KQI6CKN3pxwWOdAAYJOEJLrc0Cdshz10qy6iPINFFx+ZqlvjhSG
W8wze4y6y9mYreVsxtDYO1VkpwXQebLwrev3Ee81G9MJCCFdH6bWK/9660sDnzkMKipbp9Eg14A9
P+PUakgvw3HoMU6Q3O2YxOX1hbc1id2zUgACWrf5OQ45E7kY6ohqGEzSs3Yw+zBunOeJ/MK5GI8O
ubR1REaq2JXYbzfCgIRUC/f1emG1AlW9l5Dsio83vzROVVyWDsoZXJWWvQJ3HaPr9jOYyI02Z1Rm
IQL70a8GoD8U5bpYbsi/eYR3+tCy7NpVPqkoVab1JpMEPhIJlp+GDN8u6QhrLIi07n0XMJ0Q+ccU
gfaRzNJ78g6t41WtMAGgop+xavSuagU2V+UqYBlZV496v2C+2zW9AJGk1sdcm9zXWz+/+ev+9YnK
rGjtXX/+t4df79q8PXuY7vfXX+3bvU8CXkpMx3roX0/4y6F/3ixREnexneyrX2dy/X3XX78U5BVs
2jGut9KjR/2Xk/jL49uys7a2LEGlmFaPaKehinv9EqAW+3nrehdNcQsW7LfvXX8waESLjoNuJjjY
hmVv25hEglL6d2Jo6MTk0w67Mx847wtV1i/QIprIJOLXW/w39OP6MijyADISZ3EbfHLJBZh4XU/5
BELWdeCIriT6COvbAVycJoAo86N68niGjbW6d/LdtKSo8/N8PhW19ZFKzsmjXkI8JDhxwijsxJJb
16+ftFcek3J+6i0I9cAk+ZuN5N7ALzNkDgEyIiXu1iJXRuPigeK+82RhbWGXpYwSizoVOSCoNO6P
SIQ6P64iy7oJVQeKhWLqCScW1nv0+F3P4Stc/p6Prd6V9qexVLhBEuXvYRkWwDouvt2A7em7F2CW
JA98TPQwbZiX+yOxj3DknGaiohHcKWhwWZYgHC2Mt6IuNMg7nLhyCo5NktlwWawiIvkOlhu8xjNy
1chkINwQ5cR2srI0b/sJc/ywQXYS4mfR3ZZoqnTrVvEpI1WCJQoF1biZTpA2sValCTEv6HpBNyib
haQ4Ja6eKbab085qOmNDRATpeV0/bRroB1HajcTzsAKLV1NXJvxHg/ehTTt1JKYQyUiGAEG5HfrK
JOFFGPP3GgFMNruHQcKiycS3dKW9FOazZ5F1AmjhMhuCkkrRfcI6BJsmdvQunTMMftAQ47xoT6S7
51FqGGvGefZS2zCWpgVHTL94b2wPJZj3ttuPXJ6sxbyHmZziM1LSt/LVH3IvWnJKQ0bVQT8ByH6N
GJz8L6OPR88mRzaDrHaoPao4Ib0MLB1jZI8Gi4qJpDTCxvnr6zfKRkkUXvxgfKgpZe/iIcxPFiHn
VJqPmN/rba4w7wb9RxC535MhPGL1bSKfHT0IE+8ULuLIKyYw5cppY95apENeei7HPg1NeBQhmwZK
mew9qk1OvLpTme0HEpCSkLp4X/3wKcwSbzCYt0CuxrF8r6C+R51ZHVuSgfGt9OdQeWcKy8mF5NgD
5U1mN2/aQkeDsUyij8Z6fStSjbcYI3ZjibdpmedHj3p5m2TtJR25lrBYUz+wCBTpuUCD2rxvDf1c
DDeAdiwYah7L58UlfyuG6eQ565gcfggTY9g1zkSyN5LaAMnrIcVeJgQPNN2g2iSqMKKSQSfK5HTO
Rl8QBhceEpf/QxRgtvxgNf6ro1o+UrE86tYUx2G0j8ngpQRGUfYo/YucyyYKTUSMBJ9XVnWPN2fa
uPi/Slci5HCcfSHVcESdfLTIuBExq+zcCSJhHjWetdfQ7T9gJn2fPEC/8PolVR1bHEhhaoTjbYye
YcUFfEm5LJFggolphSvn70wj/DB1Ar4jIjBd5wTBt012wILqKV7bpSS1yh4PbinQEhTsAekBOLcq
u/csCAZNkgRgtcplW5fGdoKYxuaIzGs0ZzE2u9PYTZ9GuiWA1vq7BL//mYitz0FP3DYpC7s+73EL
jr199KbQeJ+SNt+XYG5i4iSjYua8FfyOrdsU6a4IR6ruCbHjMnt1c9/YIdNKt3adGFtYEM5+mOfd
LJQB7qGleWQmdZQG0t6VcXdZlziUDbeem+cHUNn9puo7QP+4YCspV2bDvOAUNi74JtOYYT8z9N7q
K/h5o3zCNBzgpdfkzPpcjwY2bEo5pB9afgWACnYYK/ly8rPt9B5IpOPQWcOjyxhCmTdlIUUMrGWy
lC9tHEZxG54C8wdR6vEx9QucTVJCZswa/vZB3VsgotiE89La6Ou6nOq2D2nB4N1Q7ii3Iq2/Sfes
+i+BQLHggEmMynR6Wy0HG19bRAAsjFVBgpeapV18RFiBWS2uuIKFvrS+wnMKCMJwPI7ameJiDcXG
Cj196klk3YzZ+JQs/meYIPiWnIDAiXXEu1oR+kZ9ssq23+UxJjvWT4tsMtbfTrKCYwsG9hxJBOVz
tyUHDvPzNzncBEscP2NGQmH3UHhlfBsj9d/M0vmRUMLY4MwbjhhqaYZ4N4xUY7IJP4sV2psnbNMN
EuCMVt3MCBAxfjI0N5/bkknJ6fsfdQpbsuCFRuuu7ShZt6OJDeHXwMiNhv6FEHJ2FkXxIPRIJd8s
vsYWMyCGlY3VlgMYOYJ8R1IZqyDAvO4+SiLNBEZRB1Y/ltkhqtbkwGFukWN2AEesksZY7p9FUNyb
afBE9fMizSc5DhcTMzXxSgZgF9n2t2XOcGI6n6WdvwKkpMRtqU04UUDPSetdtHcovZGGSvlUs/Ns
3DhltVlXEVGYBD+gCAVfA8E4Vru59N6cYui3qz1LWd1q7f5qq6qKBmfsoTamt7HflFuzC8mnrbZN
JnB3eQ9dhyXMIMa4VYFPkdSq9w91UNHcaLznMjAfM9QsTOXJSB5n9y0v5RFcDIC6yf3qURx+cozv
QaGPA3zyp6lx083CbsibXKjG1rF29adWsbAIMCPaSAWnQr6XA5eXkTV6UySSJfJCbleNhxLSUwXL
Y7bJA1/q9PvYOJ+9nroJg8gESyjOSJDl4XF8m69x8bm0eRNJ5w4DfKZMjGWEHwfey8rbLIJpS3AP
WWYq+eynwDHBF23ERGHLFuVLUlK0kR/qYvmWLHW2y5x52EPT/bTA7TxWiUGKxnJfVbyvCTpwybYB
f9701mM9pYk2A2HEv5ZMT2nTby1ZfvXKJWoVCIKaoxpHEuPf4JtkkduTrRVrIrhVC3dDpVAhYKoU
mUNj3JmXOx23hKVk1RvhbPjFs6d5hALhgqtKe8jSem4PNDRcKnHyAy28eXtdctlQlDZOywRtKXan
+br3Xdyw2adhcOM38gCXFkuge6HVRZe/IZshdPW+8bxmH8p0H2akdpVmuyU0HmtJt3ysSvro2mML
NMGOQcwV3s/BTPqSK261j/uZHh/oRwxHTRsuh4nc6qhrY9rO0/08/nBF3+4nBK5Ed2XOPlho5xZF
8nHACUzl23lGD/U6J604BAlbeDVcYO2IWymQykIce8syjBah1/IytxCZSA+wpxFyte0Suuk0n0Kf
SbVw/e9GX32XNsMmeWLhpk5SGukd+reksCvynO+q0BnJAafUYYRoSCuH3WcSpCcnODl1EBwDCXYw
JigZuunYn9tH1S1mlKbky+dBtaAWcO76ZoTX0QQzKo7Fu6U98OEozOqt9nZyycXJGNVD6kiyJItw
2hbgDsoQG2ZFqQNez8ol6/qY9XV8pJEu70dBR6fW265oved0cH7YsNs3UypdBjbSEBiKNWGLZndm
XVdl1peERdMAXpQQm9bdq8YPNjmb0j1p6tNyGYAwNnz6b/DoU3fgT5/VdBgH/2MWo+zI7EJHA5zC
XSbOFvFHBWE2N9XSTruyGNMTIOuLacgPZdVA2ViCdtOitoh8r/hsuPNzj3yfmbbB/h62nymGeycY
4Qr+eGZ/HajMRK69pKde2K/j3GDAmWEhtiLYupi30RJtSLJg1h1uQzUwKRoSHUd9pzsNJgbo/sZx
KwdHW3O2aZgMCj+dhKY4T54EczXTAwQ+t9HNg7aTJzN0iihQNtPV1L+Y8ow8T6OKhszaTcuusOlB
FbbhAoYjJFUWRNo50xr8BGeWUunHLu52Vk/QTeayw4H5cOd3VAKBVt97BcqUhV5xJt0HxE63btFf
rITTYVF14XUizzu+txOI7ZilPs7IMKKp6l7rcHzKaue1EQMr3j7UUWlkmM8GRDP17O5yvGSQ+5O3
nL498KJcR5kidxrFCqWNwzyN5PDEwbE2kosZNP7tMigv2qB3UKj5wKDae1N0Jdghe9wLkl82Xuue
Gkuru2Eo7/IOtNI6WtQ1abhSxOLYUeVP9qO2P8H2VFsUCcmuFvbdVJIJo1dxnlPJYBca9rcapNot
myCSOSn+1/how8Wt8BCc2onD+Ul9S/syAK2MxxwA0qumdv3RS/r6ZhIBvhmmH0rr30T+PDQZoZNS
BgfcIU+pTZ733PrBDtu2E9Xye1EP47mRA63XgdZqPUWmT1R0UAdsvoAu7QAdlLyLZbEHX39E58hu
UKWsitYSVn8MqJPv2PV424w1sVM47qbxQozuU3WMO4oLHkMHaVnZVie2ZulyL33nkqlA77mSaa9P
44sNNa0NumAbz8Qm5aHx4oeyIz+QJnnWnSrkMOEysDrqT6MqjgA2boOKzEpUCwVTq31ecs+Hq+UM
27lrsZOPtssynxIpaDf/wLby5PTyR2zq/JjCoWMkh89QojwGLM/iYwlvmmEBkQTr4KCZC2mvZtO2
CSGWDVX/orrOxgrKpofMbOu20C1YTIjojol+TMIngk66By31YnkC4nvTP00+0TNSr3Frg0ctDuzk
Zk0SgJEVdTHT++Df6KEr9346swheQ1NzLihL1EcCSxriYl34O6lT7CBeMwXWCigZZFeInHjymS0b
krk3gOG/461NwcbJz6k6BsiImOwchd7IfYPfxfhBSKuVxZDXfP99lnW+DfKBdTCByQNIiJB681YC
1NvOKHVMB8w1rxhbG+Ft5mU86sl7aWNCqKyBeJy6NyEdMPQj5vksIS3dxmXwKuN24DUuqdas8c9i
YPNsloishhriTpc81tYCkgWS3GTSJl6aN0HJ2upe27wB8zZ01WVJjZm36FM2J+xmW+NLS5HCMidx
7qwGyPFCxofcB0XjPxk5EUJU32/6cqopA84xZQjne7jI17nri6hIgHrzGQJfLlaGQVes8NfXpbkj
lwjSVFJWDxBkm/3C2nxXtq8lvkfmEwo5vpHveweCcE5AGTHV4AwKFUQNHoeDHosXIeNhN/UsS22z
/NgJasALAS9LtpBhjdXeNnclTaN6zh8T3jFq3Ip5/kGMLKF7kxrENJGuG3qPTqN+wNO714V+AQ/l
73yPlofVk+rOp1Kx4dI78d6R9wI11wNxiCAgWoTXbp05fcnZmZ3IRngiXuem9KdDGtiX1ozVgf4f
Ji2YTCoFXCKKPc3JV6qiMJqd/qlfP6TUI6OZ/SJgDedmJJzvFhlZ9oW05/VScyBcjTNtOhGH+xR8
lhoMhHOJgzZrOQYI2mABEPkc9lyZIS3Vg+mP+1E5r6MnXa7Qjl1ZsvxY0LbtegOVRQPip/kaS30Q
yfi85h8PcvrmLsN0SADkt0EDOxTNDFQbAhpFSP0qDn+QaTHt68Z9W0RuHZk2MfDm3byleXLPZdHv
ihmDG3YbYN0FoLBunR2D2UCQBCc6bL7k3Ur9qV8EdNl9GsMCHsC8t132aJrOy5hPXF5dV1Cz9z82
dkYTEknEprB2PvHV23T5YjkESExNe5u0IRgrl62ibB17Qz7rLnc8dYaJAU95YqczVvc1lwif6xDM
9QiJvRb5p1aIepfUlgBB5nQby6ZqS43F2DZlGB6LAZarCdRf+vNJtD5LaxPNgvMNkc5Lmw/3OVo4
cPLTe0l6+caag2bnCYhrfXehPBnBt86PRvGsuy8KRB4JquINMCOMYHqvVjqQMmB25smbvrHGVM++
R7fRHTSw2+qEcoQqYB2yKR93OlG7zHXZtKUIaiRVsA2Qy27tin5f9LLxiXu8s31W5E3XUXkpH2Bk
h5sEhHmUtCOnxohdk1kFuruyjq7iz89N8S2TCHKgSnzrib07ou8l5A+UUzQPMY0rlpcbn8Fzg79K
o30b0sjoMWJ5siTyqyoI7ZQX05vbE0IQWqhjcKgDeeADtLHUONygiklPAMn3QQpOPsuB0qlm/jD3
ZAHQryf8oQ1OfdqAo9IqCguHHlQVNIdk4Iwrd3FxpVvp2TEuHdFiLK+Le0d157mkeIhdACoPpeMb
FMRcjuJjBTJoN5Uu/Qe0WinLVxestzOAA+uNkfwDyz/yiaFq0GdIRhVz5ti2wAN7Ug4KY98oa0XA
hTAkrfChz83PnmvqrQVvXusqPAvvQ54CiMm7dXuk4JaW5hAxPh0Ks3xnZ3VZzJO9GMH92IR3Exie
KJyMt76mFqapFBzmAFGtyLuLAYh0O8FG3c2uR+x6AnDKLe90+S0FRLRxxxNCxZ6/Kdz6mkxCHTpf
U28ooqR6FvnDOMzQK1FG7epY9rvaIG3JKJ1427gzscRUGQzjKRBHNFDsQxE2sQgsIopA1M3Nh4Bq
6aE0wpILamRRn4tL6ngvwMwObtAPh3bO26jWi0/yJTwtsofYQZ8BNXRbPbhVJGrrsQzmW1chtqkB
2Z3SfLrY5PlFNeyJyE0rWHY11WioRt2U7kRaPi6Z/U5vyt74BD3PExI72DtWllKFHvGgp+aXNgnl
E2MzgcIxRZSQRr9Stt5jys92rXVKkZY/pAVMWuCZkO1JFRjkTRcbxclasvZoC/1A57+ji4N4WimL
VQMYpv2cU6jWTcZnsQwv5qQ/Jg0v2tJnvMDZANCoJwa76ZNXViIisrmobUhKSZOnp6WjpDobbzGZ
fHHnYPiYvYNh6vEh7SD7Ox5qw9ms5i1iMcLDQLgeqiAhntSQlBG0HA7M4qt8anr3uRJoSBx7bBtc
Hx16ByeXW88+u2RHbORcfbi6Qn4iH1Y3sFsQn/6T6fILBvHLTXL93vUpgTQwFP+6/+vRv76X0sWG
04iR8/oLSoTBy7ZYUNkZgf38l8P8/K3/8pABnreNOXd29PNB16MzG9KE/vWLfj5zhQmR9qJYpQGm
TeL4qLNAsuC9WnrXv+56Gj+PU4L/IdY5JExt/Yuvx2rb4ZY9U3r4+5Gv938+8HqILnDfEyhwu+uh
k6th+tdvuT76+rjrC3e9mxRlsvVLkOHXu79eUdO1ykMqrNu0NT7E2qXYEFKrTFX9RnoDaHXTqyLE
NS3FO51sdG6wc9HMmJNts5PMmHRtIOCFZlPMmvnxjiAdMwomOzwpoQ6eSfCg7KmEwRT+kDPCKdSk
jiW/suWHS1ypBtzdMO6UNzPM4+kcQ9r3hNwY8aCiaUah7JXlh3BojrNAz+KiL9aImIHiuQuCU3fI
7kxzbZnMWKlmwyfTXp4Bpd3qRn1dWxjtTOKzGupLLZb3rAPtMTTuebSdQ4iWhGgeAsn3RmnciQLw
WL6A1hAo9KJO9wr3AnFlRfxgCgZU5aMQEO4amTeSOrDUPhwiFoDhPTF71Fz1mkNEVIIKbwiCKHap
cPpt6h0GevFgFhLEfoveeh4SarI5b8e++AJLv4oqWlyi9nfSBGYciu5DX5JbJzPaNT4X7Ubk04mJ
7WjUwYFCGhxzb34X1PLm0fiETsfYSns6I83ZCmq2Gx2QBO+m7aFGGL9LErEHWPUZWQ47h36PLpGI
dpIsnKmLd+nY0jJ36tci975Vo5gi3czfRr8gqClzGLhFpTdKMgfCMC92evmUSPulylne1oxk0DTr
LKo+DiZV0GlJ0FOv2uB0C1bNPY6r86G0iCgJWhroKl1qdEfBoTEBzxFyEMepFbUzlQEH4gpgZkZT
nbPdGHzLOvWjE2IiHj41ow0DzMlexph1hVerLc2ezwsZZhTSfNpRgHwjOeRfZiY1okCKYN/D3rZS
bwSAZUepQ4wBJc5maiVoYrryqD/vGMYgjiNecHvDQLfscvJNSLpn/EhwnUuPDLrZ1Hmvo6iwVZce
KR55s+/nPT+lzURwO5S66r5fwlfcIzdkvrwXU0pOAl1LJyGtbIL/5lq5g5bHJ2581Tx5td9t/qI+
fPgZZPof5VA8VGnZd1ipVsHeX/JN6eN6NvBSB28USyV0fb8L+pIYAWg6UJwiTFZsCm2EN35GZyG1
8ofcRN2ROvGLC8ARQlBp059J4j0Zmt6hGCogQ+KEBP9AD4WMCCmHW6swwkdnmjdT4hf3GRdC5XfP
DAXy35z41UX19xP3TC4HUomFR93/9xNf0rL1Zmq0JxrB2cnwXOQalPM2E1EghHv2lAZVQE8/T+5d
laQ3swirf3cO/+LFo/7hwXlCChmwyvv9HNImVd6UFIR1Df18D6nzlFkqObHys7YhmWTHijwfCMnP
AdlKl3Qwb8i2I8Lk36Rb/j3te30TkYo6ITY5E2mvt6o2/+I4y6p5dtrMl0DyYhw5QMZPK7axMxkE
x0590gsknyr3XqxANhcAqKixKbboGoxg3BkXHfbNmQX9pl1T0ySCGearnBndgoDoSIZpFKHWJfbl
bey4kJ5H9NtGZyNspx9O6GsTlfDcdhXmKy/Q+jhh/czCyj9fv6TrrT5fPv23r93VYudYZHIEJvmY
69vzlz97MPsg6XUiT55lk6IIG3+nwmzeWdLf1xAWE2cBeduM7C0BgLp2fSqmkv5+vrBsn85lIfWx
MEfnaLmFPhEwBvJaYuto61gfgPnbR9BNz0MMW/165v/f/vlv5NGC4iv0sv8zr+25GvrkP7bvbZWn
5W8e0D+f+qdC2g/+cDmU73meudo8EUOP37v+P/8HjsQ/MHkSZPgnlW21m/7SSdssSNzAFsJzfrOA
CvsPBFimi6l0TXAXjvPfQbaRNPw3ZptDrd0kuhCPmsnwIMy/MduGlJ13q1KUASuw2oq1f06b4aVw
8Cj400f0TN2T7ppmCw9FRwn8N4Rot3rBdzK4XnC494sQYV4QF3d+84g4kI3RQs+jMqwbUUlQ1qwQ
d/F8N7d1e9Rm+FWpnELhkik6X1Q2hKOQ44B/24xUYCJ5R3Cgeg4zqEJrgg+Q8iAqJmHsyRiLo8nr
CVjISHgEqhC5kgirvA3kHr8AkBBLI5OGhcuGqyTChIjpfT2Fe7+U7i06oY1HpkHGOm5ncaKbtsdk
FLZ1ecLUdRNM04QNCUyyaGV4KCnSZpi+93Ev/zd7Z9IbuRIu11/EB87Dtua5SlWaN4TUUjM5z0wy
f/07bBu2nwHD8N6bxr1otVSqIpOZ8UWcoNxNuhfOCFTCVdnDM7KGB5Dl7uoUXhuzakzFRnXk/MER
Xfr7PMbAYooRrwNumyJLmpOGo2X0UQlH0yXNL9sPzeIk3TLjiZKEyuEstmm/SVDeuV6gZxc/TToV
kIaho2IqN8hd9lSDgMFYGNTQAo9p37MyPk2DJl5xXe6SBF+sFdf4Netgb3JVHXsSo4dMWt9NG6e0
ItXF3oj2HoHMZ8zWNqtgvWcLZgMQFfkpGsNdH5r0KNuYn8J1Xo7TFybwU269YG7FDqKhxyShvFuk
y3Yq4wDq6pl/9tB4B4+SPze/0yAJCAwZ+ApmPd+3AS6zlGf3Mow8/ej02jF1p4zcUhdfkiFAnw+q
lwHVfGP1U71SgNRPWUXlnxBrej3DU9gyB5GhRGmihqAp7OZJlcZbUan6hGf+dSxJYloOSdAp1L27
TLHoDtoccwHF6pauXAb9wMhX1mDjCKypOHReQzZHHQHVvdlEd/Q8a1NnyZJ5pFjXeXHjbBkeLReI
4Wj+62py1XFKGfmNnfPUeFZ65w1daVSUK9nKZ+zaVGEGoGo0XOmLbGBIoSpJuxlYV4a3WEij5sfg
112Y2EJvZNiIDVgfVW5UXxPuw1MWDsWTNog5t8yMuTEH903MO8tkIldV6QX1V9nVA0C8TscKTkFE
ZM+vp3MuPO3WDs+AXKqjGPO7X5jruO8ehCwU1ZVijTlFHCvDPQVtSF/mHNSqPYxYNNHsKjLce4Mp
dW/XzYkiM7yrnY2pC1tmQsneuvORDkf6FDg79O2x09RTXQ7pTgUpnTo/iVaqgxfrLRdQ/oAleqFV
Ynoqo/An71G7gCbpfK4FxQ+zFCVqBqLQmBA4Y/TRWmKqICG90qpC7jRDN45meDS0T3LIz3VMhUIa
rvKkdrZ8UALuEa1I/kkjdIufB6+Z37fBIW3SFz23lxqiI+7U4kqnCfordknQJtm12EYX4ijHktZR
mn19bRlHur62E/PQGz6MYg0MYSAquQHnfghHsN7pkIh1O5rNVWJcY7+B+bIQzw0xAWqvqMQcV1iA
40sUwa5M6DceDc27AZ95ZgnyblL2f0VrwTXEJrOMy7xcu4TTTnrB5GKoLA4njA4EmM9tUmOC8NMS
DrJbX8Yo9k4lhSfbbCYcTbMpqu967Wz7/T2vakBWuGtWvkQGkgRl11qCdX7Ci8L7Y34anm0vszoN
wPD3P62bbiJm/lstyug3ZUi26Ozm1+snDJEypUUHqtVaJn5+Y2ye+kfJsThLQnODIkNddlWSPHQZ
6JdTqZjqazclkmmN9XpYC7J5dhC+Nhahkcoo4NdrlJyWb1A24stEQIHPNgx53eOVt3Yp4im/18Vv
nnX9SwNpuBxt2sYCh5x60q+pskQsyjl7yGUXJcO+YY+E/57yFenoHNQGeO6Sh4DwOw6K029YUX7T
1h4yoSHUpmvrt8Qx0mU80PCl8zVBUbw34MIXvhdh3rDHl4J2F8amWGdbJzwJMuNLqRd/lF8fOBx0
K4oH/9AGQHt12u37hjZZbxLJknqENaXhJIEzYwtAAWa1xSE7rrHHGB1Ou2jamFPMTSnQ+Bl7LkuL
gVesUrGILLPe8NJ3YyD2tZ96J9vWxptvCG2BE39sXP3Qe5RAFoqFw2occoGRzFnmR3upSHSvW+3N
jqMXeubitVNRWjAF7bKa5Lcz5uPStfxxG7hoTcABPsxIffsiC5+w+bjMJu4t02HocU++bse3KEa6
CBhWM11LHMpL+SVaO35qCDQux4lbs4FkyhxcY3hiny3aehBnvWBjpFG1bMj1alYKfssAeB/Y9LWo
LO+QG8/+4KhrhyAETanQd36RfCvlRCtpEPZVkFZY6bal7lN7WE+HCFj+JbftetnlOZaCIsnXeOrM
g1dAyHGKxFkze+oOrqrXoWdPuyClPlRZzZtFO+kOX5OBXSguCIAWX5PoaGUIkr0iO017KT4zjA5c
JVxgWY3bgeMcltbq5rp4VzBb7PKxXisRqV2r7B/6HcRZJQQIMsth8en+0nZLKW6708v83fBkdc+H
6K2s1Z/CCiMkRa6ZfIJQDuf/WpP050RJAVRAVeHB6JsP301resYRVIJKDqvQIYXktR4Vp57KHyRH
9mlIR0zM+r3Bm0QVFb+A1fjGU+C6FDBp8fuU7hPECsa5Jt0WnqFv7Dmp5rhR95YO9sOPx6e2MMT7
YBrLwiEBSc7FefZD7YVlaVHxlrx5RvQjbHy8bprC/aaRmFRxx/S7K8laQZrAwEp9i02qdOVnBC0R
KfqtXlv5MhFt+D6606c5dd3FAF+4CpKTG5n218BEBj+9DI+da1z8OtaPmJz0RQvF5ssR/ntYhV9C
p7JSZ/r8XPS0e5QRri7RKPt58Jq3gTAvPmnyyL5fowW7Ac1sgs4BNWXGuouRnSpvTA+9M95Bpw9n
a6DFDcG92rnRjsyy+K21Wi4cl4rlNMz67eAjnoS95VwTyfvh2CWVmI0pCPSLfZVK+28Z0cVLzZc0
p1/6SU+e8Kp9PRLrcHRjo3AfEbhLp2VKsyDKuFEcNENx5/fdyS3uad5IPIPVIYDa9Bx0XMQgWYY/
Y+kuK7e+xz55aUoh2301Z5fL8sFbBamJSCVnWmsOxKv8ZGVNRINT8hVHHp792u/5UJxVCTgBBF4s
nt3kNu+zhlxtzCx06YEunGWQ1y88ezduE6V7r477Va87975qb6bch2Xjf5Iis9jvquChvNZai1IV
55jtKmt1B9ZU2Us7Dn9NHv5Le3ZdVoWlVtp84ZDGZtxURqBxvdzjtrP+4lJ36Bi03V1eMEOYk2vt
G6XPzY/VBx8UoMbvOlhfPJoVDzgi4akicU4KbulG5Stp9xa/bmXSKYBbvM0RhkZHiY/wVlgxZ3E5
/kZ0TwlbqI+ptR6a53y3QVHeC2vYT3Z/Zj1iBfExLdFlfXKlHzNhJOI+Mr7ZuvLdkRj1c4ddKUSW
al0qo/kNOz5H6FPu1R/so8IBj/P2rwWc5lj7RU9wmfyl5o5wGVsXZ4uH0WrSbMmMH4sfpNr45tqr
HMDHq98zhm0lTunZwlyGmtgbMv2hDIJ0ujSmXRmOb3XZUnGm0ZE0qeAjHZpzSGHVPvE8fecwzBtj
+zX0faojdfOvzBlise/pVl4PBdKKmW5yTPixihEbsNkfi5YsDPJgvjDN+BUXEdBCXSr6POcKhvnf
/PuH//CRkB3kopzpLuzQH5XU5kICTAacsRAIjq0uXqGqeEt7GH98h8KrxATSkdUdXXh++Orqmr5g
4zHMVYzyv/3B+rwXevWkdaZOCZCi8R2vk8cVZybuhWDAsGUDdqYOJlqHlUpwCIzy8O8PGQDijgf5
YcBoWNgx6QlrhofCyfGWE3V5bkkVYEQrbTagdaiIjGoxRQpLS0c2oJnRkqFMCkxeRECp834zJpVu
EEUvWuvFW8MZKaWDlbXEJ4NM3vbHyIOsA+Ci5cRZg2zQ5xZ1P5sOkr3l2srlvG12v7sa2A7UAW8Z
UFe5GMLuuR6nZNX65FssFW0wjpazfj7QOCGeasdzsT73Pgmku8LVUA792hPf/3J43Y8YAuSaMrlS
XOAsKXkNlqHRHkvahPf/8mvjcJgKqEBp5wb7qLLF2dBCsSnSBBuCn1x9T2cKwGg3yhNv4ftecB5U
9lrOydIxteN7KudCLshBfcAGWaTJ3ci9beXUv4Eu9AfFKeVCEjRaZwWVUWmYTCt09Q9NajkzgULf
pJH/XlASi/VaovI7i15yS7ZJS29iQSGctLqHSuhn0yL/I8ELNDWD2OlF9t5n3oeduNuuMk4e5aPC
Ceg9yu03rTkLm/BGF3AQxUiFs5mH1hCqK7rhB9aWjdJxlsiMuUCtWavIJUk9r2xCn+gGGfYcTI5p
wcw3u2Qx7V05+CUqs2xHn7aSU3EjEN2KMcD6opnblla4Q8gzC6naYbvLGXDRpIm762sMY8LVNtGo
X2139GDinIZcEkPr668BBgX+KueutZiQA524lQMi5BiL11T6X+5o3bh3b0WfvoVW5R6CLj8Yo34B
cdSv2Nj/+0alGo1dXaW7mn51G9LUzqqIl86hScdTb2bE6IISr3EhGp9j4dCFS1lWJMTny69PSa2p
APlAUE0VkmrfAy3nLs3JeOeEN+rMPTQyoIwm1a6DJFnhFPY+mGh/93Kyc0wyvEM7eIo2O3NY4URt
V/rUP1h4nuKeqm/SeQDoQpPZQ8NxZA1dIWREc2UW1Rwj/C/IuGNi7KvW0g59HUVHgDrhXut+oDnK
ZRN4GLn7XuMQCNtknPxNnHrjigYvPFvzG5lrBtSL0n/mZOUcbKt2Dgmbt0Mgemvr8P2qyvYpJXSy
pW5oGEvnNS3o5cNW+UfmdpSQxjCQpMT4qbGPYi/zbNRlvsPeKTc65NpFKJh/VZIalSgCjSucrW46
LxJwxSoYtHsRLhOjvxs++Yu0k1iKvBzEUHbRVacwjzIB4fH6igdB4HcT9KBnP7mfGXQ4F/ZG05nW
slc206znfED3KbOTCscTBWIDljxdD188GdNXZky/svho6zF/mOavyyCDAQYjktRf0M9LDxkkqYU1
wV5Bgs8n8ocACiSFv/g0MlyjYjSOidd9G5i0C8GWSZnetjP9WxIZn72xaove2eOl/+jQAA+l3y2c
SXn40fpkV8qFohQEKg/8EMv4ClAkFk7dgYvGAEmJIKeYqab73PylwyA4X3pyTJ8mSpnfLus+7zcS
ZSzyo6Pb+vQntNOwqM1uUzpwdgSef6aONWgoS167UTDQ1BPsYSGwlzhPTiZb/WU3Q6H0jALloa0O
GEqdnA9jAtM/OcaPHDOBhDafAVBGuC7dY6hFhONxB65Ly6ivkq9KnPJFr6CMYPle1LmjVjCmMYem
AARoHMWiYEfi6sG6QqeRFA71Zr8KUyx+aVlaSy2mUSngBEyANt01hP7Aa97Sot53Y/lbc9ZlDBMR
3qBqTcMjXb0w7N3KsV7monkNNAKjoLdvbUAtZxt/mkIjfexQhAkUcuvk3ovoWNBKpBBlXrivN8lU
HWjJ/q06LgfTqo82BeZLp5mTDMPIfZWuRio01TAR+KiKL72JljUm/lqnBQq01SoNSTSYNq5Qx+5x
N1A0DpdvnlpeTJ4luPE1fDm0BHbq7HkOz4WSPYulFiXnj9j+8RPxg24YiOQxRnmPvdjiA2oYY6Yf
0p0l4r3d8MkZdUVTYr91QudJRPzCzZB9lcI4D2PXEYEB6RaSJhDa3uvCXaQXP35T78dyxALVOYew
aJdkzQoAaFq1yHWXrqlOx8YXVlgosiOV67eqhNJStdeoSZ7joXpQphTPK/wGcMKKzdGdewTb8RPG
6l/XzBO2le5bNIwXmDbY5gs4ANUdgQkitPZN7bS7sDN7AxrooPs93DiW+aij2lhfYxQkDD0grVq2
dWs6Jp7ByIqLkYdd6xuzxD9K2r+Jal9y212raFwnvnxtQ3cXFOOfOExr7NHTmYLFb0Y1DyXz5ZDE
P4Nu3MFJrHRKt2gz/IDthQukRD9yyDH0ffY1ani5wMr9EDFahGbH7cPnwEHlYpvIphwT9rSwEVSL
jBfLdfZTle6jmIYo2i+bqvsoa+dZcgqgPJhOaXOflemuHWxyjhZdcto2h4QlvBLV1dlhzYPxkFoM
YdKKdJCG1coXwQp1VAEPjD1kmwzcACmDJGzvHqcQfaj5K2ZrKzryVpNffSMD3wRYjJ/ZWK41wMAa
bPQ6buWFkqAFM3s6l1393Zn2MXSmfSlJrSVj8QoVBCYDpalEqJNFh0lpKrPfiWJgDdeDk82nGz/f
TdgFDf+HrvMPe8CEkxjsH8vCX7tVca0V3mXrltn4A+vXgt+9TLtbwDWF8S6v41VIJUGtIDVHTFiJ
70GNMvkFLHRcc8B23sbW2vXIao12Jsg4tKQCic4QidYeGIHAuGJHTK0X/NGHwEH/gGe1UGjQDKwN
xNDxb2WTkKjS4KXRqLLOffUhSMbwoyy1t6g/TlLUlkCKv21hXTrHm7g9gz2NlGu6dimcFIV+rksI
rryQosKCIKxt0fuATfp7TbZ8r+cLgcaxdHLmbKR6+ET6exuM1JH6Q0gyS5zDtBWcyrNNpsJircXx
NYcSz82m856Q7os1ll4DjBM+ZbltBooTDTE0tGKP31EqPosa9lAMk0PE+ZJTeLY0crn0p+bABL0/
ZowmxM6mPHg76NDn6zBakROLt1qDLGXTGt9p+L/IilKzic0ZRBpnzEbA3IDghFQVltNJ47YyqTpc
xXmNJmtA9vMYhoKZNxdj3rPxxGWhFckXrjO5H3XSYznpNI1Lf+GMtNkxDMaGGzvuaUy31ugTOcIH
YDk5Ar8HsxiTVoVVvR+cl8jgXQYx6BhfRfanphTmxRdMCBoCUmaozyltwwBqgoUtKWkhyyIMGFpG
1h87IxU4JnsMA13SsteiYKdVDIm1ac34rpKecG9AK2RUz77peOCkHmlrEeI/a5xq1wxNf3Guqv+j
V4APpSph7M0Vx46gYkKbCI4Ow/Nk6sEC95uiu4e3AUlC9wKxBnhHSjqYBzuU5GYlWf8qHbc8F+2d
Ofbayu7SdhU4HlWnYfE6ocI1UfQM1sshaxq/kehFfZJYgVm0ZrDUNnaDm17bz4aY43S+iM9ug70N
eJW17AbnXrVJs5+EzbElHTC3Rc+dC63Qbgmj+hG6amk2a71tH35G53nfgaLzVnOUjcMkJC7i9D4K
EFFMnhB4QNWmUdydfgBFogXKtrAsEdwogt44Bru1iUh8x3VwIko0rCOynWmHUdb0/b8FPfTLgrUK
wlixHmqXcXE5rePkDTdQdQPRTCqPy7ADwNlncbvW8TkIEm04S17Z4DZ4uqlfNdFE2IFkf/pSI9Zt
vkSpV+/TgEOYE+TWVY/UZ+vkLte1VV4G0dBcXb/ks3POcqjscKaMQ56sQMWFX8AqMwRAMvYDeSpU
qWxr4qRdpAPn7Xp4Re3vV7L/TdqJoET+I7th1ZolIDXN/SBCeVURjMay2tYDdeMJVpyiTXFHBcVj
9HhR+pPvlaw8qPqNI9kPf5oevgXyW6vAkPq6chAUopR7oFD4yClUzOpFPjMB7F7yVkduwpZLrxa4
knEcZztjbHeG13PjA3+1u4lUTkh/+SNE0okhk9E8yAFON7tDDnUSjt2jtcIr2wKkf0W6lyKZhZ5Y
pLfJHbS03loKbl+QIigwh7hPDTwmbNoxlYHZl+CLUzv6m08/ztScPT00V0bF2A9H092M10aQsPm2
t/mUXKq8+WxkxxWbfThsd91xPMWYS9F/l5VGN5vjesAH8EbOeTBJcwLbmXOXv7kjk0ORuuy59PpX
USgUiJxTCnKXtU31/om42BvTxXVOCXdjegct6P8q3pLBsX/9EYuoXvFdZLTLufZi68siG0TG5Cc3
VmMUPJUTGUPDrJZeIE8mPAe7CfGDD+5T46w6RZ92EFHE5EbnOm4/Ww+PJ2kgdnn2BgfPpR89XLKk
NhpOrTj0s+eh794rJzzM36tx0nNR2kd2rNvOeq8DuqNJzatgPBg8W2NbbsO4OEb5tfaK98AkLKm7
94CK0C7cump4N03vxCcJsXZlgoN0EmzhDnHNmNXHIvtpbE2WyMXIzqQpCSGxSDWY8NEQiJ+UiqNO
NVFFylIZ58bDn9Rz3BbvI0JHBywXT+wpd6ujJcuXzH7mXYMaPu5j8AA985BmDK6O7K/z59VrCLp5
cuVHXvR0SZLmKezaT1mhaqlkGGhR56w9SqCzM1gz3IVS7qwpThZm1vBoyXky2mjrldXUyPT1k5v1
bzBXeLtbngDm3XR9fE7OInHVzQUs2IC2YZz9kThWS41l/dQGT4XhXupJ7Bt/mhkq24Jt8ULWFN33
pLUc/RD2xbluemtRpdrzSBaZd+4JECEeX7L9i1KQ1Myy5HXUxh+misssh5hSddHN6tO7jmEMLRwf
DTVc9mzpbzV7JdKQZtTBvtYAgpJe/JQZA1dRVz4y2Svas2AlbIYFMBNziXXq6l5C+xNh65hNpI6L
EdF6SHZ6EG0Lcv0lp+RcwQ4g1N3fIndcd1wjmjHhbTa2MT6mPhEEmNh4a9ZGddM2batdGGobJ22I
PjJ1qeiJrEamSlQo+9BgMqd/hIjAncaZNii2o43/j0XxZJYxsaziMV/4nZZ8lRmqB8+0crjIqVwO
Vr1qLO89S8Wx0YJLljrrtvNfGLS/yxQqEQB3TtgsV7X+hmXewVP7t7Dw+o15+zRxyy8MuBWLcpDa
klTXka3HqR7svak327w1UtJmzybqA+ke1ASCaXF8KZLqi/H1RwvXw0g6ZuNmvvXkn8IuVgQZsNAT
p2XjorGi+p32rYz2p8/tl8n0X1qB7o4Y8VN07vOUumtNM2HP16/MMT8Ve8U+/NSd8MlW7d+0Fi9F
kW5SJ31i5ryXuVqmNFb7+CuCIrnqw1Yr62dX9CuGVKRns29TZw7sWo8igrvs9H+QYXaqI2GQfjWa
fm+y9iPnrteK6tSL5N2s5IckvbKMbGs1pN4uJUkOymdrlcy+I1psaiotmZku/Tw4CC9Z8YzZ+270
YlrGreQzsXz/h9cKJ5tmrrbZlvmLziTN5flZG/ktGZ+ZL/2Gk3+pI/PSZulnVjGM85JdJqJTrMaL
7+I50YqzsuxjY1W/MbG4Jh2ODhZMi5sKzMrBJSy2ipmZpvpT1sbgs2mKaKBKJxxwexYTbrA3R5uB
LzAoEBsrr6bCsLoIL9hZA8MUvZNXS1VXaTaHTlkXLafNSeN56c++9vTUG/IZcenR8EyhoTa6lwZx
fih/XcmlzerpGPpi8rk9c/PWV5yf7oUjgZMvI4zUS7fvjm45n74IOWS4Ob2rM5k1Czjml6CYiONw
sYRmfgujG316FHwRaYjRr1hnyHx4bQNYoEC0wicc5kBlprDalE0DIu1qE9ELugL6DAZ6iyhq6ZCu
gznR6XANu2ndew8rkXtnsjAnoPBH5jvhBAuUIhKQNz08d1ZjZI+S1lwBcp6TybyRS/u2RrGLmmor
cnWCKkOrj7rkKVjDPr6X+XMgAIqCj3yb/E+gXPvRGf+UWsUkxTAvXZveQ5Jx44s06i/Zb4amPcm2
fRf29AGJdp2nwavwueWIJWV22/2hAfpso4IzFtlW+mwCBYaGTlXuR8zZsRbtUs/LGY0x2cAXA8vz
KMmoxjnDaCBaiVDbMGWPxIpB8IePSVb5whuJOeK5Mde9URA41KplYT8MCtFWg2e8MN06B9hPcQcc
OOPsYjt7tcmlM/ON+O7qqCM/VFa7K4yGyw/hybFv7Hl/J/4+NIieBtNmNK5unWM/braR9QTA6K2V
zcN1nM0/doJO+p7WjLKasVHVRtMEArUTrIE8/51/bjq5T7oVHEUtzsJAF25MrDrzD8xt40GylLJl
EZzwo98DURw4duxCEb+YgMq7oXz1lo2hzo4hiH6PNucQgcfQ8Y+aYP48f9GY12+9F3Hci3//ZVmA
/D6XZvXUiw2FedQ9ZmXx8LGU2L1apXnwbZK3ZFfr3HWleJIHK8UBbhGWQEnsEY6Xq14t1W8hAW1w
a27b2F+6NqKIBt+IqXxFBtREYG5T7SwNonQpcBE5yl3jDWA5XWRCex/K9oov/jxF1h4qK7goa2+/
Dz0i9vQ8wEAa42nn+/3Vjj+iWcqU5W8i/W/U1r1bMAMVOtkn77sOXhjR7KIw+w1t/xyKEHSnW0MY
ab+oHr6HebKWvdj7BQpOT/bcYJSjtdlqUiyRVZ5ukfAIQ3ifBdO0lcOEPMsoJgJkM2dS7LXiqUVG
wdNW/4JuCZgP1qCBVmxR4BBHARhz82NeMiNgL25OUpXpj7vU2qvrd9Ycfq8PabkLTJZHXBNnZxK7
jv3EATf4P0/j/7d//l/snyaneuyY/2f750zHLfvmf0fjzv/ovxs/fQp5McXNXbz/xfYZOP/heaBv
XQ7e/8Pwaev/4RqGwVbHI8Cp85j5n2Bc9z+IQ5o4SA1D94Hs/b8ZPrGd4zX+X+zoeoD9GNq74+Ch
9yyoQP/Vi9wYblIzLxAHhJSlb0dEg4tu+69TNhMccqY0c7ZOig1p/r9/fwC+Wze6zo5sSqv9YPz8
a77+94dfTq0ihTG3jRH25LmnLmmcr/Aok3fuMncHRfCz00NafqKiORmKSbOV/7otHEyc8We9xhQx
wGugE2xcNkxf+OfJiUDqKhpNmut74xqiSS2BHuD4Y65VNJI1l4wf1bvkGvxePYbJgLCk1LHvCU+6
KRO5UNNJwfu5BHS2gixbs8oYzgp8A4qfOaZXqmJd6R1mQMebPh6KepI0OmQnRqv7sAi/qY9wV+D+
TyogrBczz28ZuuJNAakG9mlp+lOxgiKMOjQPR00nxBUUVgN9dTDuuyiwdmI/NAYns5q7168lSkYc
EArFqtSGHTojrRNDNG4NM7yOkfgyQDcucB8VUL71X8t8DlpjQsrG0kfdSLpuXWggJm15C+VDeint
OuL0woarGl7YL8IADnER+ea06ctjZcH7TaLkr5t497Q2zX0Hwioe7HTdWR743IhdMWqEkUAbcKtD
RDH90oaJZpg9zbxq3fpKXCPgAzGW2nKmR/1rUqlW7iTDswwRd4UZheuk9m6e5hkkL+ldCdIWCBgE
JQyxyWJIecWe4v1Iw/RZFShdsSGHA4m1Q17emf6or5YHSi1/xyAO93moz/bWDg5/k60oROF4VmYP
Rwa0z9AyQe0uGkJHtDaIWK7x7I9r5YUdwZsk3OQdZwocjtDqtOygxqfJL8Quq4BTpZ79HOQNXfWd
trcH/zzXANCk4B29ujSOkWP9YmkmGA12E/GCj5c+5Vs88DIJjoHp2I46v12TcdTxmhanST+7XvEK
7kLbK1ZRBQdGRcW0h8uBcbgxnpQy4BUlpnj2NW9dTCj1Zm0xW810kjldp111kzczpQCGJOrH2Dsw
IigMQp8ceVi7xZrJminbYUUihm2ZlpXbAffKoWiJkmZPk8gCXoE+XdHUeyBazgtBVl696Rz0BOW8
tHT2JPAaNFwfnWU1iPiJxYdWL0XHfeZDf9zDepruFV0SvW//ZKGRf4p239bOsbfzgz2B1DBA2dqG
It3pP0eq+DCKnkNUHNs7EYfQrct7VE3xprTbHUZJHWoyxlvTpZfQmrbkWfKNA1dji4Ae+JJPT3Dk
6vQBPp5gMKFN5sYAgDLEVPHEWXUpGUB0NZjqbmo19Pjl0Gx7xWlzpH7RcTfsCwg3MlEgFTVzLkyh
bzuYU5VnQouYa14qHVqBm+KSJAdVZYwQelstTSvYo46nZ9OIr4D80PKpaLXkJZ9eulZTW1qvc3TT
nZlr0cPiy8+Jn5C58z+YSu2p2mE2oeHQzO3bmHMhUzYwHCuTLk8wL7FCsHJbPuNTXA0kt/jvhe/o
OAPilxgTAyO6RmwiDoGhAfvBpX8wIrICT6xb6sVQUNip0eqRE1zNnRspEHUd2NviCX5L7BSkro2u
p9q63Dehv4FDuYLc9N0kCHxAbjdwb9d4ACfUKBfoaaB/RYihkCDCPOaQQI6PY2r+V2S4QOj0CdMp
vJhwxBiAImw6KamwBkUNe6ESK1OHKBxONsnZBsdfWy6GvqiX+BeTVQd2d5l5EhphvHMUiT47M45K
uVcrDivQLVW1Tvv2286hKJVB8BvX9ntPz9neLPCn4+m4GpOFAXZU9YpJQbW1ZDOzEZIVlar4WWN3
L5Ke6O00fU32RN6+UjtSCe1Oz8thDfz5zFDmSADX4kkEVBcdgzy/7DZ+mlOwCOAvi81bY6KGhLsE
4+cWsYLWo4mJbxVNl7ldT716I5nFsNXhSSv/R04Ayzg+tYDCT0LWt9qL6l1SZj/1EP9JCj85hgOw
gVIrho2Y3rwu9dfNRHGm44/8Bw2ttqO+mrjhfmkI7DJC48xBmpj2TeyJFD7KXarLv9NYlmsDj6Vs
2efHnb7KEoZ+QzFbL0cmezxannT7UZel8+PJVzfO3jsPwLmM2ccHDk9NG7jVMtPlLx6N4alIhjus
Hn/lB2TZCnb9jEC1JZGUz7g5ETg7g7w66OW4GpmMNSM6Sh8aB0SIZVdl2ITCKFhR48X0rOJd6obh
T+68RXkUPXRRUALUsqrklykwra2uJoNku/5qtU+91WS0fIY5qklfYV2diAl+Gz5+hgBqeuRDYsNX
/8BNmV5MIViYKfHqiJRviE+AkYkwR8e1sY7K+j/ZO5PmtpV1y/6VipqjAk2iG9SEPUFSnWVZ8gQh
2TL6Hkg0v/6thM85vvfFq6p485ogQEqiSAJIZH7f3mt/12YWvlaOM8InP+qgY7bc4tJC1uZMX2FZ
vCbkLpGthZsSURpF++F7hXdmX+k9PXcsIItDpbtHtbnt8/TQERTmWlPJxU8J1DaWCJ8/jb45oXLF
CurVcomdsR3tJ554pAe23u1bMrZ2wgMxARisuUuA4EARC5MbGo69PcozqS/WQ2WMxTkqOaxuAwOm
VDCF1M12Dlx7J+tkYAtyQVwJKyOrbayHTDbQZHOn6OCXcK+9t5s48GqKbDnU30A3czx4LJioqtZX
AFYkjdvdqWkj5DjASA9upb9gOn21Ergmc1fudQvmzJTFDmAK60c8y53T2iinalAcZoZrxci3JiUM
8JHu2R20J1xuDyOn0dbuLnrbcRknnfbDT/HdjNqzr6f3pJ1E8JT7Ox3rRL/0gZ8gaY4TT4G8l9es
5uIVJqS8KEqBApTdK3cd+1BC695NHjczHEb0rfSF6sSCxdsyAHnqXnRfUVTtkPFRw0FaSa4P8jYj
KPsceYhGd0M6iqXUfQ8XsJPt7CZBaxufSc88IyS3JNUaauFudGigWqCr9PSzTeAL8oUKTqZXEq8g
DOPB0BfAxHb+dQLwo+ynLK5MPbwDjEE1xScbxnWX7EpuEHQv5grb+FUzLEo9LVopf2GsNrTopbNJ
eHL9o4hc6zgQvum06PJrV4/3WWGnAZeXIhkgNYPlf9ahnG9hsYHzLSAwjZ51FaQSbLws4S5YRxrq
pIwZ6Whmj1VtYprF8Kw7/iGjDFQsRsQ81IFXCKKpM2w6zZaBtc+4S/3ExEYU0kCxxc/W86uTA0V0
sZmxoPTl/DT31ainm9nRsx3g60CTBS3bcTDO3Lw5MyzkKSYIBM/30BA1FKP0+OJbC5FzQ8MERjM/
owwwTGGAQOxFs5vWBJpsPDd4taJSUk0exUx7HzCpqGJUMJG9t+hbkg+z7OcKEV6khs7cpRend/dW
Lb5PJudKItrL4hcpuD77e0nnaz+Di3+GiaDvTAKtyL7gYQP0YyNTrkYw9NxBfP8hHZiczrZ97rk4
dgRelds0r77orSgPhZss1xExEewZ39vWopZHF1Uso2D11FgIv5H/HDIpm5ci6oLJqe096pqZyXFH
KIJe3tKeCTvhud0We1HTPGo6faq8dGOKwwvWBZYpndOkF6d0HwzWGNtQa8FacMiLlJG7qJOQk7B6
kU3h3FCN3lvF8q3WRMdNWBMXY9xF5q7xuurkjcD10YRoIGKyYxcOzIZhWwO/zz6mlNAdNErw2SdS
0JAYXITRO1cmIngkJPpUv3B2jo8baMghqgzNzUmAKnYNtiyn2WeddcRVy/rDBaNKmtw3+L/MqkkH
mQksO7d69YWQnnBvxBbWJmCAPak/1zFbiPnJ2qNweXGgTaZnPqHqfOsSLGKx+zZXFb74LKaMoYp8
lRlt05FhdDLASPt0RiRt6sVKYt7prcW0d6cbfBBvQYIYLZxmHWaA6Ds0tzloicUKWcGwcHhtPZEe
O5PbqtnLI0Pjj4R2xiO6jUtLSBMWieps9fSxaFc4gaAFHAUx1OxjHMkfuCa9G3jLYRtSR0zBuiOG
lD9JUWwOk530lO6eZNT2L7HtFMck/tlpk34Ymna6Lkt6odl4MedgERNmv+HNxzKLl/leJynpRtAC
0E9Nla5CMgJb9EbN8io5au9zihx1yspfiKVSeeOYI2/WDbBaDfi33uWajr1mY0rTPOTU5HaLfwDo
wKlknwmHB8TcmtG5dZJT7SGb5YCjQYu8H6YDUWbUTPzxDiNjI7uvEQ3kk10ThsdFGpetT6OK82jx
n9x4uJaRluCgWbgPuN65EsZ8FF73pClBsz/54r3AKFGlFW1erfxppsnWkehh2rppmOHiKFoKrmTW
wPtozEDVTMQzJPdtb+a0qRMGaJvPXxtaG1iTpIFvhtDJLXvfljpzZb6XrcnVvaOzBZ80N6pjRkQ0
aJD72hm/DAmkPpb70VHXyYLIJph6qiE0V/09eU5vVl08TLo5XKWQmIlMRExFhzGpKtXEqitJHSu5
HNHZRzp43bibH01pjVso1C+FixXRYXE/AZ2mDzjDBoNAM6HmOwA3mI5DEYFdd8xvpM9kqAfG8awh
5974xo/O83Ku0+JXClaMllVyQ8R8b7LYZpaZafjsze4sQ/nsZwaNY9EvdKm4x08WEXfMC66lOTIZ
K5ocFgR+M1lFt7ruPqEAOns4d3sAyeAo+bJTLED7zDN0vFdUAPyybm5NGtOkbF9alz6IzzhwmIRj
HQxdGjeoWG0PdEY2fqX0L9spd8Uen/4m6ZJvrdMmRPAAwtV080vcg99GQBVQyAQc77rMdehHJi4i
3Ij3xmGTn11ifO2mSJzdiGJ2dNFDZC59zRKGCGb6bzEGSAaT2h/wnJoZ/kZxMcXcHMakK/bUIMgv
CZFUGlNZXfSsC3A8AMKiL0yDwGgwLOIwq3vcsnb5lX7Y52LycvQIWB5bXPwTBAovfcdhmlJx6K8R
jBF8qlxtOlBJOhK1uPNBbDMcnZzZJVqcyVvjrqQ/PkIZoWuuaY/Rh5dxjXAMWwFE6vZe854TgjGx
mHpABI3hoVTmoEbXzIBxyi026+NlqKxg3Vs3lOTpYAJFdjpwuNpj01bQprQY+L7aNHaDJFNt1ocM
3sZWN8d8SzyCGdRqE+ej4HbUxneYuNMjtXKbWZv/APo9PK//rVNvYd2gPOkC6W7/vAkdIzJZfGa3
n9xw4Wds1r3/6iFlfERYWnd21XvTiV0NOve90ksDvRIP1qcxLoIjle2n3hpgl/ATgNlcmDipN7vu
WTK5z5nmHwaktLQk1E81mD+c9tGZWFwzKKIBLp3as9JS0KvHHyeG1AsgWUkFX3EJyosfekyBGxeN
2W7W9B4aYblvGHgCbE9dsO4hIPhrr+Uwrb/RMwEw92YLUd4ZwbExm+0DaiZ9YGHz3Ei9GneAJSAB
L4oTZqm/myaEmz2HCZgm+Voy2lVlI4MF7ufvzYS2POe7+ftJyR2FswRCBmvdB63NxgB7r2QayZ6v
Nn+eK5mtn0qYfc4UjkHvGH9tck3SP/CS54nQRAI0jacIAxRE+KkikAgwUz3IZGdObY0C5u+Nket1
wCS7DkBPjjtPp1s7Vk5yNvxm4/daVp9mbs9BPuQNJo2c0zsCmydareEIgelk4gWVUj3UMh3b3bAC
FqkQ4nzFGcGVeDact9WLoQNDPjZxcp0sTBPIXf6yZ3gVXQ/qoJJABW+xQT6XagY8D4SCA0kNmtyH
v6ZlPSkQxZuR3lafSDbZOZ7eJB0CzfXS7TiOy7ZDhx382eR0wAIc2NMBBenj+jz/Pw0wCaTYt3Ri
zawugEbTBRj6Yqp4o7WZZ6M+RpUbYLOutymZzNsC51fwZ1Oqf9qJHozj+uSDpV7BgMUVoAjjBFLv
Au+pzhxaPW61eYB+6NJba6vnyua8wxBKrgY078hlmES4TaGUZVJZ6g6ko6k6xP2LD4wW6RKy1ZhI
djmhUkyzkbrI4vwwsb6i1LHOI02iUNI1bklwRxMJMhi91MYmnBYBfwPozA7fkBA9RnGLME/ahyE1
vjSW/20uypHg0IOGpOBYNWCLZ+TNwmj6G+YossQcB8uzslY3+6mI6cLa3stsR1crFflhYLaO3nf0
D2h7imTKjxAFEMVQpSOa9C7XBHTiaKMrOjqAeRYNp1Sg/nG8QEN1u6+s/CXyICMJFBgZlPp+8BW7
LoLV1+ZfqtrDblH0v5jSDefBZlaqZS9JBtHASRkvgabms41ijlPwt3MdmhC0eqR2njvcpxUv62ke
1q6IfKAJ9nRB1vQhbRFw5KPc6DRKp8H62VtYpHqf9YQDrys1tTehc14g+XG5tEokdFO4kyOqVcd3
3rX8pSvcZWe3DoqbnAWX6dWbwcm0QzW62P9TICwpONiMROCbW7bnLJUvfilvsq3moKlYnkGaxoXZ
NcNDN9C31qyvDeTuamCyXIzatwoCuUa+JLmuapVZyiM+G5vgLUIN7HJfvRFfTVcX9FAeFGX7LbGR
ulO7p7aB1AHC0ttgcVd1HdPdV+VknqPxJe3H9plK1sYxR/AvuEn8nJjNJswfp8h2UfSnBxAcKfhZ
Y9q7xvAqbY/pXkMBqnfeadjkH44c3iB/wr13449+cREBLJoPq4qDoUUD8pmx/OAL/2bm6d7LXYCd
Jq5wqzpG0vwJdvRLAl1LBR1EUfiwhO68mwbqnr5hH3ufAghlic3kTMmxdUNm+gIzBu0NZjKVv6f8
fo9pPtSRtdky1BFQuCToiTHdtlEL/nGKPmGQ25u1nRjFqromH5cGgqhh4qltBlZ2eu1ujCq/ziJF
WNH5X1khTBuCQauxZ46AdItawfdxwvAXqeRQoPQslixuJXFSPQBqVALoTj9ZHt2QOf6KY9Mk+qal
UEV9dduV8aUwHtqnxeSDZzQqmYK/LZbXH8jpNViQYsRymh3Uj/FGJzzd24iLty1QA5+zyxZ36VwM
oJXtN4H77VQOaAQII5ms6UU3CnGIZP891IZ8p9l6ztqe06zDu894xsSn0g5xXL5FHBjW4Tguo1gc
UuC524EVY+el5xaRL9Y04keNRjWhivB5mXmnISEkBwPRH9rf+MbFtVGtjByg1l54c76VhXu2rLyG
Xoj21sVx9kQLH5bzziLvUZW2YmoxVqA33rti4V/DSpYsz+372gRSgh6NFAFKfTO8byBq32fhaaiT
7Hpj4H6KEkwccW48GqH+6qTZdwrbtMoj1ORjfa49I7owtsJq7Y9M4vYxKvu9NrG0i4Hx72LQjAP3
3qMNeVOlAzzHNFZYmvwkDyfBkEMim5ygfHL3Ig/Gcg5erv2wBXZsV+q/2pE8aPwTL1WCVDI2VSyh
KJ6dEcUWvjiyasMMk5zwnUMRTphdJfVnWMuMWYpIT6F748RFfT9pMNjnoI6drwA5zAf91DX7ruLM
C+vGPldVFwEJcd7LrvpaTvkuc3ssF5iQD5GHi9oW5bbMbKQYc3kiAh1uRh6le4JB9lbE7RRo+Js3
xHiJ+/lqWvYdAxZy2oTFjWkN/G9Kkywu72JE31IFNbfNi7mkYaBZYP39CDikkSwvo/QqRIMEmsyL
fW5NnI+zRYnWPKC4m0+5opMm/ktWJziYIFUcjbiHlhoVx3lObjKLoNky/RSkDLvx/BGR5H1MIdFD
AHGemXh+02NLo4w1HckEHgOUdPAoe9h7RXRLkhY1rv9tCOeU0FFMTfzKSxzWVJPdQB8tFiO1bxzd
2f0yCoMQcf0ozBlsBv0YFnw2IpqoQp4mvzV0DlQ8Hog/+Z5Uo8m61niC+Y5+ydSIzA3bbVFF41Xq
w31X5J8UA4XEsqd4jVKoKLOQOm4HBOecqufWH6ybRGvKoFDpZgSPv1DXhGq9MEtZN03D5HRg0PWg
x2B5giOSOAKZHD4Gv30qim48AiQmIS/IZTscgbGgrFIbPHbD77057ENF70pIWECbh0TPI/06qU1a
K4MmL3MooiPAxa0Hv3pI9GifUJOkTSfCHe3PZhPS8ouEwpCIbjrlYXYrcm48vl/fxxO3cT/FXrYt
x3YK6lycMx0fokmwS4AFER8mhVvEKsxfuUl2zFCYxDrkqphpV+EB4fkG/t6xGFsW9d5jQ/l+vwy0
J5PsaQx756ATIBhYpNkEOG+gwyRBbQ5UCgtcrz6trLMLpSRwOlxm2HXGfalVJVIWvd7Pel5cLNxu
l8UYiouIRioiLK+iOVG2V6f3yS3AYuU7ithndil4M6adjtqse+tmBNNCNV09CTG1CqDZxnp2KSFM
XqYMO2OeGp/1IOpg9ri2cxxyrKzwCFMt+xnphLb1mtMEdkWu2/qQpV69cbT+1OKDIxGCo+WGyV9H
y5XLeCR36dpMbrPzQI1vlzbNdhDPZgr2+DugKdFWU/9KTCW186jcLHwdcCYf9SLRjpZwilMa2sCj
mQb+2VglU0WsApRy1931J6huDqHJeoGMs+IS9zBGZYkcMq7fsjVxT0edjXu/vcHvcA//8hzOo5sk
lI0LlZWfs/TRYTIlDVXObkP96bpHPxraR/kypo4VMHJaAcgHrgQ0ckrPIPyEZC21MdTqYFlElm/i
sN/5VkFtRq0i/Jr1xLq3bux0MjcGLlFs411yMaV2TEvq1MSZ4I+knhcgbgILEwWJ31LLsyaXuKXG
o9qspvW4tqKN6bacY2qqv24gOPgHk7i8FZTRJ95nNVMl5bYOx2mPdilmGs4Urkw4dyo1DXejzmXZ
MlE2iMwqoGGn3HVdXwVD7bpbw5mdjakgOX82PiTNkxGxhC0J6tvM/DEqJe2XkJw4WhqzlFEb/589
q/HtreVyjtqkxB2mZLjLrPBvtQjBfnnm1KfdHC+uvh2RvZx6RyCy4/Iq1GrRt2GKzBF13PVARCrK
MF9m1Bxd6zqkWFBnj5mk0cRnSl5XE3fUtrQvjWVcelpAFCiLSTsutl0EUbpQT/Xr028+LKQBiQJL
ELKDqb6owyfcueVh/T/jGno4rumNhJKLQ2iNj7230M5xB+bqgAEtW/S8WSmgcMAVXxdCGqleMqte
O8kVhk4fqUtiM2+F7LFNAaAH6gYfNOqn60OBiPoIavqM7ZVlHb+xw01IENQiGCgtpRbx4wbFqhhY
gXSEdPYxjSdPUhS2hg/HnJ/SJe3gQbAKJSm7DkgfI5lqfTxFkppnm/BdyGq4uHmTnLHYblYJzlRO
MV4W9RYrdX62ndWe6B4AeeXNxc0r2Pn2vL5TgI8siCyzv7kdh1CS4EgbZT2fybhfGh+bVnKp9Nk6
x85pfcl5SDiV1t11o+PvXP83rSoUaWpjYgsF+PXPYymtDn3k8qgN2fc4so7OSCJqh0+Bj6POLs4Q
Y9nGCxlCkxpc1HOtcEA70IXYrZ8YeyQi1fV7wIz+upDWs0snYvHU1xNfS8Q4gZsPTtB3AHhGomN/
X4zqW5BzQyjI3CjTHcvytvA+QmjMuSqPdM0cHR1VSlGPwhmf4VRA/llCSFC0D7eQ67qt4UouFfW2
1utlfbhuFvUDhIDDTvrU3Nd3Ps1ac7AsE9iWfReJHHUJRzd1bXVUEOXW1iEjiHQjx+EsiyILkJXi
JVVAqHp+5Q6moeUvcoi2LUmJh7ypv1gDsG8/G+6M0mD5gGOoZE2zm6i1bHq/vclEf2AGQTGSkcvM
wR/hIMWr1ETEqDqUrxsj5hrUArPiWzVr+aOmrrmpfFhhtfma9s6bk6OWrg1/x4oSR0aNfta1wbBh
Bz8Sgq5siX1Aktalc+s3e7Dod9j6E7m+gJFcVDlzjMagK75HWJm2g4TelNfJtkTLS6UE9oTlZeAk
xNdhvlhNeKvgdVamPe4Sc7hLx/x71eWMs+I2jASbQH7/QTm+e5LUKhX6qZ3i+SkP9VPPfAwqKKjh
uQSKogHX8ED+t7lzo0z/4KUhQPtHww1xFwuy4SYnuZ9UUkVSQ+X3ZpJ0THRkTFKZqPTjuW6rH1yR
CxHFTMrMBEO0qZNS0KVofr0O+QPdgvIyNzYgDas8Eyg4fFT6g+2G4kccgqVjfcJdvmKOKoto5414
qoR271O42KdGlp2dsf9l+Mzrm1g+Tg3Be12l+ThkuRgpOg8w+zCUlK1+HCEprqOI35rpsl13syky
z82M1y5HUTD3xr2RL9oBya4fTIWrn/+/1pMlaD//v7SepucAxfw/az3vPj/a9y77N8in+fuP/tJ6
oumE+ikE0Ue2o9tCvd5flE9DF/9L0Tody/UMl9Bu5JZlBVnyf/9PYaHstEzF3fQdgYiLHyEqXX+k
/3eonobp8g//TeTpAdSwDfIMyOdmpQwl9H/8K3A2ZxWkz2Esr6UU/cTIwyLgVqKdDkI0G8G692fz
338uSnkV30tgkf/fX6YVMaWgCC2t2BlWQVa3+v9V41CSWf8S0yV9ADcRc12gbcofQ1WJyVVNxqU4
g91pk6lqTTy+VF5lnstl5G6sKjrwn94KSjy8Vk2SI1WfkvIPqjVKQWmtFqXvw6BRIaJkYCfINB2E
jXpMPdCSy3H06+fQi19rVWdqKTiRPfe1pwBVqEqUrWpSrapOoU6asdnLW07hyqOAlatKlq9qWtDH
7KBmtWFaLdWGEAd+Xel7g/QGbD+RCtl6cSmSjapaJlTdbKCAVqtKGooJfZtRXCtUla1Q9TZkIJuZ
ApxBIa6gIFfyf2i4mBkEc6p14E5vJL1X20xV8kJV09NVda9PiJgkXBB0MMLR1CB6qzu4qiKYqtpg
X5cvZhqdOscezkKTv0YRU84Zyy8ZXU5qBdQYQ1VttDFoqeojuSkvEQdq73pBpuqTlapUTqpmaZxo
TNbYXgjLK+9KVdn0KXGSlYmtbP4ZqtqnVFVQoeqhcOCu3LRf/Kjwt5VDeIpsn0tKqEhj9a3gnnKb
ExJ5xip/aLEqHIG2L6oC21KKlZRkF6eyD0LUx84tHpfae5OqeitUHbeMMNO2A1YKf63yUu6dKPt6
lH8tVQe2fOuHTJp5D0Kip+Qsvqeqahyq+nHuvLC8RpymKstC1ZgHVW3G3Q89P91pLmsWDHvgXK5d
DlAuhXdCnctfEBBsM27eE2FQje6/S4faYFnH5oEpBZUAUuwM/UclZYkN7F1zyePN9YLMVIeqYJs1
V0/mxY55Qg/vEKPNkGccvaq+rwvf2aExw2llxM2eRfQ9814H6SnzO6tAutFbLH5H1MKjV+0jp3op
K5dmDGuHwyDliNAJMWth7bum2IuGYDNzsZ+mGWpWBMzLzGMBz595vzW1Qd2gc4Rv0nG2VRF9/xDK
hqOne92M7wo0hBBptBMq8WHLWyVNtnE/8rb4iBuyOwVBlFK4T2mff+o6NKzYZgVF1J9jQ9zQxHvp
soQDy2XvpTlf/dE+s17/mcop3Fv9o5CWSYQrfDAWa49YIjZmlH/P4myvG9MHRtW3eGraE8oMWoR9
+Y5COd12aBA1Cy96Da5+GDlWmtnQJewvmv8xGfUXNb5uuL/7HDRBqEp585txOvUDZYPQlBRihX6E
pFdf+jD55WTFE8PjfvEBM1QsmgkHAJHkoJkaY7PawBEfrGezrJ9bsrdPyMi3mZrk/9648OHhJCXF
DGIMnWHaOo9Zr/m7NMRDbXcUXYwB25ZjUgrSkgc3k8eRjgGqZv2yoJWjPiuCqeKacNMp28Exx7A0
3FIre+6L4UfK1YWfj4g6jpjxpBFhbw0FwX2GuDQaetHkm70wXVl60qfThkbm3OWXvMCzmwTRYoL0
seA2IACer6maUDOiLBEWLFIfMBPiZTHNBrySwPY0PcArTJhTdu7JLRBlutlX/Ew1drnaAklkQ9zx
PpjhjdfWPk0eZCs97FymqN5TlXg5hFFTeUndvT3ggbMtAlxxzabSobufefNes9FA4NabHwGGlfdh
Y+MP2NU6jhbHTN+EL1mgYZaLEADSPO5QZs42MHRyRQqPihAK9I2xfNaFfaLaPh67ySUuUYjvdTht
u+GGZCttWotomqzeQeED3YJ4lgCtwWhdsjGRqpjjgLMms4s7q02eDGfYNjPlam/Aqdwu2scgPFQO
NcH0piCDgyIGHUFJDkTt+Q9luAulFgU5gZD4rIsYxNBE2tLs7GHtUo0gkG1DgLK5QAWyBmFtZ2To
6tKaFhL9ctsBDZr+NAv9HNoiaBczZv1NOC7V6c9mlK8MSDxL/JE/GFfIYD/rCo6Pb1zbiKJAGjPo
xiJ/9HXUVFFFZjckhHb8lZgmffSi/Yyptm76cORWCcAynGnCZfFz2mN/leiVKyOCj+r0v9KpJzrZ
83a954prYtevpW3sM5dKIDreYedgjWBsg8ujhd6vpS8I6YyJUc1kdO56eUoLlFAa5XLcZHy7uX2v
u5pzZ7H+3s5TXAENMz7GyXxq5/naR6xuYjmXVxkeWALjQjfzF6MXtLAzSx77EiFEmswPXlh+bXRM
S2Hqc+0QkWIvjnmYQ6rRDoVV5TPoYWV1+Eo8KDhWZtOb6CeXJt2nn5QdJWONuQPydn0RF59F8r70
pjdQUvoxbK33sAnpmfDakTv8qn1oh5T+YOw6y3Xpkse5ePHMCHlA/uCKpYHcl0cwv51fdo5MlRwB
PMywuUJCtPHXuU+85LEZAEbGo05zUHlRDDMiobzRrhLuoF7jUG7oXpwEc3fEVEd+WVmBG7IS+yfc
g7S1unYna0LKitwHrMX1tGkGKnwJBmN8Y92uNozPRkImFvjrR6d+LRo7gYJT/vLJauhGvTn2TOnI
+wG/58PdQSY+0yaU42WG5qq3OFFFC6UE56K3NbSC9EYj33kNXGmHgS0qkksS0R1JMoW9SPam6mRa
mXxgHoladophF5Qxi0eG432XjKfem94p0xLwXnVkUFvjZwQos3JJUs/8HYb5NxP2+HHq3AFXvIcQ
Nxc1N3tsfrWh9IiYq7ek/X0YuZrief0pxCBy1fTiUnXe/dyDTFioo+6GSEc/pxk7zMv+TgCRn2l4
niwi+OZe77cdBwtLSYd1QdTQ0lJafBYleb6/lEJM8zkMDBhEuXg7KDwsiRUjoZiN+K5RphnZ4DgV
lpYee7eobn3MwswoofWg8trqFItZqRaf7mxlVwpajEUnfUx+lhxJgF8z86tiPLusaA9j7tNLncL5
OrqtdfBs5Im2BvDK0cz93EC5A2ASbevIJeUKP3PO//Up/mxR8DYHRIkm9cEy3xHgt6nsSX/UFC9a
NEDQWyRiRwDUT2XdZldbq81DRV99I5zhxjnAHCQ/k4WY7ZuIIK26lD/dLvu5pPoHhbMvkMoIiBQT
U+Zh+N7Ei7efFdwNSxEYEe7ve9weXzUkAicHDsCtDa1nH1frrqpQdtcG+B35U0w+VKtYYSjxWcuc
TTvHqA9RNzpJdSmt4YfZR/a9TwGyoPRxdGrtuSi8+pGGKQyxs4cTe0MRrDxEvgelJ8EXb3AjX6Ja
7iyPSKPFioZrR76gg5dx29AzBI+SaNj/qQXlUO7sUh+RcyERmkdFVUAKdYgWTT7T6rrHpnyXYWA6
GZaoTnqOLLLkvqaHiARipNeIkpK7tKLiuFBn2K6iGkcr5FavIdzAXxy2WczMxnLQPaYl6g3DSeqr
TrIhdbDmU1d08y6FGrbuDSZWboixZ1NDhlC5KCIml+L4GNvWNqrGb9pc4FTJ5quwB1tZwFUsUX+a
03k4j9w2N6mXl8dUl9qeSfrdVGQWfQE1bXd9giUtpnImMXF0jcMbsqdpl8raPlCm3KRg2k7cKK5t
5/aXnBrVqQuXxzmV4WnKQncz6i5qo97aZJTCg166T7kk296HEngO00Z/KTzrITUEgk7UdJkJnMZM
XYxzWMVn3boMMARvTYgfioFkMKprVy36wwQr3zLm+Ern/A2gP6oFQcxXNlXPDTGPF2jkX2y/RiJY
uvhlnjrdWx4WfPB70EvNwSuBC/l+ReAWUnSEJaF7GD0go4OjfdGJC96GrCwOpQRMlOvGt97cE+wt
Ni1cwrvRLCta29cIP+928ZicrqKg4h9l0KoZ+k/PeVn+I4mYcawaIaIQuS1GQ4iI5o9KiG73rqCv
earrcgpWqRAy7gzaxz+PZUFB0zHV+sFEqiKLGSdRGf36LY1ZVTHrpioiuHEW9dqosd6T3hq2Tilg
WGsNfRTfJ9YaOZ8PB2p93DfvEaFce6ebG3zAmurYcK89JaTXrDzU9QfrJoEvoZEtB5Ef1PqFgdwm
zzEjiaNAzAPQvQoKEVKpXXepOnnY0LtvsSqgC9XY+LMZVcl/fThryOKE3R6GjmbbEMEfclSRc32N
daMzsLMAcY9/nvr9D9qGLriMtd2kWifrq2GspGO47v550icCssKiTTmbqruu6vLMtQCSrbutHy3n
yLgWayUrXmsHCEXoWatdTGdUz7NkOsyxdt+r4hgLDw0tSTc5x4n6QabURv4QFnxd2sISVRo6TXta
RsiDWG+s8qIqtEkDVfXY2OCrXzea+sKca9bY+PWzhRljSBQdpW6Okjo0695UWIuxT4DWcdf+rQ6z
VNdn1YnVui0XmlnuK/AgKoiq5ozsB44inKPqNBP0HClJ26oJiykwBlmpWnLrY1OpwJifLCdLs7ZT
VNFua+w2WPfIQRpONpiswRjboFObdQ8oN1w2c3qT6ldDfYetMv4to1pPvkQJqBJPtcrkVM5bI80z
GHR85Ii5jrFfPzgHSZ2IoC9S4ir2ifrENBnA3fv2VJ9GasxxajhHMGYN1k82tipxo69vQCGHAZJ7
yDnqqWVxK/BFyAyz8qutSXpg1hqxoM4gYqkRy6lNKWoA9taApUbvD/7cPza9RfZHqs7MFK/L37vq
MWz9ZJf5hbEZVIPZXzMOO7W7Pl4368NFCxVDovTL61CwDE/UQkxfhiuLuPCwnjgaSwakwMVrHDu0
Hlr1CdYPtH6W6Qm+fxY0GBg4Jmt3y1R1e6SEdZBS0T86NA5WpSMeVoRpQE3akyfIOgjNJ1uMBjF6
qiucqmbw2hHOuFAAB6UYXtW5vm64pv/amx0ivjd/Hq8/1tcnfZmNe39mjfzP3+Hi0Jf9+rgfzKIF
dcVL/vnrpbPIUNE/p1q1VRrBefd7VzTYkrhXMDdRT6aSYnvRJozzf35TdjRkJrVZ99ZflACR6YZz
2vzu9pK/UCOiByzJCUJO419dYN9qX5uhV1F9PN+idjb2OvBJWli1vau1MtmlFdgD65++8dpB/k8P
CaAnoYBRZfRYpCIK+PvlLavTdpkARrJ+t+vX+qcBvz43qi993fuvfgXcuX2SJSM6Nve/emSYhGDl
aVHrnFwKniyzRXFfYbng3ofqX8dvSZKsGl3IMuHMXHeb2bwlboqfd3qoZhubl2rlhevg5KtxyVt3
KeOSTdNwT+irR209mmt78V92114kmsOTm8DL8NdB8nensfJLccqQp65tMcuRHqmuOrIwhpI/b399
mKw9NPWD9WFcN2/LCOLQVOPR2pz73af78zgcEYZ4g0ZPjU+2dvbWvZLxc5JmcqJM3O5MoMW/P/D6
Q7sDWE6PqdyN0cwKb6b2p0YVLqC4Pa27mNiJWXThmeer1FPpRlO1tz6copYVaKHazT1Ms9GQZwkM
g3GbDY1uwKHr7mhomP/oPv/7SagerkKG9Zy0qb8djFE8/Mv5ve5S3Hc2Ga0RMjz+g73zWo5b2bLt
F+EGvHmtQjkWrShKol4QlLQF7xIeX98js3rv4uHVOdH93i8IAIXycLnWnGPyLzdWkh8Kwzi/207t
2Xpv3BsO6Kd3O7/a5voerdHoSL6bZKvWQVHjeKpIiN+lNhFN6gOqp3Rugzd3dr1m4wNkD4Fp05VW
shglhlGymA+L6gE68t72/zoy/6OOjOH5/7Ejc1dX/du/pq6Zl+f8d0NGdV1My/Vs3TAwedjetSFj
ANRwDIPGiB2ge9d5p78bMiA7dM5Cuun6Dl0c/11Dxv5/FinbXOcIZnNc1zb+Nw0a4FR8gH9p0NAn
cg36r0Bv6AnR/fnXBk0Dwd+MEPA9uIu0hKMPAf1aHat2hU6s6aeVCu8+K6wzQUrZrhjT72B6UNjP
roHzM8EvkZwHxLCkosVZOFS/falRbHrn1aTUwMWY9JHRxvQ2OhjsQZMi1qBP2Xo4HeuncmL4Br0B
OjNZ9Z/zpSe3pSABM1t3RsrgPxfWa5LPPyuTK6Rd9g9FvuhPCU53CAxc3kBnF9HgbxwXQWlhzwjb
yKOYUCBa+WO7rl80p/xqLVp6qH+jbEJ5Iw7Cl6aTAVdfIvL10BbzwL1TcYh5Gvo1xKrYF75BWBi2
qbf8mm3MX/x6W0Ii4+M6+gxCuIoswXITj28zg+Cnsq93AyRROFIiu/VM74xfHuXHClyzGCAyQUYA
phqkv9rBP9OwqPeBo5ebMTTMTj/oPlmTM9J3yrK70gZbyBbgopto0zq5e6MnfXpIyM3Z2IaN05tv
bs/DcJvRBYklioDQtl3clH44TAS2EL0dZubymBT7ChLeQ1uRgNXkEBFtmWdvBc8gZtFDCf0RzBLQ
bq3qt0QF1RS7nlG/iZ1mOICO7OKbISC+t2bxZgzY+bHfxdDWHFxr8uREysTeyrrXIKPP764WRa9B
vzGDerpt2mRv+DbdZ7xB1ITrfeqivIv5BQrqdmRheN+NYvzkrrZN1EPJOdFGJ+CPJg6ulSZS7S8P
oNXEmfIuVipNg0Xk2yGehaQP7ONCFXZHIPcXryG1qfQo2iSF+YZObT5aDugTSpYn2HhVqJPMfSwc
+LmJO99rVjtuKUeHVKDBm1bSPjz7sPs8Gk+ufleuwQ8jztAI5mCT1h7iURKTQbT0WInvyfTGzWA1
b2UPJkCjmY/xNLtvDSGd16u7n61by4ROGlM4DkRGVhzVhG1h/iZIoTkl5fBNT9GmixkZnu9Yu7nm
/tMSJk5JNz737rGrf+ZaXxKbQOqUmzBytemX3Oo6OKs0MZ+CGs50IsbqU5J8iSTyH1IKUI0UFQO1
klDL5L1sZ0D3mKE0p5+IgtKBoO1a+6fTHoDGD6EuHjwk4fvYAIPYG5SqOb49I3TwamxyKFUJoNDT
gmA8kJXmhojqMnWirQgq8s1t760U0a+eExjFTkPDL429jjFAt8yS5u785VXznaWTtdZnoPTLdiA/
JSWJCL1otR07g84j1+u9QaNvDJrmqLVEYnEVjCsKPAYCOCP71oIzOFH8Xx9h7GAHqPpQQMjf2SW4
gxRzV5TUYrdWJaOW4si/xuh59vACgoAGEwhzAHdmTTY1NfY9Z+Bt5DlkkoAvKYjPPucTjiPMqgY9
j7HHyarFqEfIRZjZZ0V8tCLX3JBlYp7zdHrDyETxa5iPzgASc3U72lY6SNghLVHHjzUUYpP+bZDc
67UviAdDQzVi9SJjqdFDuxis0K/WMKjtZFtgl1z6Lt7rdjUfKAVvtSGa9gFpcpu6+BbXcLynapb1
3eihhayvZbtBdCDoiKsvSFbDytfvTVt7863yE8WnN6dKH6rSch40T6ZrRx2Fznh5yoblLnlJ011R
GEsIrZGUKmyVaI4P7dTVe91NfaIhaR4vQ3QUNmWkhgQ86egoxEOSmTkuC3R11TBSRMDZhBW9WBkb
prhkboog6W7QvxWHINbP11Vqi24T6Yw/L8+5PCaf+G4ZDoMAU4ZGPPO18YYuG64kOYfL5xH87i8L
7BOZWBBS5T2okj2qO1S1qCa5cMsdgNrfPVrQFVtfNx+WLniAOMXNcV4jBJodjgV/ih+6taOaktMx
jOiwtYlN1X0VoZt45tY3Pe0+oXirr/oICQK/wLv7bTWrJh11UDIbMRKrG2w1UbqBTo6UruuMfjbC
KsE8qs0rKiAuoxONLWoBnAmzVXyy0hq7Hw1zSOafa7+Szgj/fnVI2O3SAl46/XTNwpQnJ40Tm6hs
k9PQldj0hRxCOmf2q/wmcdxHN46/9lH5hAuzx8SLagu3qN/7wcnCCcwgtInLo8jNXS9H9aljtJIw
+zy79Jy3ah2EHf5NNLanqX8pcWvc+MCk8m45Up8/umaFYHX233r0dr0sRBaT85vsZPIGfCyKmdc9
OHL8rWSdCt2le/cMw9cT9e2qPiqpmmf+DEY3YjRU72OXBJ62p6cTy+KImjBGoeSASptYCTlr9Jwe
QZP3u9ZavKMG4KMl0QLiITknU073pLFrzrhqtK6GP70c9lp5nt/YT54zP9t6SUcPoaFLOB9hhQBt
DP0WKzLjKm/8rht6vS9795RO5ATohUHc1Eiq2tQZYWkzJBujHB6LGnER8kNmij2mW6XXVe90nXxY
Z8aDoKRuAuWZ+lLfKeFr2WV0SZo626pfSaSQacq0/esqe1VzSsb3YR1XRrGHavHpOqhZwREBp0Ft
nq01fW/E55jPEIE09uTOzaEkz2yUFbdUFjjUxIrognuG+a3K50LtDqvG4Qv6tEE/YP42FxM0IWVK
vSJ4wF9ScniK5Kc2Jz4cdrl7z7KO5kvBzHWxzMeqPKpHZm8W6049VCpBzToKBDnekpPCorZQj0HY
39tjR4+kQxZ7faWxImvKNUFSqW0tOdxVc5eXubyF/ATXl7q8jVoeyuHFn1r20382UXPqZS7bXd/q
uo1aR6mOSrjmxweikb5/ePDfLqoHPrzm5aO++1iXFeo3e/c13s2qV8FgvHIHMufzbSG0+t2PpR5+
t/kfv8mfH//jpn/60F5pU6n0B9BJ3Ji3VpecZ0KQzzRhZmgnukHzchVH9UCE9xIOk9yGrDLoCrWc
VcsO6Nth5pBPnGePITUNEgbpfuEzNP/zbNdwiwdVxdxWBtA0A9NbaM3StelJob9mFsi11VPVspoY
STUeBd6M2RgNbBAFoWZNNw/0q87VJL+EvaJ76ggSQ6Jk7OxxxChbuOWengqlPqVItrkQYbNvCItu
b1TRt5ZaNF/ucmpxTnX23OuyWqnJPV/NfXhKPRX9cey5LZLVGjXBUlxf5swcop2dcR8QgLrGFy31
ZmUNWkPNjgA9acPKty/VWjX7bi0wF7rj3JCogjxpPNbOr9tX11g5GSeobodMK0792KDTzPxA2825
+ZKOyRvROYyD5HGrJr2cozab0FULsp25FD+qxUREj8tJX+cz9S/ccsFwVMV7YzZp3wTbxm/6MKmJ
XZO/jdX/wgJZnq5VdTUXwTr3be/kptOvdQoe2xLtqvoeUe4+R9LXWakTglqnfgbOvd6J510/nymv
mCPG+s31V2wA5FC9lFVWXD0OKZaoj1QdnDulb1TdLYJ7MB5fNrHlHyys4lszG85OB/ZMf1KeA3XC
Ww6L752WyPo0ww/nlmAOeyiIpex7qLaBObS0M4mPA5xBBz9UnzLI+3th5aik5UdQnyty0/nUmw+r
VfXcvVlPlw3/+WvVYjWgnIGcvgGvhVS2ztCIqXdRpeRR9i40VchRy7lyGhjlsanzpSBGkdQAo0Sa
tzh9Nd0Numcflb3bl8XFSbq92Rd+N0lZXv5f1dRQBeoPfwz16b+KEWo7kZEh2LuAo8Sjx6jq38SO
gDzjWorE7pv6Z9RuHeujtXUYXkQ16arye6nH1AQqzvtF9ehlh5b7758W1dPUJv/5pfpqnLn3uFOH
nNrX1IdRi+/aNNcj8rKSDBeUOgRxXf6vmKyxo77KHA2OMvW2jDU5ktXsrA61y6w6vtWH487v7wMw
V/2g60cmRNbfztwnkkfwWXWYVPsgAVm97tRhQtmkpuOy2N9rUTWHAIUMjLIk0Xdq88tsJH81moyq
zKv6SWpPVXPXyXXdQl7MfjHMXWOkGM3+Piep76Qm/YjmZ6tmMfH+3be6fPpmnR+c7G6u+2I/Mt/V
y7p35wB5UFvgInPtH776ILa4gb6DEki+QaDKzHLu+ttf13n1wMg8dlDG/LOxevfropq7Tq5/43Xd
9fU+PDetXgYi2jmHcc5UJ87BS0R1VMvqyOMXz/uzWr58eBRSFFI0ECnqtdR/qv43NQnWt1jTUMir
Hx6W7cKhxH+QDAO3MmpH/POsevblVDUDkj36TRGqxmMmG3fqXKIW1Zxad11U61Qf83+1ndp4in4S
QFCRqvT3YYSNgt32esxEStt82ZnV2sCshhVn9N9PUHOXrdTsx2X1pMurvtvq4xt8fJZmgIPp3c/G
qmeX3qm6jKgTjnqumvuw7rqoHjXVXaCavU7U/3FdVHPqef/2VRvD5xe5PkVt+OGt/rTuw6t+eKdY
nvBnfSdko1Ydsz2VBIt8LOjfslX4z2T1rQZig7yeXFequeu69WLoktv8f+1G9eLXTS+vcW1EYiwd
N6QocUqW5y53rRBiXw+Ud8uXWXVcvVurltX26jj772ci7JoR1Q35alDS4+a4/Qlc0DV1+7FYcwhf
cb93UJwcoJLp22B6yefK2urdoL9wOkEmNDfeE3XhGmru0L40eXeyW+CMK7a9V/Iejm5raS+mEQWP
o1m3oRmNz3nWgF8leGSnZ3lykpHeuut8quYM1akFeBl/TXO7LmkVenGfnUq7vMUVT7mROsk2WfBi
+2PZHiaUY8YIZpVUWM5xH7/w5XSykjw0yEGVhExBV+ZHU5dXdWG9ToLr1fbdJVfN/mnzD+vUpVut
u7zDn553eYcpD27dDhYVWZnqlk5OfHXsXpchCzOIoXQugRLy+JXLkzxBXVb+8fEPT3edfgk92RbS
enlSU08vfY9YDLUluiEMe3P7pB5Y1CH451lSpIjwKeqfRircLZgzHEegp4upB9ya2hLAlvz0aHhr
DX90jTvV9o5p9Q3WG5kbnThSsPNo0FvFlnEU9sLe/tI16aMh3Ft/Du6tChe4nzXffVLqzK50sGw5
n3Dr/2xMBNQpp+ddyq3/cTJwE3QrlBQ7rYiprNYOLQK0Pg0ne9h2hO62TglYIYOW31JnPPTacBbf
3ThxsKRyZ9hqfs9bPMaFHh+jCZZmsdQCuBtu/oke7T4FSBNAWd0aTn4m55dGc8M3cc01TGsUeppG
PvEwvMbJrG3jojRDB3fZTJ2NKt9IFYxC+Kb1ZQU+IkMh8Ijw8+bZolKwkEMVU6VwiVAAXFbvoxzJ
XUTRgmw/fuABy0U8rYe464gv7qJiV9n1L80IHmzNdjfrqHRrv0ttXna4SNJdk/DJC+dL4doLOl+G
4E3tPY5J9gZlMz5Csd5SJoBiEH0d3PbJh3ToZ2mLn4BfdSzSrfnDCqoeFScB3EGr753M2XsicndF
Wf0i8++EeqIhT2ee9wySh92SV49trQcPjPt+ekGi3ei15x8Jt9qu0qhmTBjWizEhZgm3ZFeRG29T
XlvdbG9GFappv0BaC4yMYRuV8y7ZtHXlHgthY9cdITTMuthPdc7tJ02EwMfkYTRJE5JDUI2+BvKd
soVhi9DqqXhqlfUMHsc/O0trh15VhaLtXoKVrFbPiwPQF8EzMmLS0nWks5kzILjIDjk23M81xFSQ
5MZnzO3I2s3A3nCCys6DEd1VKzLAISbAuIHyJp2C50o4aB5GFMfDZB/8oH1bSqcOmzU3AQDYxJK6
ZXfrGd10cLXqlcAodJMLLoYegXiuUSg3vBdknW+MPhlVwh/eE6d9nCMR8XVnis4VZaZBq7elMf5w
J3L4AhtNUaG5t61FbrkHXlae/eHQc9aj3oQHb1tUAzXZoroVQ3xAzjyc+qlvNhhKdFvboZl8Bewx
73MKrO0gjuWDjc6ZcS69isAQYE26XyV83l1huJ9t2IIrlG6vMZIfi6X/yJq5ehYjkZmVU/ehWxsh
u5xx3y/UymWUjS2mc7Cm/vNUyERmBmGRTR7LFN/OouqOk8N1pabDNph1fFiGv2IvrR5zQsp9Yzqm
CKR3mSDlnZCf+0UkEGCnZ3PQf6xuZd5xpsipIICO4TL0ms8LaX4gLXaibb8VmWPvMKN7W02QNNxl
hLqws+VD8rb22KoCq+BeFYCNiOxv9d6sEeWRK/bdnWglZMu3ePIWvAgmoe3md80fgl2tQeEI4OR0
n5bmJ9mSyVOml0Kp7PYx2t3ZSTRylIS49XyQkYY7vZqey05CjRgFM/E1mvfTiBJ3P2pl/uASXpm6
lth5tUGAn+59JvS2DA0i43bkssMvXExi1zhjmDr7bKYjEZa9RLTG7bZpgl8lpbZyng5NtKy3RVI9
eW1+phwL14c4OSh9uVF8DVKuhuMGfxe7nya0Zz/mPQKBqI26Z+U4B9vKnwgdd2E533P5c50celDr
nWL+R0S/z7UuzJ9Yh5qx/jrhfQ3RFehIhYmSK/ghNaM4Txk4KcHbhfHyxXTGr8FUavtiWXYzWQyY
8ofH0inPEyy0naVhgbGbMkGMhAoCBQtCZduy+NDOl9Gp9Zs2+gpiPoRLSAR698XmfmdjEr0MFsk8
+wLarZ1FT2aU7moRZXt/6LsQ+c5ZFLJIjobvLGrjzh/SI8S++R6TWRSmdscVYuG6RP7VuqUBsKCF
Rnk0it92bbvHdoS7nkAsjBr/MFo50SWIS3t7rU69ECnX16E6tTYjQte0BxqaHOVxbQSbwlwmbO7u
fmmn6S5qiL71aTLvG5o2adCIYzpg8s8gPMozP0fgQLJ3QWF3j9SKs4tn05Sd7R7O9WvT0zM1Ba2g
WI9/a3H/M14R6fXW0zhZsHnqseSAIlbAzkEVzXADnSS+s1bzxdGbFuRPnp8Hzbqxlre2a7T7gnBS
UqKKu0nTQLeV2XiiKYc0G0gK8KND0XKy5NQA62eMtiMqUWiB3Zncczg61Pu/cn48u0EZI6piR60W
G98eJyvT0Jqd5eWfqMyHPdrTg84vFuYWGX8W+aGZUd+TjgEcq5tyXhKjIrX8O1MbH9c+OweC09sQ
uT8YMR+6lmJtQJ4RLSKsEi4Yn5yrkRbFd6aLU2Bo/ftI14i2Emjgh9GgW+XOTw4a0wPgE75WjQqx
qoLzjdHQC8bENp917aUw+HXRksP/jhBMW+lXvZv8XfEWRXT1tRUa7Qz7BZbEcEyXLyNREdsROWmR
p0ReuE/zYh1ozOV4+/cUjyzIR9L2xSHe+sGuw/e2hVf2ne42B2jEC9WQ4Y9RYWyd0njJl6R/iiNB
rAVuCT+ZCNzmFyInYi+COTsbOjQYLdqJ5naau+BTnBJyilK4TuFAm26FeWkeSUWv6zAKpmOmLzc5
HeUCDlUWg9F305HTuEX+YguboAyweBXcj49OvqvMtIZyWc67KDU49a3p82AuMJNKl7vpVqOHWQV4
4TTCs03N5SatbV8i4xF/230+gfj3vlvBmm8Xa6S0BRHOSmDt6u4sCz+OQy8Ke4KTLnK3Ja16SIez
M5KM2+RnW/u2TLlHttPEUV9oYjumHUIvshOEtX4GIvCY4uQLyWKbNuwkpKAU2qEyscSQKPcKsQr8
XHOetAK+y6x1GxwSxRGL1Re/S46GJ2O1MzFj8stXLnKnCLM8nf1kOAXuEjpBzA1zmnigjB6TAbk8
901NEIeW0ayfQP5SGS4Szd6ssX7vadF8H03tPshpPpm4KDEDvFFpizajk/xqqhV2oRft6NfyS6TG
PjnVHpSwOoW5W+phYz2jkvA3GALREPdcUAtXkFoBdLptVnSZhDPjVOIQTBdyyLpvI+oLaGPNq48Y
j5ANY6N3fhgEye9yyV9RmkAqpS5xK6r+EzikYJ84SKTn2P+RlPlnUm1zeMSZvumRru3xb3KbZDjP
ife1ZPxDOxrikyjwKxpNels6d5723YuT9pAOlIMX7axN64Srg17VorlkW3DfEvfcinE2ras8+ZSO
3dmrV9DqUUzXHi5sunBSbs2W/CfDo+s7jVtjAHdXPpqWlZ2mafjiL/5v0bo4LEqX+KYR7X2y3I3I
AHKB0t6FYnUQhKknEhqUD80p1R4D022JneJa7JviZHpDw+AUtBU06JPZBc4tgwvGDCoy+WbmrzoW
fk3Q3rdqMrlRr4P6bKY000sffIdjP6ecHTz/xBn9pVz9kPid5ayLx3xGD12U0891sH+TegOmHwkQ
vJpsW9p3PcTqkHQZGFZjsG/xbbqSNVU7ZLNNUXSvd2hA4xaaKbfdKf3ONcWlV+HJC/VEczdxqmMR
seQZiJOf1U2PwzzfoIPNuKsqDhgDYThEMft9MHETjmtLm7HrWb1+nLPSfiKsANELjdDkCL31FeL8
fefE4p74W6QkidBAdxh7ENIkWzbNfc8A2vD1igCieW/3cmgytduMMLmyNGkQWjlYfIzI7P3+SwJ5
buEOAFvop8xbDrVhQx8BnzFYc0MxtsvCwsXDB/Q8pi0ZZq75ZWmNX94aF2HjZAwWPKKjG8cqicQk
ItO1v7U1SLwBzUGhk46j5ZO39Scun8baEnAuDvOAkiDwwOwsBAatwwswFO+myh4H3ZJ36G6yxTvx
VpXerZdSACKKAKTSgspiMJzxDNHF3eDIKwb2wskkaYkwo+d58H86vjN9q/3gaysKAaKv+JVmmhtG
A4GS0l4yW+xfhX0vcsf8Ugjva4eyhwapsetjl6gcHElJZVVbre9g88/okqIWe02VfWkwKT13MHdC
sgzIu0XslKXaS5UR+dLpGNHrpdzpPlX0yli/ElDU7vS52Cc+/6XrZOw5dUfQK/kO0Uw8nPQZigVA
ko8wbVtT4zOScNSs+8mapk0LVe/QLCPm9xnbDjnFk1kYh9gLFhKOM4yHGNSFC1g9tbnRgZM7bWMS
rkJPZNpujJ9Mrjd70Mn0YQouuYCwGGZsdMqbiFWMzbqSR1o7EaDjmMgOiBwYpFHEboaEjNqJamjB
1f9GTMtxypueQx8E9iKtCIV/m+sY7tKhd76WDJcyUiC2Naq0rSNklCIStnWEIoj6vTxaqaNvBG2x
WeBWdjMyfOBt2VhcxUOfhe5cMPjgTFYAXyba3NknZRExTFygmay049dkdTeuzSh59LtDmXLWLMvl
uHTZU+mSQp8E84mDuoaUDHkl672HKkIP78+WtnVdfes1YnzKyMlzIsRbiWfTORGo0wgsy4iq6Tng
2AP3cMDIFcIJegNwMcHFXnwhx5jTPBetKXG1Q+AldEf8JLoR9ad56r746afE7sFnko0wxDkwAshB
Veae+DdE3Lk4ObdaEPPn2T7Jf8BUencg+a/34F/VpIX7CRmNTZfs6Hs/YZ50DyjKqoMHqcAxIImB
iUAjuBqwTvAlYqqWDmBhmgiViRNIfhf8lttWWwhXSfO/0sn9Qf/+ID/iKXOH7w5VLjDrxYuYJ6ph
S390+vhAKAHp2lEliJ3+ZkYET3jBbQrgyLFIMm175/y7bbX8JopIEeES8clkCLKxYrIVbSxEcRRb
OFP5Sxtn3DOuANjZJfeDjKV15hG0Jk6QXSUGLgPDCxbsb6VB9mjNr/fQr+Jen1PZEUAebDhVRzpO
URF/bj1nvuzBul4cGmRqltryMLS12HeEsYRpOzekuRjxzhuy4uwb/f8l+/31P9IWW7pF7t5/or2M
b7/+lfVyecrf0mIDoIuFtJg0Tc929QDl7t+sF5Osvb+1xCZaYt9yA9vG8cKl1fgH7mI5POS4rPVt
ODKO4f5vtMSGI8XM/6Ildg3PA19rBhagAxPWzL9qiWETz2MlGuuO8ATc9wLViQCqElOxhf8wFFsa
N6BBSnbgBCQKkSd9nji3gBm9zWqKl6iGpjE6VDeIKiCUhPB6ePSNhnwUmDYDK4EwqDYpxWnG/GbA
3Uww5+0GBI/bieTqVafPNYKWLWQkaj17L6KMll2Q4TYLjOox6mrnYPj4SGKwfGAozBrG7iqaZVut
acZ5cb3prMQ/iqx/toa5BTdgf/at2JByvH5vCD3e6tOIndYcT3qv6YxhHBitw9x96WPxmeP4iyBQ
56tFjqBVzfeBH3XcPSI6sMZp3uogJ258u31AeQaUCv0cEjZqbpyqdhF3PTChPOMcmfZNoQ/lo+bD
VDeSKQxMZMMU+0p4CsWTZjNIy0sBSlcn/xR5trGeA6c41lHcvMI0xRK+3K1NkoTT2BqM56cbPzEJ
u+DUuJv19SmfXh1gipzq3A6rJJyAaTU+BfE4bdQz6A4gUHVBjZg+Fht8KgFqOa67Xgekpp/dYiuy
ccQ++eisacNtHrEsxAxM6cEADs+wxebHbn4Pg8EZWycUDhIAd2HVnu55tA/sXy6FrG3nyywSyz1T
PY/uGQa5JHgtnfMwcfHaVfmD3VKO4BKBjiKYfnvd9Do7ZXtksLmLs5Qgtwp41zB7Ib5vLIxZwYWx
KrrTClLP4Tq5cTD/ErvD8MOpqddNJgkQmNO2BDYRxN5Tr0Mv3fvjzThw65QStiVv+jjfr5yRR814
bMSU31mLgJwsgju3WChQeuRwFzHgQZJOo8c409K7Akx+KH+bes20zwBYmsKwoF4TBMSNOMeBv6B+
5s69CT2zKB6JHThHVOBuvWfSkuJj3NWISoffjhijO2DzPyqMs4dO6uoZ6wDGZkgKmlf/GtsdYXv+
ZPPzROdVD2rAd3RptNjejEDu7i3Yc1MZi7OFg7NeJ+tr3vj7lAp1SqD9GQvShsQc65zhRNtWkb2G
hk0rxU7jl8BlzBAQDXgfELAcRqWOZ2buDkkHSS0y5vFO8C8iQwgOSQqabNTyOaQPVByp7MEY48IU
dcJ/5FMffRfeSTwVzo6aNSDavPoKFLK79aGUbTvrs1Ukw2s7VM9FXL0AcBnDeiycY5DOXYgmZR6n
+CwoW5yWRGDahYkGLnRaySFLMeLFQnvTrPTOmDoyfvWgo2POOcSPxqOhaafctvR7IYcA0aoBUEjL
r6Z02pcmoy6wjBKzCJq5gEJ875f+bWKb5VGergiXKymcxDi8X5EF3vW6P/zV0ma69XTyN/Fk7YFT
oDKgLHjudH6DxUzqUNf6+i7VuNVEO/FqOk2EHzedgf7Q0nI6SrWRjzUa4KUdrtpcPESkUx5dj6DJ
tLGLO+qiE7fr3MPFgls0p9fGndN13AtDVty1bmKG5GN7O22kyKCTz3QQYxCFWTmRKRVFX3rk6J8H
wsopm7tbzFb2Ni/Budc6dqy4Wx/5nv1i8UuY8E3SkTJTnZW3CVyQy6TIsrvKiU6dZ3O48ZdrrtFt
jKnvgcjNfyEgcp7zOLVlCwajwTKeh2rG8tYTTqC73+EbUD+PidRpMGsBkxdb+htaaFRlhzWTiSUn
QyIlntdlNVfhQyP5W9JpL48vSFb4vSS2Xz7punjZUq30RMArqYfezaqHZlgn+242HtVLqE3U+g+v
OKC6RTFqvvhvpo+nbTAkRXVV0irJnrzMajWziVxWc2ojNbk+J/fYI1AusY3fSSzl9aHrc67r1LPV
A/RSSOKBn79dgEauW7Xyz59AU59LbXB5O/Uq72YvT1PvcpmlsnfmcMdc+8+Hf/fS1w+mHr48ola+
W/7wPdXDs4jq7ewJsb2+7nW7TozPpBBwU3n9HdXTLl/w+tWvT1FzHzdXK999u3//yS7PfPfy6idA
bk3n6/oJm2akn9cVsLFMjV9avb6awPfssGrKP+/dh1APqZVqrgnsU1M4Ag3x/BpTO7s84bLVTAsv
p1oBGQtFMvkOK28SOXdZXRnbOo5tRhqQOriLfiphldx4C2rprJEKtbmSQFy19vpQj5/x4EbazYf1
atGRT1avcH308iodjFTgutdXBAK1yRqslHMLQwJdWSYNtOmIsGWjZrUWBsBleUmppSRV6ofvVlZR
Pp7y+utlE/WAel6ULMZ+1qeHKE8DzgOS2gxYDcEl8HJO/UkeFn5wbnN0+5htWwz1zAnpm7QGGKw2
wYihWZIbvt6nQYRoXx7v6hBt1KmgMe/N3jQ5IuszkchcrnL+M+6Bq5PfBduuG//yur84k5P1Uy3f
C62hSQXxEBG+nCxS0KQmruRQ/2nxup16Gv8GqQAkn0IlHo7z3JznrvNOdlORszf/qJJA7IWAV74J
VjgdtjW9RqX7XIOiAalGI6mhHnKjRKZKqKQW27nf2vTkjnQbLG5xkMPi7yah1SU5Jeu2FCEGRq5g
edWkk3OXtJUS9vPRlt01yV5WMSu6nFOLBNAbB2jxJ212k7Oa0FglIm3hal6jDgNSJPzqTKunponE
X6rUJ2pC43hjTpF3VIIGJW1QkwHAcmM4Em/cIMIMIis9uLP7KCQ6eqFbsV2QUWLoplpXRNqxmJHV
OTRabAUerjSHdqCLIH9cudnsrUyQ/IePx/M6CyuUJmjGZOi1JJMgE2bJHTTxY+7YvqIovhPckXA5
46/K5k90gTF40QExd1ZOqK7b9hHlSDc6Ifh0ZLqQCk8CQebZExBalEEg7qRaR8q0LpocF54W6J2L
mhXYdrIpkPsTxMs+pdKIWhmipOYCFyMvYwJKoNZIOA3/AXt22x/BmMNEwjhDkQweticnU+8bp7b4
RFgtwlJp26cwBIQgKqwj2UQTGdd/S8VyxdlVkp+LJGytuDXgNm+QPgVT4jEcWCflkcYe0tPUIgNV
inSViuk6iRcpwLdKUPZaZeADsKl6Ky2qs4BdID5qoSIKNEkpCK87oJr7sG5B3RQmMxVxX54NA68m
6Cved9wFSoCIpArLr/Ru2fWSdMf4LMX8I08uHxRuV3Vc0NAhgzNPCKfUt6qvp3a4UslblVxSPeJH
SMTBxV6VWFdR13VdnwMvktrnD8KmixjoqooEhY6hp+/aUB11ahdSc9fJVVnJ1YTb1cw+OtLArqga
sYxgUpPrIsFAr6TaEsq14I1MJ2fdKuntZdaCSLQZfcemPYwUV0E1MrVXy8mHRWhJ+9KKQWpLh40C
alwni/RfqMXYpAzMbnHjT9ZMv3sy/+r1hd6dpJirSZJ0xNpG/F80fqKjbVdISaCIkbizU9Jf9dNd
9b8f5MB9Ud10pjAk+M09DLhF6dexG63oWxawUWe4EyZduKwJs4nuATEnRndYuOapL2RzSDu1QcdW
HztAEwwCNxSVitCk3c2RRZyBia0jQ70x6uaDH3k22DrPvUkXErmIMaGwlehkAFjZbZxmn6epx6ra
NcXOEDYVYsXayH2I+lJ1XPkmMl4piLocBZoeYg6h6kgqbIjHIz4PGHpETMyW2jtA4eV7SOOflVhU
/fFq7rozeBA3buznaiaNSFDhD2c5NrKLt9moLfK7YLl7cqIxGNTaPt8qfoTKIoiDKb0pGvSvQQCR
oPWPqZ4QazB8GZpAg0pexGFbWPTVxkSAvDacW7AJ82FNpuzc29Vw8Lrmqc1pq9krqY3cHGob7N64
HfFEhkKnDKkBDAIcVyPnWc38+F/sncdy8+x2pW/FdcaNU8ihqzxBYM4SJVETlCJyzrj6fsjvtP0f
2+XunvdEpUCBIAi+Ye+1nhWSRCqVzVqJsRB1OUKER5ZAqzLEqXRV0bvfBw/JL4i2gVbpWrBt7uyZ
nnQosyLyi2WzeF82j/dZ1aDz45Hn/aJgMyV355Bmau8ZjQWjGq+gWdfPg75U2PY6f46uFvw6TXzT
fTwP9DDFqcRdlpNNaNSVnY1wA1v8DrpeuFlD4Fx9n91JkwOALt1Zbq20KyVRJO/r/rvHX+c4RG3Q
tM9hx1gzz8HV91OfCJwAkLf6OavCBK49kLYErtNtgCxCu3ETVT2Ul4a2Tpb7FNzbGGP6TNXyfgEg
nzQw7eQd7aVjTV3AE2eDVfgvtohiG1b9m9QEk2cOreeTCrjo6WjYI3YQrB934jVfckEIEDOJP2rD
Z9Gs8fU14hOYp2hV/wWy8sCtPMgfviWRyaF21Jj7o2GOsReHIeFhDCjUXFM6EI8H8OlFzPFhEDSy
wABLVxE0eE9ewh1Zyfxyf21hSXKfOA6mXen3Qff+pc+A1/QUWdy0Y5iZ5tdiql8CoZ3ZbJMVOBsS
l0dPXtAuIC1LSMdUjGjax21uukpJg4espj+3RzbdAwzUSKZ1KhQWvja0hmw26Szev/uLKvHxy4fq
UGimLXb/kIgRHiLf1d6P7/79y+Nh+r8rGh8/Pw6QRDmdNXgYjwf/5XGPb4EcJB4kg98///v4XRYP
6ygXEyfXvhIRCVqREgM0FG2Aw1sV3EaLn/IsmffWLCUX8p3nVTxc4hqTiyLTU4ctSAlNmBYkZBJI
KY5A7a3PYMhe5nKi+5cOWOHHXicJi+i6ea7QT+jla9Dly8yUsBWm2HzDjh5yHsh0e3pavfW4hUZU
f/kjQNOhtN6Lh5lloqbk95XhqE03wPujJimIybgZ+lm4wNH8knCVmIr63igm3d5g8I9GGNR7XxKI
e0mi6cOoo91Mx+wqU/taUWLC+9xr/XsibB9/H5QUoB0iuw3wMf+pkrqrPs7jhxo2mL4z3ziAlWoO
eUMe8b3k8hHKxSWXfQyNaRHgeIq0dTsPgG7vf2xEAi+75KMhum3RzSRbx4GRX+twPjyOylXjVo80
dU9c73DUqAsTBczTtaZwC2OabENZExSt0sDOJkKzxY51fSFCrx+t+VZJECnzXOvw71nzy1CG68eL
mNqB1n4TKbuyqaQTu587G/o+0uiIKpoJhQRhO/7ZmCNpi8JmorrG2c7UFGZLT94yoZ6XxthKSynt
wjecSnSnOKtuCkeE0bq8HQxIvRopin9OF1MsQOU2Uk59MEm7XIGy8DjkhGmmHzWapKSqrIqpgLNF
3/CWgVl8HDIsAFm0jaJsGs1Inrp+fH/8Xkwj4KKBPx7lKVP2s94O8LY4ByksDmYqVlcqg8W6GWv0
i4IefGikxd7fYLXidiJGSV/3g9g9R8l8eRxwKKGS9prZHsKpJNMJ5cOfN1AzyTMVwTIT85t6Tdcl
G4nIlj9voNhsIWIM7zPteAhhZJfKoqHRzkl3j6POoUGw+P0WQ5LjHx+33eOFqxXKWq2QL6o4RdvQ
hIn5OP1cYnkpkxwdFch8MxG8WVWqazjT1jkOKLBak5J/5Z26wfsnv47mjEtYhjYboN04B6OAGvz+
CHhta00X4jfEwfFCnepqUzIgnRsBn3WA8vUrGtWlj9TkrYtyywsVSIDhvTpKAvTKUrjRHseBWIwi
Kg1vrLZkLw4UcyOhzT1N+Jb/HEeL6CgOQn9LUap6goEWbVTy8FTXQYS0iWcKssLFr+TfGssovaTM
hi1BptKRMjEe9/vZ1pAP0Ba078Ek83b7MhO9mVVHEYrqn2PotM2yVjPf58qw3LGU4l1eUIdOw7n/
84iOjmw/z82H2WiKG6dqu0O9IR60u5L48SwjY4AVmx9pYY5uDqto16AAOBgNbe7HiVr9SqcNvns8
QCy7xjXaOtq3rWGRPNgRs3R/OXQty3gyPvtOR1ylG80+MduZW1CKKeE36Vf6jxMq6FKP6qDsFXLH
9ynP5Sb1IH1S1/xzPpVoOp0ghAfSw/0dFITOrRRCAjNh+3gmaS4VAi+L9lD2gMU7H5m1T7TUR6++
Ph6AvHpyarFSD600lTsV37nbBq14KDreHjRnDqX7+puWDqXIoRUvyFZK5jZSorM57y+zSahzL+nV
N0HpiGw69YM4NcFJI45RcX9uc87R62nevwhtcPlzNCt8Ks1Ce/GFVPDoZiVbQxLUAzcTOt7Q9D9M
3qzHQxOFUHWCSqqLVqj9qkh8XBtFoV2IRiVh5X5uRAA7OcXZD3rzsVsmVX2QJXXYJlqDEL0vyUNL
q9PjoXx6njuxbl8orQBB5yNB0JYZHofCUln55M2nAvxFvR9VYVNr660unKVpklcsnsj90ZX4iajl
2kZfWn/j46S13QvvsUC4dOCmaLbAcI7qtiVQ04syPl7qrB4el0eXTVRsdfSiNi1x4sEobeQor49j
I4iOrJb3ldHr45EzKWN3JZ10Hv3eWg0Tssy2r7djV3VPmCWKP9d7CgDnqNb0LsQl/koEAnvoeeFu
7FCadb4Rvs1dsn+8Fqu03sS+U65GKPSLOQfoQyCZeJQAgyC75IaT+v3jAlXs5DDxzvW5Rxu4Bik2
Ldsk0J6iHubH4yG+HixM2lXvPpkG9zCuYW/IQrHzVSn3tKhp36RM2j4eSqXuIwpz5smMbAVkK9lS
gmW61nPLPOtzNgGWUdSvLqs92aqFW0LOszu0RbNDHBAeAFBGMHnT9jMzz1OXaV+jQM54bxnCUUFe
C1JeRT5Q9N0r0on941hhK/4KcRA/019AvTh2I1gepm4j6ArmNo7RRxZOUF96s7S592Y9HLfxnAfH
rClwpdzP5/Hl8WMXWMLBFLmZ4HyBmbn/2/3/H49Qgs3/5279X/bGLXrL/11vfPiX1UeGPiOqf/72
L38a7uvvf/0biK37f/6jRW6If9clYvV0VdRlmu3/aI8b8t+BhQDj12Sd/rl0x2v97245ASrwsDQL
wBZBKqR//Vu3XJX/rlvIbWluGxKsLFH5f+mWa8o/98pVoug4kg5xi/Y70Sucw1+DUVSUnEHFqLa6
qyCTSIeLH3om6u9rtUtXBA3O8qIyNoRC4q7qntsP9St4bl/ASOGIQHbiT4txRpv02pbbzl9KSLPz
JQRhDfGzuLJiN0OFj5HsmrS0dNbEj6VLMFCL/IOOPNtCdhOZ74ZX6bvaWq6xJnQp/iPt+Br/Z/BT
nIp0omH5Lzl96CLK2+Zf/yahOvirHuDPa0QtZmkahD7dkv/5Nda+jJk1M2ecucZLJ0mXsAO3ZSqn
eOBDXne/gsBkUSbRTYuky19uiP/iyVXrfgX/nNT9TtAez67yTlEXEw0Rv84/PzvL97FidTGvzKs1
bMXf4lIfIfCI7+0i+wVTed9W/hpP6qVAI7+ljJY8CQtzbz2ZxKofq9JTz1K9l3aUdj6yw7xOzgkx
yAcG++HclU7jRYfpw1Rt/EBwD+LlHLsAHL6Kl3CnnMRlaf7A5iITlWVy8gNxUz+pN+ooBbZw2Fu2
tm8z5OQ2ZTi7e6+u2bVHqqesyXzPDI8ViTKT9+pQKoUIj8az2WU7NHHfI3TwFd1rs3LZllMSMN36
qToQhittm6W5Udzsvbiiow6/4mdezmJ8zX/nJQuVaBHt/RUWnES2exJhV8OOPGZEc4v4Z1plbufO
k4egNintX3lLxElrgawR1mzzm08koZ1hC272SfDCqLrCun7vTTeTvfqKTIFelix7IBaD53sN+eo3
yzQ+T6fZcIJ9oDu1+Vyckx+61MjghX3xrC3nC/Cb/DUbnsWBfqTL5Qh201v+oS8G8lnJcfiNYeHv
ddbV0iYJPNjaAXRoczGgtiOvKkBSaCcqfdW3njg7luxAUpEi5+JZFRe4S4xz/T5s9c/i5B/b4iA/
Qcw28WwVqyhAkuBYl2gpHLDgHYJNP6+Ck75F6jdR5qZF7ZQf6aYykeTZ4blwld/YCxZyt8BCArlt
+GxjL0GAApOR5GPHf5NpQhen6LkN9+aWyDiD3QHMaa/18u28VBehBwUP/gLkNe0mfft7qAv6fn4D
5GC52RElxHu4l/dKwKVtSpekHYSCxB34xGssjd0I5pUYya35asV2rkLMctOf+ozSdDzIgLeO4o1g
Se0SrI2aDBlYbWSbOYPkWM89VwKNcIsQYle1tryKP7o1UaxH+UKSm3kNPvVD12xbwY5e/at5JkKD
Wxt5feuiilbW+iE7DshdUNDujHOjeli9ylX+OSxyUthX1Sp9s1zGE6ZBwn721sl6oW1TUP8qndFr
nYxPh53+9AcsVd1Wjp/jwqmOzPrH5p7OwywMwZO8tc3wRtnLOKvY/8hBg2Xlpl77oa8ioOy25Fmh
M1PydIqFddY2QWeH+6Z0dCJfhzW8DzaGXzTk7y9QX+Sese6RHs1cSBrZy3g/rfxypRp27dSHLHNI
htgnMX0lxkCldScRNQfUbqfT3R51Cbvo7/Qaeiwubxhs0qVsT6vxRLVOXwJ11dbxtX2f3NW0Cq8k
spO4BMw6OBpgmFpbe/Y/ml+BEi9+gn3fr6dXqloeeHjr3CH3JJJ7OdVrEffDcgwcilzmUemu1rnf
t7dwE+u2cZsu4qvoZsRu2OJFOtbD/2FwZvr759HRlGTGSIuMPolp7j9qteR0RqqrE8HSgI7KiTjA
X/RqRo373w/D/2kQvj+NZhEMJjLZyfp9ivj6uER5cJ8w/geL5KkTfalaadLwfH8KaxrXUzD+kHtB
sEbWApGrmOL/bS3wXwz9svyfZ1dTUmWRUryuGqZqiUzjf31awplVfbSaBjnIHf8Y+Z425vGqhBdr
57oivEtaYxN8sfDLlziwiAQzP8iXIh8TvXRPpAjtv+m58BGUzKbMR43klUWn4VGIFHGXdONxpLGF
taRuFpJCVgwCc9UzR9lk6yyVixmimZ1UzaEdGTLSGUxFoW6RycTHfFaqnTpMVO1iY5PoC79qmhe5
7IiHNsjKJhzZwgRYUOoy50uboaflLifuZ1rJSg/Qrri2mtE9BVoj7600J7mbNIMsMQSY00G5ttpm
RzxNRGYFE5kvljerL9bEJKRBRjS9xj5+cKocP02tCyQPY/YtMhRb7UbMEmmpiPOanEuEoti57+EJ
aEF8Akjp+VP1jpwB4wpLjf4U5bwE3vaW4cC0c4tqBoIdNCfY3VDXvsplLbg0cEsXlMBvV7fJQR6Q
7kWF+JTovrqP+oqK/0xecSGTdl5oAtFG00qr6rOeEuErThmBrmidVS1XOEnzV35GeMOYmrPP4Jbz
7SBtCxcFHY1NYUY2X2VkwIr5QpCh3SixaOzbxtgTnIXjXByY+Az1ONXKhJ9T/RysUUXpBLCD8CC/
M9JV38sEprVasyaqxBuH+KQUwpclc2a5Nj9rACY5X7sws++6UP2VVurMZ7N8jPt2H0IaddpCx5Ic
6S9dhLdUxZo8wFZlG8wioUeWTNMDmaKuP2lz8CSWNdlo0kHEViBM2kkav6tRu8yloCyhYb5Ssnwp
R7DGx04MM68Zm8sY5k+xHzzLUfMdmyN+NG7gWe3oWzSv9+/VwUOFZ95Tc+OFliluMN69eaLAS0wo
jDEl5EBGNXaubDJlF+UTyNE4VhD0sVcttSvpwHtBQLOnWrzTprwp4kJYCqkqrGqYi3GP81JJRFiN
3fCSl7RzzQFRSBmYC2H8wROEHCp9Hkv52zemzTDliDgt0g3EZCkk3WTDPQbt3OkntKqBPTEztAei
Ou2JANKUq5POewoPblkGODGfgKc7LfR4VHJuSQtTJQEkFzv3/p6JvrAY0x8rDRYGxjIl1NwBlVQ9
k5JjViv1pNPCzzSqFuTj5gUuzISw6KxzNAld+Uh+VL3uwFw8giCkd60XHKMW7YSFV679xDhPx6e5
1yBT9VezGXZo08HHiQsV6eJdUtjME/ntzJNjpG8zo9a3CoKPZZRlxynUYlyBviF7wCuYNOpO2flC
Z3ZkWh1mikkFyD2tVf30LuZ2p1yq1vjIJhKOulWTYLpFnDl2FEvqi1DQRkQREJBWFtdOoYXSBlUX
dEBGPrtUzMY1ezkAigpAsUPenxDxh5WKrFFJjJBARAujoef9+KJP9MHTqGbNJlttuKxa8+S3qB/o
4zfEo6BnUCfAcMM9vptSU7Ix9I84uZMgHr+KzFdwbfkG5xtG0vuDtNBK/nzXy198IuLtrOWknQRk
I2QVDacANJMdtinD52ilPjQW+acKZGEhy33knQCkgvI5zpeG+B1yqDu7XJlusy8gLNnRklYJS0b/
Jl/nlXyLS69x6326H/fSR0pM8xZarm65FthIm7E7uU1PfParHZ2q8bdeSh5pQ9kOnd/NLs4h7N4b
9Uz1GH40O3Uxwliy/UPxSQL6iWBkLL7yG++R/mZum6dwpWJERSvIOH80Stp5SHbxcsMI5EI5JIgN
qls3jnEQT/ReIHcG5Kih8qAAFthA3gFPSWdUNffYEru+SVCQjR2RNPybwQLRIVVG+zRP5re5rn6i
/hZiVYhdFeVIxz/2vxWih5dhR/4zCk3BotrMqsdJWjc9WEvjpXhmIR+cTHt8MZbGUjxGS6N2DCax
nIWG8pu+EzyeO+bn/B7PtrGsGq+QWWkTZcOy2ZUo7G3bFfILBKJ3U8+mIGGsZwC1HDM+kLZQa0sU
uSCFA8KwhtUI7pfV1eApzVZS14TsTHza2q3lO+IeICFjqSbatHGbyi6JDwTtjrOMzDxv0E+ahGnH
Tc4VY9M28wYvMhehQLoyAwLziYNOd6yQ0DpB6QWvabssXY3F6cHkzPFsrKFK129yuVQw2Q9OMTmQ
QVLNEaCaHWXYhGu+7GkNFYjDfVszF2Zl6+7wxjVO+HxRtcIJo6xkrodOSWxB1hNBS1nvTYLd0knw
onPB1WJ1+YMkT6m39SdoZN6eCpCoR/sDV3B6tPRNQhcxILboMvTr0boJB4Yw66BpG/2Gy7ZfcVtk
wppLfCcfB0/GQf3uoYsmHlsy9JL13bhMO481o/kMK5PmSHwwo63+DVPzPL/4R/ZPzY2GcpVf2mdc
nDx38M7S9y3flev+mz1ZjozqR1lEB32ffXSFIyp2+zpco9GBbGYd+NhQICxW5kAajFNcy0X9FLLV
IivqxidA+czYrMUuKV5YYqyW7aZTXe9wXVc7JFeNpersAsnVY88qPZxAr72BlHdVcv4bzlfs9mjJ
+UyyhAI619qGaBNR6MBeMKpldZVCG5Y/L5ND9/2pkN4ASYADNs1doLlR4pGEwEU02EgektrRdlLl
GVt/Y7IDNdnX8E4tOEaVuLxBAJz9ly55CeZlpjs63P1uK3yquRddAolKHta0ZcVC7GAd7/4vKvrj
flz3uwScbrDgzkVjKdgojLYdSoENdc59HLisbNLvyXLiN9HapTsfILlh6z4QalsExvRJq9tnN2eH
rE0C23jjviIQCr4xSPAasfUKV81n9xl76gpocbMLV/kISNFN3tJlqzssBtiAAbl+wTGVHNulD+Z3
wG9tN4RAQkWQbcF0aP/SeA90b9hVbMhzl3Yndw1bVOoCXvpeC2xcnJEcwjM7ctI4kud+ySrPejYt
p3stWOGMS9NR1mSDv0kLealf0yXFnBv+ipnpY53uo4VyzakreMZui0JvfhoybzxV2K5O6Zn9zK1d
xHdOj7pPGMYCt3RRtRvfaH6CVXYANvzWv6Hsfec1nNnpmvkq3PTLfraDkldNiOjsWWs8z+MxkJyp
dkR6g6CFD/4FW33rdOzqyI5z2Za3l+Yo3Kqt9gRNuH0zIVnb7+G62YIl8FgmnAnLttA8MGr3T/G0
MJekrPhra2F9yl72whTanu4xd7txURyCQ/2FmG0iRm+fRI51JNRGZbl1LT87V9vfQ7+elUN0TbYo
6eRNoGxUYlQmW54IH1ulya5s16V40s/q3ngqXsh7ZIEJlSgPiKBFULaiv4F1kIJKvZbeSGOZj2zp
DswwlELYI0afgJFb2ca1AQCgMVyjw1bgZJlb+huuO+Gqb0ApobPTZn6TFE8hF+toHrTWqdFxCUtS
s0JhNUoL3ic/xBQBSv8sjrsC1U3ssEnFk+h3i3xPWWUgtKzYsauUvpvqk1WFha6/3ann8JmkINOW
FuZZXlpPdIZQ72DMBGUNPFwlYBy4lV2vUY9j6hx3EfAez7QO1aEOmZAONMXJZTV/cS4oa2674HX+
yg6PYU71gk32TnUFZZf0ngUrlkWWN52yZbFJzkG0UaRPnPWxeQ6GffSOKXNIt/M92QcT4Naka0wW
OoN/ByI/2frDc0cPMhB+7b5amoZXxCfGHwstemo9JxtUwx599FfCS9kRDPv0RgVCeZOOFEB6xZaO
6XpeVGc6ymSqZefgnXmJwUBRPqx+QRzdsbhEBAZ+tYugcbJXwOQm3WM6dFwAfOtMZYyPuEiZh3WM
6texvAYmq3An0ZbW3Q8IBmchMdrd4vfWcJIjeQTTeXzzfUD5VMOcdq1wx8aIiOEgeHNn++8BkQXw
fiSv/KyuxXvh79SXMrrEJ7PEirPSVvHtvvBEEfMxws9A5BO5NYCFTQxAcjUzUbxKK2x9y86ZMpts
3GolLts129NuHxG2WS8redH9mED7sUZqLsYUEd/pzXwS54P/lK/Inrx1P/jYS1YBz30BZd9WanQ7
dnAQvewKQNU/FWfiVS/lDgZg8gF1qvpVFt17SX3jd9pkH7JyznDhsKlD8bDvtwO2bxbhT8x50RkI
yqkXl1q0bjeRN72rdBKvjOrYjHOOSm3sALnjCenK3Vi5Ml/wiWNStI4UlD6UhfjDD5K2HAKczdiY
6UUvfYLkKsA0jv8M7izfahe8rVq4CNNz9qPMrGK97EcDc5KcZ2ubSAt6gflCMQ6oHPpTr699psVJ
fKeHxVbhs59FNicieKW3mb4pYiObxKqiIVGZChYb20FlpBtkJ4FfkbIEqqKajbpnQOdvYp+ymiTb
6p52dPqGPMzf18pvU3/VOIlOvCYYDDBB/HXwwxomP5LPHJ0ByPuBk7JK2BitV9eelTjljfAi3jj1
B3E8+k4tYfth46lObO7j8LnfEY74NbwTQQsPav6sftg1ErBZ1I7/2xAawESDPdzEGGZrr8FoM2eJ
uSMtjc28n9xsly0zVpfuoNvDIWGZUSM4UpeoraTeJUq4t6tD5M2ijTBb/RbXLBGjJdHKwVbdVysK
fgwvlRcc0lu+jpdosZrPrvSgbYXPFcGXmPdtZoqjuawOprkVl+NP/2MeuCuFwMme5324z7+s5+DY
7hFoqZ/WOnqpd/SBqZ9XL+O0mPJfaT5NpAenDluvKV7nIBrrxfhlmMuSNoXFVgbPEjc6OK8xyhSn
NwMZbcVEErGscp3HSgs2dCedUDPE7RCk0nZ8/EES232ftcJShODhoWVsbCKTUJDcvzwe9/ju8W/G
EDCQJ0nDoNxJW2uM8Do9/oxBttz40ykNWhLH4vDciBJsh1EhBFK0o5Bxpq0a1TXFWvZISVPYVAXj
Mit17PYIBu3QdAwtPkIH44Od4fzNIHS6qEfOkRVudc3k3IhAJR0hExfoTLXVbIiW7ecQrFpg7bbc
gwPpNKRJKKUXkRyzohKMFquz6DXghwAwiBSjLI06px8GXhu3NynRQ6/qmuFJIoYhyvJ0UclU2EWL
BXdLY8utfAjDqVw/NfSx3cLHyxISeB4KJWAfcFlpHaBrSmUXHE/tDWlN0Vz2s4USjeFLFC20CgyA
EBsS/rAWP5fi14tKQ+tbETboFlAELhWrI1MJAV/Epl2P6C/SESwZbJat2jGvl8lMIcUctuHdmOjD
6ulFaFtho9x0dSYemvEh7qAB5hOVTFWILyQLb8zSQHbJOBpW2x6XsTSnLetHVshD4Z/TyH+HctRs
Whk7aIEsVo8Z/5pZW5BUjjsegKlRrJNgy/761JYialTa6u4kZ4k3RaAorIlFBSEd62CwrmFGeEaM
CSPszU1jBDu/HN/0JJeR6wj0yVr95McfaVdjO7KkH7VM2Zb19Ov7KY6Xon+PGBOWcaemN9Vks4Ix
wiIQsgRcMLeowfzxMgfnDFHUGwEfjUDXeBTbG2Zsysv4E2P/udJ+8bLVWLnTlz5MmVerhMD52vqt
cmMrISmyIdBROck5B4hiHoQhb5BNga3v/CpgUFy1oxLZlRj+zr5GGYndkAn/IRz6cOVTy6u6+Vph
dl8BhQaXJxDlEegDHYZgeJ3uTybL7E4RtMuWn1GBxsRWz5anE/WqYtVyolgG6RbKK7GkPE1GzHJO
SMtNSAzB0LLt5tehEl77PDwQ0ez1lkK1EcBUC6f4z/9msfYrmutEKhmskd811NMiA0zCmJrHVMeL
WU/icyuqb/mYrLrKIwH7rpIQwTCxuLZIchlC4hoCzuCO3WpeCw2lZMaGuMxZoipFe80rMOW5Cije
GKzPenSlyP9UdZbGUd+BQ2HBXGZ0EODyWOrNSqU3yEUNW1AaWEi4nYQscsQBi6BkyyCHtFDiKgJC
mKZLqc6C9SXU7nHJEzs6kgghcURsZhDUyZVxtibjRYjRk/RGzXpavCXl8BmPzDQm1PzJoh6UtWvi
VolrRKhnxb1GuOYVkTmGG4UhJRXZLYe4kFz0nB7J1pNH6Fu7MqNKt6080je9xARgBM8diUNLQ1n2
7EvjtgdaKIjwjbpF0wAOEqJnHxaghrqC6hO4CLNt13KqJHBNiExPZXKElJ66hRAo+bqpqOhFdBAZ
Ij1lgmJU+0TAKPTbgq48mlZ+job6KlXTvUw2AR1rJOyN7cUaGoiH4nDNVKS3kayzkzHulumGtoXf
AocsaCeLRrAqQfkEurCAzHtWuLTcnXJOoghLWq1WSe5Nute4SFmPpPRiGMOznVW9KIRMsO+Pb0Zr
0b6K4SiqsATjwHzuh3g3642LDzohw1VcFqB87LEnOlMThMmNk0k+lvQBBRFDpm5F+GOBWyfWHNgE
XsMzwCYupdZHlbJzLcLsOqL1iHreK4VAQXsasYepSXUoKTO0rU96uYo/u3sFJ/rIJohtHUekh5SU
Xro6bpoeb5/8Ho4sZMv2JupbsnMO9DVWpUEWudk2P9ZI4z5rXJFgZUPI98Wk3KXLwd65FKa2zqrq
SbTMw1iSqjzodNpacVhndf1dwrWbxI8gyJhOc8A6ODuwZjQgFVHL3BJh0SR0f2st3Kf3pEN6CSx4
2OJMtw+dDCoCuFjYN2HlIJRndSbIu7ajKlIL972qOVwiM2fhEUdnsb7jPjWoIBVt37HoSCW2noI6
zhZkVDGxJuWqaeZ1q2NrjmtxW9SgC2MxvYx9ewMzX5EpTpxJIAdsllkTEZpxLgThY+xhSIbKMehz
ZFu4t0cr4N3oGhvpN1HtwEgEIpbTJtQdFXeBrUPBWfkJnhis1DTOcKWjVjXcwsquxTjwq5KyWj30
W8KVr6Ixug3u7aTB+FoNaUprdaD628vLhtHM1s3krodSDtIMUwZb/xLvdGfP6UbT8vlj1qIt8fPC
GiLfOTNZg6ZteR3GlE203j6NChVcfzDOHfepM6kM8LK1VNQmcc0uZd9ErzVQ77wbQ1s2fgl4UXH9
qFwpirCMSgp9SmpJTiTla6Ax296MngRe/0tE8TwpkjecJyEzMYCmmolMyrEJ5tYgrtVeJNUZv5as
ZJSQY3TMSa1Gi7BkY49+kA2mj2g9ErpiHWOp6mawUSKu94Wf9/2RCORNH2N/0gdYC4FM/tU8SDAH
oCzcOT2ov9ka6ohTE4tEIbhcTlEm61kk66Qw12rcdp4pSIKNChoZdgEReB7dAcUGwFTYmrOMfFLk
/df9eaGE7MsAGumOHwunSW2ztVaSgFWbsCrxHS8qopaW2Ed+h6qnjJtiQX/uBVHzTGKXqylm69B0
+0Ym0r3rQ2+GHzyZ7VOTmdQ123pNgtsqNSJqELV2HjKm3HLu1giODwmXiCxvY1diinTLgMmGplWa
Rk/V1PCJabRXeSw1R0yyW+KL16EOp6WmazTqrFdDBNsn9+NCUwbYClZDgEGgv6lYuJwmFlxNIpJW
xd1gYy8ETJgOi0KS3/CRoInWqQmY95q1JqeXWRC2YTk/EfRFxBUdKRVwFx/jTB2ezbxA7GlK3ySR
1HsVZwJ1fChZBMAuer+9BM26SI1PXY5Et8l13JLTb1wE4cLUyZLzuUKFqnrdSH1NElixRWooO3D+
nWrkU21UX0ZVMbPp3BJhQ/RwOza6myykLKkcucdmmsvS1Re7YAfEgI0/6ojC73qipqKnJINgR4MG
ka+JKqiilZ30SCDuRFwk1iMdjWmgrhG0xh6pMQoMqdwb4ghb2QL/3BROO83zMsr7Y68sBBNTvxx2
ynKuc3XTZIO6eXz3H34c0wIbX8HGtUo+IzpDnqRU2v9i7Mx2JEeubPsrF/1OXRpnAi09+DzH5BFZ
kS9EDpGcZ+Ng/Pq7yCopValu6QIJwunh4elBJ41m5+y99mnwon/eLM95jfK3sR5+Dmf49bKpe64A
BiyxzStmbYEw3vUOs07rFN/gTbYg4HxIdLoGga0metmOeip8EVbbEEIAiVJmsRmJOEdURU0zY+UW
VvLUh2F5tKg62bMRM62zPzadqp60HG88cRLOqU1UU6wMu3RPxuzaXDYF8KaTfPeRvp8Aj/yxiZEX
wJesj8k/0kjzOZzUJq92yezJB4+qmGkXj3owGPCF7PSS1am1X7rd//dPMqv2b//N/reyUk2MsP2X
3b/dy5x//z3/zj9e8+ff+Ns1/taUbflD/ttX7T/K25f8o/31RX96Z/73Pz7d5ov88qed7SLve+o+
GvX80eLKWT4FcrH5lf+/P/xDz3dX1cdf/+vL95zKGyrRJv4m/yz1Ew5t/X8IA+b/4Y/fnP+Ev/7X
7WP4P+8Ylv6HX/q7PlD8xbOF4SEREK7voBT7qRH0/+I6OrpBy7fEH/LBnxpBGAueretoB03PcRGW
tWUno7/+l6X/xSKHxfZBI3m2b/KGfz8Af+gWfv/m/hf93KxS+JOCzXZMy7WJ5tRtZHS/iidE79S9
TpjNUelh9tDrmXwOjHKVIEkaiKHeTCIg6ASlchcGP2wHg+nifPmng/Y/qCnEnAD666fwfKFzmDgW
i1ryn7UUPbeBqfa4vxWZX8OZC156P79OvRI3eyJDRuXNtXHcNfMzlhtC24a2/KHGKtpHNlMZHDPN
f9CuGL+AhizPRtIJs8glAQXakPerqkQzDbcCsHc0FCbQNNPkRu8wSWWZ+z2Xif5IpOehLlu5N83w
q2W75Rrno4PKAxKhrT0Hhetu8dd1e9O2EbzBzVu5M0QT2TgFcF2D0mvW2CxwJG29KrDJEmwO2tAe
BpD3mJrH1/9wkGc00i8H2dZdzjaPEwrxyi9y0JogyZEM6+Ko+5N+Nt2R/LE54rCKaUZBIDgYQRPv
23Q0MAha4K6JUTbXTikrWOvFHYi58VAY3qfA0P3tf/hsXAX/8tk40U0LySwXyXy+//MJIFsgnoPn
5kfcTc/BQFcNaOKx1B21D3XgNK1P/VKZNRXPjlxmm9a8MdRH3Anj2gzS6SHXHkKdcf4/fK5/OTER
6uo6n8pyUBfZv0qYEl1DZcBM6UBcZS0Ld01WG9IsDa1FJYqLtOUKrKu/nVhm7I1weMMmUoLPJBpz
sidxzalm/vuPZP+L3Mm1F50TAmK+S/J0/3yoWDzpEw6i/mAmYgC8Hmhnp6EvxVIerU7cvGTBFU9P
+MQ8NrkXwtkqm071ZMF6zZt+RNMAArmwStYtvQaCaMyskzJDSmqTjqidZhQmsetkZgglmFWv7dS6
O2oUF6fXT1Zn7QqRIFodHxLPto8AX216QTPlftS2Ci7fFmD91xLWzNrT/BGwaInFw+1XTdUebbN8
jyR9jRHHyipLxMHU2ps5NNquLBt1I6bbU+pHnNTGVo+cbjO6KI9ci96XhKe5dXzQ3ZM/AZEqyPtU
hnf/94fXsECS/XIuukQm8zzXPQHJhvXLAS5y3wuTXHYHgzmNY+TlDY/1uS58H2Gh2RwTIloRXnn9
4wgwlsn7dJ7gEz8mUfGo4TvDwQFCtaAXcPb75qPJXQqYNQdIdd9JCuBvV3VwToMpOEeB+62qk3gf
x4pwh5kh4ljDxnG16j3AKRxF9OGy0Wj3ZWAQhGBYj6ln3H0V9ceodfWb1rBZHqV+GJ4gED72PlVy
M1IOOkYRPSybLPJvIvDK40Bw/Jb64Nlti2e+xu6WyXE8tNIW9x5I01MUPFD66B4LmYs9blhxn1r0
AG0TPfgJC28i2LU5XWDatCGBemW2tiVYq0q3m7WgMDObm+sdkePowYsEfsOUXqVfpVfD/qo6g2nT
KMA4Z/DCJ4DLR25wG5D9yY6LOwY30OBQVq0FY50W6iUVtKEcpF43WWeYvJi+50ZIJSz5pLS2O3Br
ayklTArQfi9urL7xjKub4+qPnl1rm75qvI0wCv8yRHVztOZJV6YjyxFlJY7c2JEEk+NIFV+VZ+HN
0qEobi8dlqBETuqkRdZ4aTMIW3lnHtI2+MLC6NWrSu+0fEcOGfKEfZqC9WIrd6apvyNVQTpTA7Md
wdZewEce8SbdmB+iF9Uy98Jd9ejXbvzkSu+cU6S5RCKNnwKtZ/2c+NGq1Oub2ZT1XtNq8dIVLva8
wCvWzmjthOGEF7vib6y9QgFt4Gyhij3iXlYXw02oS4VW/eQ7cXIszUbfU0z4HMuwuMArmkX9BF10
LmDW1B5PyqV9byru8okW5luvt1gUjFlyseZNq3SToIvolk4uPDUho3VUCoZZb3xOhoKUMVvED6NO
XnPSI6GaOqo2hdNk9OUJ1aVBoj8GlHTiOImPteq+jE2tHjtCKB57mb/5gMmnTtKoEqOJn7DWHmJE
K8ueaen3Yho5yKKk6a6KlVO1/snOpiPuGPdh2UDoio8kPVDRm5+b/ML7/Qepzd8he8jey3NRAvGO
EYpiu1FOl+XFpq9TW/cKa+vniERyF3d7FbbhE/S68CmDGnzkIqHCMe+qmsG0MaPxajXOfnnKAkIT
onw+tWY+rKm6RHsDxtoLtUxQ1ylqXQYY7XnZ6Il9ijI13fT5FcBiO/DFEFlNVkGt6TwuG8rQIGUs
9W3ZyxtvuvHn4cMTjM1tX9Hbi7KXZTNiSfQmt9gpBu1V28kxWGkUHlYunakGeOppGuvqkbxDGl+j
L19CBGvcYKeLVhHS15n+myAACmIKZX+zJDS5DN+IuHbBmbjq0NmJpMXbdlvZIYgBfKah3KbY0U0G
GrygBldNwHXsfB/iNH6VipMYbsPaIk4ExSu6njJHk2RRlelqiwaCMX7Lys5/JG2A8LvPXm7SZyPj
pFNvFEfOloOIO4qagwPjip5Af1ASQwJ9ik3SET6dBclx5LrYaqjO7G7IjhSY6m07SBu3m33pmsAH
T9w0+5R0jG3oTtC5PRQUfj2ofYbDexcOuLd7ZJBHvYp/GAxtO4AiFiMXYpCMovOmMYCaif1UUvyN
WNvlzRg8waH4LE1AvhaD7yGnMQz31LuVSwh2QH9P7/O9XiX0N5Txmkg49QxduP4iCp76cA9GDeFF
6BPzZoOV9UVZIPL1o23ghdcMZNPvRxNBonacEL0I20CDlFoDXOpPdtfJR106lI+pdi/j05R55h2e
xqppf/N0rXriTnXLzYk0jdinmeeNL64DHrGzzyPrkP2U8SxTd2fbmCPZfsP42WqtaWfF7a0z4Lp1
A4OE4wHwmSjothW+VishI9hD2ShMjMS8wXuYTS9kAFuXOGz9bVGY5T6lRQZagAwmP9ZONYVfJH1r
PxL5me/v0QvjATei++iSF7dK9cClCp1qKHbdA1lA9CEEBlKmwvsiKIqV5dG15E9TO4DLNc07QrO0
CChyo4mvulYgYkdNWiXQh4aiK89Jb9JjiiWuQ1OcZeQNFyvcmqKYbqLrz0WZaIRFHKhQWZuBCjzV
7ywFU1zdpo5WLwuybO/WRbyztOg0DQp/Rf8pLrGse2NwJ7WAJoY+s+jUxuoiWp5SaG9hF3qwbcq9
3/XuBgLZ9OjVT42diFPQxohDq7Hiv4d6p0uPG2s/nb2xSY+RoiI3DiJ70HMPLhPK05gCcBiA/0/r
3D5VHkbEai5pq6r0L9E8DyAoY5QQXZzQsk9TO4McwiIpv+nQmzb6UCUHs6uudWaUN93/iAbAQkGA
mAGZ/DG1m4+YZhLOUsc8atJ/EJ3pnmw1AXxxcnsbZsmAFMkcn2meiXPhWtyOPbQ0wEEQ+MmxecQz
nCMWcqwvZetV77EbvfXpYJ/MtkFShDR102XYbR1hmkerC0HPAE12mmrvtfR8vLhPj3rt3Go4IBUZ
JwUeaarN+aFInUcBqnmPCqOqqvJY+5WCXl8i8k6SBC1j0ByXD49rt32qOv9ahhVRQXWMU0fR9JJd
rF/9PN1PYQ5/H99JXzcMA318NCXaKWbL0cGOk/c6UtpVUv63+MsIOZEPGM+RUVkxPu9ohLKfdAFN
fADLHV4n36wfsqZvDmNLBwQkZNlDgu/Hj8YuyutQesNmCpof1URdawi5gSd2tc6n+kiiBIYu2oWH
rMTtz02t2Fp8ebBgW8wiYVGvotR1N23LUNgF4ye8wSY5ZPwJKSLeTaqVGnoczqb5PSSA1nWBTnfP
GXSEZYadfUoIdzJCuTWRXIZDam9HyKlrxhWfxBUHcEoN17XSLtkMdJ8g8m261t1ymhgbAtnjxPnI
rBg+o9waMQx4Q/revgFEm1nKO3VVZ6wiIrQAkzr6qkfK2Pp9du+GDcQgDxBjA9pt2LhlZN6bTqw8
VAg5vY5PwTRUOyqgd6ML5hisYNMNNTFERU0fCgA8pUcvee2U/qOhdbMKlJs8Nx36u1aZX3oIuniP
QJcKuJZrHMKIaGRfnbOY/4cGAj3tDk2lkMnNaV3mpmaeHLRoBAsz73YQFVC08Y1T3zxTzNJuvU1b
psvzY6r5274enKtHRPq5cux+lSknwAqHusY10vw3EQWP2pD0H6bbEjerXz1CYZCqI7Ro8sI5G55v
n32YCVsaACgVBRcIz8TD4JwJHFareqKom2Qx7dblJ9XyWx15M71PB3puBmdFPMzxStWm05H3FLnE
JeaqECkAyySrMdjVgu++MLLdMFT6Lrbzzw0LsnNP8MdlebRs3KiHsasj/7LDEtBZTUTT2QfyXRu9
dVpe0sYpDD4UDOPk/3ClQcKHrm6anZgnR3OM3zcFwGIwQjVAObTqaACBW7bFKkG4X2YP3hS/6zWi
OE2/kfGOqKd+HDPHedRs7j4luQF6ZtiHmgrOSutV9bw819kjoIOm9/ZtZWpMpTUEgNBUn8sUur+U
9eOyR3lVnByPYuayGx7sgmhATuNiUzt5vHU8u9pyyphPpKWZTyoF05tmqOajCYddQ7XlWJs4okZH
jDeAAJdOD+uXkP+D28azK7zwVKo6h1vFx2kaUV88P30VdFwuQnpHzxrcjaUj9seqLp5lKvTniIQK
C1M8unTfIntKZwVmhFtKU6D2u/ny8YqtUbkHlhvlxWP8RQVqU9nVtAfR+vpJTbp+Al6EhHDZdyuE
QC71+I1HIydhgXTWlOetjTxT65Yi2snSwmez85r9ZI7euaLTd+qZ2HXDOJ2WDQGx0P5/7kcKW4eH
uWJrcJy5ZSrnIxatAuRycNwa1khtP2UV3D6Xi+jMvBwtBML0PK/8Db+RnGeEx35s65sRTBgLY/s3
TUcwQfJ1gfVzOI4FAlwIftm2C3M04NlvTel8DUBQn7WsOeg+NrE8jy99SbbFpMInfUhuRHfdGqTU
jjTuzPAOiehuY8xHVcLivXOcMuBmLpK7APYvbZWo8XOdRYh3jeSThkpdTDoxwUl8dwqWXo15NJmj
9XMiD9mWMZeg/82erC/u5B4Gr3/VCix//YTk1Jk2xOCgOrpHFd7NXiblHiAGK0APrdxAO4MctUNi
yScmJ59IySiPmTXsVbmDo1tvqvpgiOQYZmDHose0cACn0arTAUPRNENKFgz0E7AkXzSLzA+33RBE
dNJb/UvZPTPPD7YBDaHVBK+F/rMrjokZkE/Uj4fegqScwXI+ZA7XVC3ic6yjvZrRvpbmdjvHTr+M
KUpMDCmfDPLHjwWBCaQI8v1mzpFS21r1GZphUZzcebhcNoRSO03kHETif7QTf2fStfvadI7Ck/oW
a/kTedE08RBGGwSGEWtXeWsPX+rQo+9NTY1uVoIV09GeNRMUTFmDFR/L7Ovoo/Kr5/JO7q3r1HvT
SQHYBo6H/KMdETYilljZ9DTItqGdw61zHc8dkzIXPwIOdTUESImxS200wURApvWX9N1Mqvyxmq1Z
YT3mu7mCXFST/M7A8cAwNIfiGSj3NBpfBUSJg5mXPwZ7tGj42cZOjL79Fjrmza/tYxlLnwqoI05F
FlmsryLz1fErpBZxdoorlsAWEpN15NPFN2r8GTVJoimqKkRtzee4KKtPfCVXLQvemrpHqNfUX5wO
jUHmkL3aDna8hghMuy5Cz2czhiz+EssVI+04k4KZa0Y3LfOJ8Taam6RvvGul9tYz/BQxq/ZE9d62
qrh9eUHVIGQ30dk1QXSQmYaqRX/2p1tXxeW+davqKY6pGDYjRJHUWVmO67Iod2jWCLWqyiC/9FmF
CKB71YXUL/pgQsmzJDKzouYgGpDkatmcq8bKyD9r6lmpQVqQLT8XFI5Wg9eeSmOMwIcSoEAx88HM
hPsYUaAuNAcI27G36P1XOvK/KXStc5IRMJLoxeeaudSeTt2TPuERDowYrSpiSk9EYpX1vr1Lh15u
szvMbaIn46TfUKXGU1vHL65FHP0UeBe+tX6d2NSTAqAJWy+lpJwg2nC7yTlbKVf/0R3TGhUhrtXl
vhFqxquvbPPIROFSpiGS9ZZPn1nJk+cMwWuZQNWv1BtkgwGxtDGsIJPWFKobkiLjpNiIIX0SGibn
YgToKaCuC6JzY2PAUN0GwbrjnEYEVT/0ZXtLNRrfEeH1RHkzp431IGBZVB+GtjaITiRJntoEWZ64
ZeGYb8JqNLE30Qh0cpeUTXd6XdiMNHG9PzCNrYjB27YBYm5J7GiX4bXV72Xh74jAsfDdtB6mKQD1
ENhYU1awCrP6qzdlXxMKFAgQA/RKvWF7p2UfYh6ujzgi3h5gXDVTXpcI+mV32VhiBkb/rz8OZvjy
z1cPLiZJNUQg34u9qHBh9s67m9bdusWD6GwxJe5yVaSHvs79QzO/YO5cTvCquJuoVeM32UZGbn1a
Nn2C4FN9j1iDm0jOmKxdgqyLj5mGm9p5AFJY74iweyqC6oIIwDsVOVGtxIYQc4nMSTMJncm7Tjth
YGxznxTkSfO2bjr7Dpxo2IVhMj0HdU7cXDCBvBrCJ3ff0IF+id3+tSF0Yv+TOjmG/mpsUIopMW1M
QBSD+9I1tFX83vukj3l597GQ3Sd3NkojMOuHI4RlLN+mp8BjxfXGdlGHpiUxAQi3ODTZCZ6Mfggl
Yt+hJf+AQ3OcrECjoi1zHBSjBssOlQ3FVetlZOCqqpSMyOn7knekes0+WsPsOzESuYkr9ZsxSP9G
uJW5z3ynYqGIKnDibty0JStAZW360qOsm1FZ6bKwJE29vc68+jOc+r3PmbzR9MLnVTASzDHCAdZu
DW9Kf3PyvDkHBcWGIG6LTUu/7JJmxc0EifhWoY7cucwRjpkM+ycfHsTcfpDfxhSV1ySxU0jrxXWj
cs8lUByCKCreyiI4F0WifQH9U60tT/S3MY+yG7doFkqkWhKdF30JK2o8HUZ/EEPvfRg9OUHsfuQE
RvTIOQ3GmIcsMPtLEaLdaXR1qK3W+ZoXuAYsibLB1Smkg1t79kcaOsSfxdjnBTqcsE2PhjYgIc2t
6dAF2MOngqFDmZnJvUWi16EwWVYD+sh63FPiaE9tQb6txNh5C2vU4RQTyBYlpuviNlq4US0maxb7
P8y6PbCgdI4OZE7MkMVDKnpxp9h2CikoMEfx1dlmBafMMnppZIBZlT00ENiVcunepGEK3EcTdlSr
w72rinvEGmGddKyCwwZBe+L15d7SJdoVlWygQGtPY3hViY0VeM421DVAAV6rjvbnYpQE5aJRGkc0
WbZunCsT06jr428bklEj06t3r0OTX72kiC+IyjLag+OZ7iQM5l5de5F0T0bufEkxXCC+zTclFd/H
RIdTYETcpMQ4Ux67567lZtyGZEQBWMPJkfcHKyDdRKO4iqUqIjpMp4HbNNEuaUIkQGPcXhHJDZtk
6FgloO8eUtUcuk69R5Fkij404raUpXzb3NM2cp6FDmuLuNaiJMSwl95vTkXgRFRFJo7PyaaKUe06
A3FeAMgdMfr0Fqu6OJCI+cK3pWYME2ugtJ92hdFhfPRwsfluZ5DQq087wQnGEJFhW0T/mlIdbkte
H5nNJ1+6GbZ5lOhK7859JgEe1jbMine3yx8Ku22eogmtUEGwyFXDb5Nb3NKaoR33tnpX/nDzCx+e
YYqDkMN7IiLvNwAFw7l3nHNiJA7Ju8OnsNBKhPnBxY2gKJiDg0d8pGWTKufBrxDlpwZKtylsH8Ae
cmrRsbGGLt5NZR2dZdw9T05KJd3+XpvjtrCxoAyhxmQ7wR3UmsW8UpdUJjWP+XG+7QbT3TuOjet2
kN/0QUXnSbPjTduP5QHwWCPjfV6O3RXcqLHO8PqSUnkdas/em3jMN3pVAfSZKwdtDkMtkDjZ/RBh
pDsUxz5FnRd7tTiolMNhWdYtzj33vXlFgpnbgXxQRt+cVJ++hKMR3xJVGedUCuI2LH0L3NVGoVqV
10BbC6J4Tr4BOFeb5WOKhWdEQW/oOp1gO5b/lIqrT4z2zML1BK9RUnyW05GE21NnWvHN0eg1M0nC
nQ6gERNpyEzIpfP0GLUMh2YjtUvSaLypET4ONsWAsZmunhVgv2sx1QkWIdjsCMB1Jo4fE1vnHJVe
d+5K/xUpIJZAowng2BTgxuCiMPDwS5W0MYV0fk9HJTHOY5B89Gbm7BBfY7bvnuPR637rlf5bJ7nD
usVU7CPBV2xllthXRItic0CnFtGfVzmtMZE45r50e+xmut6DupyDfpn4JdK6TGEF32gs3yyRRBew
CQQaFoa/zarAxJTQhpyEWvrk8Rab2BsnJHlJsIeF2k0h5m6SU1j/n1sZ4Qf1lXMumTMGksJR2hty
zwq3vtoY5k8jNHFilcU1jpw3Pbe6A2PVG60KjeJ5SSz7OE8tREPD1/Ba6ksGZ5/hYaH31QBIQA7g
n3yGV5omKYWTANQ7t94TWr4Jr3fa761YXQQTios5b2KDEbkJOwxWzAgrHdsO6D+o/g7N5ioWd3im
eA8hMAL2P1NJzc9IggVoXu1HFmDXbLugupuW1z9oabq3vXfdVva91RrnPlH0l0P6Huu9vLpwni92
B7x0QKIvpiQ4cUQm6nTxXarKvtX1RD/PAwwcUDg756TXnaOQvOuiQZZVi7o4j5rBAhF3ppYw5Yt0
y9wQP9KNGyOMP5ykBlYa2dbJ0TMPhMVbHpZ0DkQSrAkPbfOVw42dcisx8iu4y9MpTiu8qZQsMH0z
YCwg6t/p1H5LPkEfUvRzE2WtDS3sjwl1oWaog+ZQdQDDg94ecdyNBrmo3F8m8mAxAslquEW2J3ZJ
RiO+L+SrYcbDoRiCRNHRpsWUFeZwDePV5DMkp6370NRN+yDnzTLsZFzB6FDSgzs+0LRkrl5Lr7i5
c5vaGkV7tWGLhjZRygkjfFIg6lFKpA/R/MiNtY+0ZNFdyME5DJmgN+r3m77JeC4ork7ZtxcryfYe
09hz44z2lqTy7BglOSuFKKLL6rIC9XF8Nhm3SUsn2cIK4FIVoXMd5JjgfdGvKRI1vy3ysz/gyqj1
rD8w7k1b0wchphib96BOvkQuTHrdy/2XTsTXQjb6e2BC0YgGp8BlKx67loV/nnfwdziQeMjqYm81
pXbCjfF5EEa0SQf/XBV2MXfN3Te/AM+cw8zXzfDeSEHBblTn0O4IuUlc5Imm9w2HSLMn4mLYapFx
jugbvY96uAHEStg1U9KbqMLgao1JyHS431oUUE490ZbCLcXXlGzYKc7pHjAJLTyqfySvN/Q2DSo7
+940YLvWrX9PCn/vw34Cqxlfxox6Qp8bJyGa+qHWywdK9Ns0NSpEzfqHHXYoDovyEPituleUpykt
3OPKjA+DpLi0nA/LmQFmZW8x5dhWEoG/AbTlmIWkaHJyc8a36avV1NgSKWfs28JqnhA4b1REBphu
KpwvlMroQ33uI5zhgvsG8epFcwkTcacBrm8ySOAQM8G0UNli2Ue7E29t+4ypyDrWJZWKZJzSVd+U
41vh2x9aO/FUluHemyTchI5ZazEZEy4HBmGzpKsUe8zp7FF+G5ClXPOm1feqr0GTF3Q2m8TQ9h3c
1evUum9RWcp7Qf7clQiHt7R+cuj/vzipHd/9BgddVMRiHyU+MgFfb07WUFU6ZQEeLvsmsqbfH00z
k3zZjZSFzCqOfe51kltCnPhHc0mTIJSwPi2bohg+iSbNNiMSDGvG9nduRedez/S/P0xpax8HdaXY
XJ6WjT2v1Px52bU80rs5kaeUFMC55HEfog09QQ2C1kAjFEj2748xX+B4bszERqKQHYMZlV0McLCX
jb8wr536LGStH1uz+57KvN4mS7rBMEceyJlivzwSaTkT35xPyRIB0VM0O/3+cJwfxnNERO0yGkWt
jX2CPO6T4KZFdAmbZffnxp4DGOo5gCGeIy6WN1je8Pe3+sdzjeVvJjcsDzkLsGmdpUR42uPwtrws
XZ5b3iDVS5gUy0f45Q3TCnEWYsa3mhrpqXQGeClaEpHdsuzPmzDS8IgiytgUPSkuXlYQ4zWndtC7
KzFI8OjnbhBpTFThSv3y/HL4f3nu5+7P3zdp85AX+493zkI7o3ZQQBebv8Do57e47GtLBEzchidO
fp3GZWydAqshRI/oEHMt7RxBhp/uh8HzKR2+LC8AAOQbbXUc3bGCuDwDz5f3daeCs2N5CEiUTI75
J8sjEXktWZ7y28+nludJBfvjFa3vEZ2ANe3n2y2v+P09y5HCn1Whn1t0wosqedEOL4+WzfKDLmYF
TuiNtY6rFyDd6ggAhwpuD/fd17isMowmJ+ZFKyMkd235mqPldPv5teKT6+eLarmSxjmtYtn08yPL
UTiBpzjaauEwnmoC2E8G5XmKeuz+3CzP5dHEypAI5SSVQYV7Jy+3yx/yU6+t3AZDcdqMyEW84hXn
E1In9AJo54sVOpdmNeuaonFlps3OdfAoqZhyn68D6M/dPZhOFFveXfOgpdFu3ic52WJB7+wwzSAO
BlFZFM9mSgmWOF1FK39F6RyqeyiQHag9EzTj7Nks8UUKhIAV3orW4WsWGw+5kXg7Q6XfPZ/1Do3w
V6fkP8zl3Fl0CcEoyk+eMo990VrYWaNwDxX8anG6Yf5FqBfWqI/s8c2o7QdpJOEltMIdPguKzXFw
CfBnnlw+4Apqg2q/UoujV05jFGzEMa0CvhneEE3Gqm3JVZUB1X9VW1Q35TbKCFOsmGkfA8e8BhZR
GGZ3HefecCfzVeskD7rrgxFsgzXVul7W9Eg7RYpV98nKiMtWwb4LoDyGYhMpD+73J+ngiS+lf2zD
9BujNVjngb8njPeJ5qHXqtU3qGQrLKp83TRmPeVD9q3sV2Nwv2g6Dts8WY+u/OZJ+izKdzUiLegX
BG06rXNFBycyWCxwG4+xs0c2Jre4wwWkBfq2I7PjGgbx5zomOGfoMrESxngsEVskdG76nLVlEDzG
Hv3EUDGVL6xg5VbAIcBcEsi4pptDQcbzjB05I0dLwuhBjzKxdBMSqYP3kmXAs0yOXMtKDCpqf9TC
LqEwpKIdeUH0z33xXjp7w2eZZeZM8asGcFofPMXyVuDG2pZ5CtKqgynDvGYjMSGzps1aLyFxOqQR
iCnbMsU+QGyDH7nu6FhRlTSM+Oo35ouShr8OHNmt0UY8U6K68re3q0rFKIqJyN65MUev8cUqsSdj
VTnFG1fnDyE3cqJOmhAyMU/wj1bIySWEcQgmMIeEje6nPp7NkPpXFhAtl6whmg3ndrJhfkhaIQWu
cRfI6pOSmM+rMsZQMSjAD/oGhWSwnWwX+30unpVrfwcIv8E1WaXQIxvgUquuAbEeGICVSdgK9s1o
HSxEXmQbBclO12qY15EcX42sM3Yj3jqACbWxL0A0b5q6JF0oHIkXiqR1H7G05IMOy9KHiO3luX2f
CtE+0VWH4ciyYXkqTDEYdoN41gulcRey/W1bT+8G+PUrblni6pMUk59FuWAKDRcs3ejetS6q6aAH
+o6+IoJOO7iPqIuPPovEFZGwXKBmDBXAsTG4l0DLAv6ClnyuJ8spppcICHrZwJTUVMCMR+e08dH4
oWtBr2TSRqMy0fb3cVTJDRfbKzeK/r5s5Hgax1Z/ga8RB7xTUpvfwdP6rLFgVrhWQ7WfxFctmT6y
OO7gcw/xY2xq3mrARF0FBmNV5h/cOVkraDWQNJF7iizzUtKY9Xq7P9eTTY8AQx6QnWdTmu7zKOKd
yqb+Ue+Ml7povkV67vMjoq5HuPUPjiUBzOpiOHqCnFEZNIhtSoHXNcf3n/vNvrRavG6s7PqykGeE
31+Y76S7hDIidb8RWGZhDRc3ecurBIxKMTTbAIRRYAx3hB4AnHoct8LzmTpVTAsz/VqDKb7ahrIA
KCFXJOch2TmacriSE0AklZNR9nfXOFPExRLWU91DfiUBYYSAwHldap9ApEEwlt5lRHd1IHAj3uQ5
lD6cEtWmgUKPWh2+MfrwD5UZLygropf/x955LTeOZVn0i9ABb15JgF4i5c0LQspUwnuPr5+Fq5pm
Vnb3TMz7REUhAdBIpGDuPWfvtVvK86HfZk/mcJzmxnkwQpPrSvKSKdNw8p2pvIkl5V6obqqaqiTk
wEMw17ve5Mf/z8pi5V9QxTaqK0szcHMopvwvnMq5V2MnsrRylyh2siOytfTaDHIQmsEnG9Hiw5g1
NaHo08ZYxB2j2Ub/y6+g/ovbw7ZtLqgy+Z0EMsvaH+nJjh+2XYygf5dJyJ38Tj1beJZcacA1x43s
LVUZnyMIKDfA98NbHZOlo2YK7FHMkQ2QfZRxQXhcxKZyr2RnIAuPLc3lPdNV+XZRgYpq1P/8xamL
4PpvxgV+a0uWcU+gw9dRvf9d8Y6bIdXiYuSLc1rTSw3F3ge9f6toM7L3ItW3WOkBBPXKvjdh9zFt
St4goCg6zjDs2H6jOx8j8a12iENOfi4o5lD8Mb4QqBhQ72uGwFRjLqS0RVBio/kbsf4389TvjGr1
X8wN/P6OiovAdkw+hhCc/wYonZoYz4xiFlzqcobuulS4UdvwIYyaJtsk71Fl5GskT3DyU+u1NyMu
DzqxO9DOCrXQPbT9p8H+NEDz7WbTfnWWCghMzjfOvEs8luUWwMewbrLQ2LaxfksAYrcWf4T/t4A9
/s8WMFLNF2vQf7aAvUwF7rHgdwfYX6/57xB1Wf+HbGiKrRsy72VpHL7/HaKuKDxkObamOba+WLl+
g8TLiobphP9kjnn1bwYwB3Y8CVe2JqMXUNT/iwHsDzeJbMuGrOgMgNEi83OWvPjfjTf4mZukRip7
q1WvlCwsgzBsaYPdwtAvcva/eFfE9eW3M/lfftof158q0ORyHPhp/s30C7mK+VyMLvQC/45WEa5I
46UAqHVDmZUSyEp/Lb3oK9hGe5qWCIGKtb0OT8MzhC7X2sursSC4cTVLgOi84vjbH/Hy/Tv9ftJy
RXb+ftmRbXxo/N1UjbKAwR/vDwfYpDRKalALRqYNk6us5uaQLwtnWGL00HU0OD5Da122+KC1/NFq
5nEvZQg5UD4j32yVAWnksgb+t10FYw0IWjUUt9KJcFW7KDmKRU+1c+Pr8ruYJonJkaagYs7iEtjP
MnXKcUTRMAVZWsWO4yYRPCWKq1wu7IwJ01IaEAu7CSk45HMPNU6BSKEtQWYoUZY5+TKXF9tifi82
S7m/5HY1bJKlZmAa5D0iI4GDUVPhvS7oblFdsWJzE8zF7bV6ktVUj0sj2F131aI7PltKggYIIYky
ktD2WzWl60p89COoBVEjMKxB3eUVrbcl8FIXWZemWIod8lK7mPWerteSkznYtb/V+n5TLNUCnbvN
QVQQxJqz1BLEZlOfilZR90ZD+myG7oV2/dLQFotqWUPgViKpAx4p5rpIF8ixy3WocdftQk+p3o/+
S4VcgKLMotdI2kNWt3TLDflGjlp/I3a1syTD4VTRjfh29GbLVXMI2uQXejcG3cuW2CUW102lil+N
gSksiYDFSnxcY/kSiKwjc0F8cvFXsevgZDUZ5anl84pPKdb8XqPcKVZlOyk32Rw/XD+hmkiA2sS2
1Q41FS1KSmUoNUiYKJXZY8lBev2wYk3RU0jkigqtkoQ/SSbYV6xFDNK3vT7v7bEKNg4lHPEYBJ0A
iDyoexVhvinRjBTz/zBP+dGO2pLY0hFUIDZx/mFv2KpLXc0wbOpQy5o4OlRG07sBbr3YL3bxF7fX
rcMxHzhL8vV37Q3hARm9IQh5e5FEA8e2Di1qIZzyNAWksIoA9Heo6obBYjXIJ/igFKYZa0bjIaIn
chh00GtFPu+s5XcQh60oV3yvzd3d0hbb/Ha8ljER2nRuOYqxsdkbel3flUAkN3+VA/+oCYpNfzG3
RcVs7PqJg8a3uVRkBUeO2BSLcXnguvnHU1IdoFPdTJKrL6VNjI01nv6kTVcGJfgtnYqtIgqhy6Pz
svbHZu5PsAOdJnJ1KDFukzKx05CrwbBfXmIqs0V/v3u9vr1Ya4mI3XUphe/lWQy8OeuY06xrne9r
WKKWRd6yWBP7phI9Gb6IiDj4nsALsXNWumBlVA4ZguLh357Zyl9SL2V7CAsgdZbCplgb9bisX8Xq
FOTK7IlVsaDZ+RFyy/CagCRLsiJ4oViIV1fXndd3Ew9LdoaOiRRHV3zzyT+/fgx2QKUk9Z4p4bAH
CEWSJOdIeQiMpfarZBX5RzOQQPG7k+FTfX9y8aFVrU+2TgBATDyq04+kUDEtmqDvx0PVJqdNI1lx
zD0zhsgMkoci/1ITW54rniW2C4VE1+umWBP7vt/ut9fkUpdtJ/CHUG+oLcnYA+LlJPt3b3Pdp6J7
mddq3f60mqJ0Nbg+4VLutAdymJXU+hBb8bJLFmbMcDbhBrE5LEH1Yu26+HMfMZ2okgxynCW+jUwk
XYrn5HP4a1o+/L99rXjZ9RHQLiRkXrfF2p8/6u+/UtDpIVozGuBqv6b08ItYNFCHy21WCxWPUmu6
k3L5Vfcjw4uXu55YYM/jhMU3aqUSNI9tD4vKAO1AM7+QJqRlwIXldiI8Ra87LhQsbEO+J7u4hnjC
fei6kJdC+nVTrOVR9dVE9Aun5efIUH7WaFVGWEPcWfOhzWSvHcBOa5DJF2V9fhALEWR83fxt33LX
q5Nq5HqVLoe9RQks1/my8qFR3A4/6boxlsjKKtuoJOmS/V1skrp95+ugcKXIp5igz21kEmab06qg
ycM1vX/Qz3qSJN8/XUirLHEGVaCUQH9Tl7JHp/Aig6+nrkGdGZW1g42FeaCFeOQvteE+A7/yvRoq
XJjEom5DYxWahGHY6G3HYQJc1P8Q342hUQTdFYhB9416K0Kdxbck0p4TqznHFAMIHG4MLxuMX12s
VUeEnjCU7I+qwV44QIBykmbaObnb4VY76MFTGHPyNssICxlgTYZ5lxGvQQRRVPRL1Bn7lsNBU/V0
V48xvzCSKUrz6mlQuIU0FfJeBkt3puI8t4x1pylIDviWilqBFkoi3dYI6F0aAY07SVO+F7PenR0g
CLu+nXCEF/ZtSb5MqM6PVeb3m3jKaBaW95HCAKdQrNo1yB6qIQHcEV5crtV2VFzKmNlBLJaL7UGE
EF/3yRE+JHRdaMQWWIlYfB8BYjUyEwbBCDORrqIjUS3p1gotFZXYTOUg1E8Dffo1Jod+1c54G+wB
puJokK88oHQdVcatZmedzZkM4VI2em6oSHqbUc48dbnJiYUi7tJLN0xs5lqPM860t3mh/yxH5ZKn
GI4SW+pR57JWxRl6aBx8blhwEmZ8AkKmZ/4yv23jsyaZ/Xt34oTN92M2l47eqNPtdZd44fd7ZF3P
kAzyibMictegHMdNqFoWKc3MeS1WO2rWKz8iRwY+PyMieXCglIqnlktusHiSWBuX25dYuz4gnvf9
knmMfqYxCTtiH1owZ2vX+ga+P1eCZSHPOUVpsc3BTvV5zjOXMVt7EPssSefhEmzlpBh7sUs8GAY0
8sVaIcHmRHdJ26KrcdnbMqVQ397nnYGT3NQ3HCn0NtVwn9b+sB1MfGgESi/72vorwHnjqSUjc7HL
yBQJxhpBPe3yjOsD183hXDLCRW+feovYYADG5HIAIDu2topNUvM2iDetdlQcz7C94SX/spXsZnB9
Kvhwr1zzMb1l2nGPMtyBCen22T3EznCkxIAgZqXiiTcZnqMPgcd0qqPbZZZETTlAU/TcEfcIMTZE
F297ieqFybMenwmyzbBwS8ciPhNn1aqcM1tLOdoEf0s+5/cpj2+r8dSNJ7Ae0IMyn8ygPSZ407gj
MGdw3CBCLr9PpmJdU7Tmc23MQ36ygTNzx163P2YSs73sVxVSnd7CarAkbDUrMpKHB2rDBuY7eSKg
Y5UlLyodEfSBpPNA5Ko+FQml+7rH1RB6IW00xIArGroaZmKJqBJK91uSGcxsD9o0iDYJoWf6mX5b
/FTHl0b+TG/kTbk64en7QFd8C5qeU3QdreeDdkAH+j6dCD/4RaDwR0OcokfZ7WJwJQJf+O5sx7W9
V38qd7mHMfBVdstnnCTuuEPJGZ41xGDtKl9FFwsF78q8MOkEkr4nG+sGxO9nxMSyvVUC4O8e7ZIU
gBcBT2DvTxr4VrKAGWG3LuxC3/1sVtqZkNXN/GhCqPOSO7zpX0h8n8tfxak6QWY01rWXvebwqZhm
P2HSMW7Vx+ZVd7/a3Xzcd+8ws2dSE2A2rfmFGYccistBG3cWKNbVRLkq8ADMx5aLHlDb5plnVq9t
vIvC+yHwMGLU9casdounHEsw5FmEVA5JBQ/kehBMIP/USVEI19NbUGBH8lBMzZM7gv2tKRbvkBVr
SxNpRUwD4/o2oPGBlYzyHgT8+r0+ngAp8rHyvbnOH8zxAPEX/NMeTKbkvxDVVgRbMsi4Qs4cHE/d
ZvZhqzt3qpvfBJvxvcUJ+1NFGLECtZc4uwBQ2OhODynWM2fTjjtoH4MPkQmT9P0SlfehlUfaPG9t
5sbqHdLqsrglRO1HKSGe8byQO+nyP5lc06f100L9DTzLOCYW2tijz1AYD/5ZcVbJczWtjwZQs5V0
VDY0HF4MMOlczAAGciSd/Huy5a03cjSmJcnLQVEP7R2W91EndeV9enTKk6rv5BNjr7v0XflCnkpl
Qv7EBkzw84fMUVmdlGLN6Gebk3WydoJ9yhjFXCP2QBQYKUwZV+pLvm17tPAr69n87O+yi/1a7ceb
jByQYVUCPYk9qd/bpGY+EH8NU7D7GazrL4fTh2A0AG7UYpVNWmx0fctvyNsTPt2Oa+VGO2h3+bSG
4+FkO7jf0Zd8M3xIP9ILTOU1k7RH9TX4mTwCPCRxtOvWJoR3/zZ5qV6Ko3y3gKfJOOuOpDaQdbxL
kUm9pnv99nm6Nx6kHaF/XxguId5ryOhc+RfUJ/MAzd2DUMyFpn6ioXGn7khJ2ifRqn5GQtR/MDtO
9kCDV7onvcrF2tr4LvI4t3uMhhXXwgX5w6tXNIcrBW38OuGSzQTirn/P9nSeVYePCAxvhbjU5Zr6
opMktwoeiPzjoxceVlqIZsx+cZat1I29y++ct8R1nqGZuPMuec+2xDKUSDXPGr5qdM9rLpouSgMQ
dy6uKH9VnDjd4g1Ful2QUCTjODzRm1fIRqAkQacFoCAirFt8OjYkuu1498PfBSdmnrt8h656myZr
+9LuaMdw5ak3pISRDggkGYCw6lYPfKf79ohXO3Hx+NNSn4JdxGfo3VR2Y07ri/OKtoi+TRGsK23j
mxDNVyQWVLfWzjfWuGKbLTEz3Tbw8Hlt47fhpqifmHvF0jrgHZ2N8aIQdMCxl621k+0G++rkb7KD
+Uxcor3FDrAbk/XZytbWsSo3oA+XqBaduzpM902OrSP2vqZzcnI+QKA8BTfBNvxEZ2jcjikEhuvt
z84rCj7iFqlx2cgQCu8oHh1k3aq3oUbXwGZgg2S6QHGBhkdf5kbdABAyaszOA2n4asY2Y+udvrBt
tbLsXI0K2AHzDwW0ZS1YJiRibTC0NseMzc4BooSMJ7Q/0rPFTbs8JxWzm//8ai2BZVw19G6t1iDZ
sQMX3xbN0bZ+QbazmCyGTnfo/rkAmNkdJC3tD2JNPNA05btEJ5M6EtpMZ0CSQpQunvZEBcy6o89O
Rvw8I734XiW6ilQhA58ipChy9hrUvGtkizTN7X7EtGKlhEPmYcx1lxpELLZ9i4dwjLpTkkw7KIEM
p+UchYhjUyoSa224TAqu2zVFx20Uykezx7hUpvVEqx+Zi7wsrEX9JNau+xSnH7ZZ3V18uUdnwcFv
klhEYsRSyapyenxTrEhbPzgHNFkONgonJJs5LrywbrbdMpYWizZBKzpJykaIpa6LYJkKXjdVTBrQ
muWzqLJ965iWuVpd4iBAt86q2Kmb+LitqA49oZoyCcqRAUHvRDm4XUqCYs1cqsFRosq7LHTWiqk8
pLLmb2yH0lQ59sl6QvR/9LuyOtayQo9Z43rcPY8VEU1DNGwkSB1bISoTBSR5ESJNibmcjFGHcalq
50M2U4nR2pqrugOfMlQZeXYw/0ejw3K9bMpDRFuPoZLT+49W0MjAjUc4puGsPJa1XW2E3oY+wIjm
aNS2WmTvgnn5i9e68ZJNJaHZ6VjM3xooPSELzvLtEkvrf6uUhOpILK77etzGe9U/CSWb0teoXvSu
mNxJrx7lprkFNOZqlm/u+qUQJ0p0CwYP5yRS6mgR4+mAyThpRfH4WkxW1f7dMCwurBKBP1Ixaod8
ao/MfUOurNUnGdUO5wjUvE3RaC/94rwSCxlPUE4Wm9fUgKRFWVX8LcXiuolSJDro5DtJMmPyq1BO
miyFiVFFTkk5kaAyTTaFG6FT+14sNWSjrNkZoI3JnJAhSdX6a2lWqNCJCiuGgvrwvW1jTfrGkv1/
M+5/acapuqrRhfnPzbhzGBW/d+L+esFfnThb/oehkFcmq7JlKFhWaI//1Ymz9X/YCn15ussid5mm
2j9bcco/KGqrpqMplsk/BjHLf7EYNfsfmmPJtPY01VSshVv4f2Ax6n/mNVsOI16VQxo7Ie04+48+
tz+gIw9zmGp5CIDY1qez74zArQ3MLFlgfGrdxJn5affKfelAw0gdfJgc8a+VA9jE0PWeQmbge7Xe
76sAd2nN444Wz5sEWFlaZAaw+NE/FKhJdjR+kE7UdyWN6RWk6yXCNFPXGEETV0N7GkShs5/j26JV
uXqlIJUN+S1J5NCzctteNY95sYVqFO4yRSVyoqFO0nTq94H+n1vn/+YrUWW+c74VGijm8mf5vT3p
4Jf3lYH61ixZjMXVSCMWRLpNy2jaUjwEg6uiDm5K3xtnjQlouFPn5F1STOhBJXkdE5+0LQE7dA7O
PuR1Dk2vNRqolYqMdmP3iM0Cx3ydEA3ufzvy/l0HkT/f3zuIOn1dxPy6aZj0aU1d+4O46IdqWppd
VO39wH/NKqwgpZbdZSOkjaylhj/NyhkJch5ZLTcIwOmVRVVLr+0XIDYDUupAW40YxJdETDC9heqZ
A4SmNvHMMUYGZhmu2kRQ4avPviwtV1MBFxd2QKIUWsjGSI8aKPRVFiPLVuc7wiqwFUv1V2ZARin9
9ghUjZzdYjxOPeNWdb7Bw9ozxbdf1T54sspWXxcR2KQZvXiP7xxk7tG0LwGVnVVTdt0mArQwgx7x
553Uq/tMYs4e2eTe0GqiYcWF0RnpVxKJPeufdTiDQzH7HxP36somzYjX0cLFFK7US30fBpLZOyuz
/amG8LWWwqcNtR3LPvjuUM12qW6+VAPzRaWpOuwVUNRxP1bkYRGr+QNkCLBpxlLnMO12lmpNaxmO
KBUSpvNBJ58IaiHyN+yZHcjWHhD3Y67Caa9HXMItb0IKYsUdSb8D2PwDRk+8UgfysGJSR5xJ+Uim
R27lZB+O+ocd7hVbC7nat5fIII1ZLnUG1ZjGMFsdE0JCAe28zbPpOT6IsqLWyazTiSOKsuam0mfS
a0KNfLNZ3Vp5/jEnk02Ngxomwia36+vX0iAhrBiicl0t4MOqoHqs225bh8fMmZFLtoS0GzE50hHV
sLPqd1jDiWHylVMwVd1dIj3YePt2KXkjS7BGNqOjx3VyyKwWxANssHCeqRKSGh3lH5KZjbwloAyG
XzmayPkusMl2n8rpLcOJ20/VOq3y53LS3+u2+bRS1Ol692rZeA/7Nv/ZQH9Xw7pcKVF0rpOWBKuu
fzErNCok6OkkY7XWhCJPmr3AJkFL94/lLFP7kPVXVPpgCdSbSp6JnozVbTTBusEkTD1JCbZWqZAA
ukS30IIDvgKcQQ5xYnDbTdr+PPXdlsHPCZTptpViZkAUhpP6h6XeaU5/6AC+w99IyVsePyTFIO4E
Y40WezMRVYB9WMwTCRJgmgLS+OzJeg+h4tNQ7PZGBqahKMI1XswXO7Ee04QRgzSf4jKUkRvHZCfH
gbzLdRPj6HTuo+I+NpuPQm3ewhQvVZBuDM4kJF7de2vvNOxDqwJI1yq3d42ikBbr+Arjm5iUW58L
K6aogg6+lX42tv2L1tF7nU4H4ig+pCZcCshc0K2lHjA6l6g3XmP+nhjOzokfHZOKglpdPUGXPFR9
cLEM44dv8AFy/UOfhpo6G96p3L+3Y1RvC/Mc1DulPuM+1cmW0Rk04QYiXR0m/HrO+m0WKF85Z97K
DqFMMIx/6pJpg7KN6bBJMq4hM0dUZ4BeGgi6qJGXnLLi3mrTjZIAZ5lbUk5QZGWrMtXORW4yw0FT
nfV3gAcv0ZjcxeZ062gSEQdIBUqbkr/RBZ6V9lyuHa8Ymtspgt5vBoVOOAcTGr/bx4scMPU/VSM7
gQZ5cCZ8yOBJn8rUVKE0GbDjBvny/XOTdiZuudiAW2egSwJLYrnL+T01RFQiLDzi5d37mBm0WPYU
qoKzHrzhUZkIlRm/0iwgj8CnjCmRVtoqF79U7pYHYsd6TeCAk//8qbbUZczUbYaaOaRPcK1tv9uj
dgrso5/srcYJiF/uX7FDyggwK4Wxe+lvi3QevciR1yHxO6tBInlLLs1tofrNyoLnSoHfwFtvho/+
YCg7smX2KnSrddiaFKiUYKPowxnhwj5vlRfN8PQY4z6kKdiXxUvg1McE2kubLjraWa9c80O28sit
IgqrUc7w2EHO3JFQH4fAt/KGjK+ObKiutR6buifZTwnXTJbi/QA0GjuyZQP2hBNcas9aFO7SVCF6
MFeHjaZr57Ssn/1wvJgWfXlog88KgSZx0lC9QjjsdNpPjSpn0VI1yVmpMfCt+qyn6sdDk1Pdl7pz
yuHkMQEhKjLU3lWqfHRLcxefshs6RD6hmiOoMCtIp8aGZCYzZdC5/zVqHRAUBzVA9mnKo3wYa/Bm
kWmenIF5HNaoelNofYlE3zgHLSy8CURUkXaPQI4Gcuwmri/ceybwKUai/Mgq+oAaFSwLMsYKMedb
AqnWjX0UsJQP67C70bCUEuZX5HSZ5C0aLrJK5JvMishZIMaZ+sqEwh5mpeOgdi1VTCGT/RAboyvZ
1itxBA55Bk7ovsdlBCZhBsdqaB8GA5GYmUwtqe3K18duXUYQQ5OacE8b2vFMWlhVtuZltvmAONxI
4Sy5sgzwUqO2vugklIQyun7m1sPKLrX2TNWRJNLMKW+g5sjHtgl+zrb8WI2EK/IZaNpwwEsN6D6L
ELxOLuhNOTggzOIrkqkvp0oB/U5rvGyiPac4sJmpo2Wt5mNwfmwXTFXvw/dIgfhk1kXWB/7Y+vBz
jjRK4ypyD7CITM5x7SGk5+JSgR61HgdU8ElgH9QW4ADJamF5MAsDdTOCcpvrlj+3H5CnsI5xSNxs
jDS+GfzuZbZ1gMVFRqWDHh44g3Q0XKtN2rflqwPkg9CDvwfM1deg6n5Cp5k4lOTXwRqgNuUUw3Xr
hVCTh8yCRdO1itcQG2rVarmxKN61evqzzzHClYy22wjUE7bio5NKl6Hr33VuiBCUIRv5+RPRCyOG
AboKVVU827Q8By29Dc1qD6HpXlKHM2IGCuTJI8PPA0RgwnQiA0Ed5hOfHiS13oZX4S4xnsSn4/a4
xstJvN6E14Yfq9EMUhPnAbvwF11kjvnRei5BxvZ8Qso23kDOtu3fmlN1lpyaXxwMbAg2wE8XHJAd
EYjmpJeu/5x7BGJBAjeIIokDEtAzS+yMRjPs22yy9u2Ie6kfsjttKYZxqVcm1atywkva6W2uLMpP
A6U5SQeznSIpUcHwrfMhstZtHR0oFVRrnRjwHRQGnwJ9sSlNHfTbHHl6maEcd4YLJgvVkwpYNVWu
Nm6pglipsZ3VGUCbrgccoqePSmvTP1WZwSS6hj0kJnqNtuJEx36L5fJJlTrGClJEHJVuP8YJMu58
Jk+m7SgQJ/KDQn5xTvakb8Tbrgg4/VG3My7p6Ck5X1FQ+14+o7O3Y774ZBii06TOKuyZGuNESexJ
5te35B/J93lOz0cJorsqSyQak5JEzVuvuGCBzi0VGELNfgwaxOlEkKAH0lw4LwqhZ6hWZLAeWUry
SmVJx1THMAQihKTvQHfN1M9urIxaK4E0iLzT1l0MtV2KDbJBtEH9Dg+uOVPySf0w3UEeQvmkTRG0
hwYwi1Co9ItMRRYFzGVNbIoHFCzj9cL+FA8O0EkwHuWVKx78foF2SWv0ic3SFL2+hVibgIJtrF66
VB0aM2BojjtVRAKr2jYMZnMvdUtBBPhsRX0QZYOkBhNjZQ4YsVCXX0i8kdgsR/WSx3G/qZaa3Cjq
QWIVEijzC7+k0mi/jUsbPKcgu86NgahA7KD7UlXIKyJYSLNI+Y0ga++tmgYmEzgIb20OdyhYdfHk
P+oG7RHx9svbiDXxIwKFKPSVeO90EVnYOq6GxufCFEgJhLhpqeYpGdF8YzWcMGhY+94avCqDaljG
5A84tUxTxkG/lIYweGNnmTFpRrkFU76zI1DfAoUNmjQ8j3ZIfORkWVwHmhyrP/iQQCFqOfSD1BsH
tSZMBrAq/voHVFTo4/xWvUdwn+J+BSvLCIbRXAomMxgmw9VNKtGKpBt3hqpEB4LmCBDU0XlM6E3W
Flw1qtP4uwrIluTwAdmOBgySSUwNM5Q8sy/eGY8QQBI40SkK6+d2QS1Hfe5BCt1M6Jpu5BYws5Qx
eLAzmkSYZTeSUkJ6Uvj5DcFkJ1wJb9QXfsz1nOyzjFFqU/uoRXAxpeUe3i6qXKnU70MlPjhT160M
Y45OZsP1IS+5VbQZSZNNaJALzg3JjsHApGVfH3FMk0Rq95pXBfVdhhntiAnJ8hBwPOiKOt4MM5Mp
CDnNpu1ygqEpdYRmHZyVEQevmhtIDX19j9kqvkMWjzKQU4ahRv7ZAwIB+XgodG5gjZTlx1xhJAak
vXkKcAGuQgnJrAIib+2HffpqWcFd4ZM7qyYxraGoDx6HOYcZw/V7aMo1Yr927wy+Rhd7eKuSbNxa
mFVvOERs11bbnMn4Es6tQjEmZuE4UPo9QiVxjPh+akuKJ2n+ShWG6V7pTGfd7C9JEjvbpAs+jaKd
9mWhf6ajFUKA7xNvNIEFlLiTb1u/jW4lDUqDj1TY7VTzMM3V9CiZkuImOe0nI1XvSQWwHwOpyUHD
dNm6IEeWWb15GeGBoAwpwfv1MSPWPLbVE+Yc9dTLqFuAaqwBkydUQ3Frw/q8JOB+d1E33qAypL/j
+LdDrKQ7W2ubYzAOT6mVEkDqYPGbrYvt5nkHv1PBuBSl5i6kOxgyNbmHza2v4tpQDkOpv0ZmDeEj
S/oNnRF7H4J4XCFjUHHOcVeVq1ef0YjLTUzbNwY+tLQvPB3P0W1ZGYhZs0DfmzQkI0O7QDqVdyDe
ielxlhZOA3dleFTwaDBGNyEVhMGZ8I5mFYDB3QJjOER6nm/CzP8JebC8V0Y6V3lvbaeQEu+sGHxh
yvzW1yQDRu1WGuVi3+XJUevl4mhw5AInodusPWVRfwhDAGXWAAzWCnNIp0pyb+Wdq/h1g/CPKaic
0RW2OCD6mZTCLguOAVUZa8U3TFABcu1bY6ReYpvjXTQpzqYwZhIT9cTYyTPzeMUoCd1tVA0veCgd
ff3Y9vbkdTX8/KDrvuK0Dc/daL/5mfbcO4xkxrne4smr72qO3LAKsoOCb2fuZm2vQPYr+xBUwjQz
ONJ9lTpE9K4hhLqvgsCT2uQA1jS4A/By62vE0Ud5mzMBAaBHx13LpWNpT3w6EKuePj/PckokNg7Z
bRTDWLKRxIStNVJQWAUF9Xd9SLojYMC8vjOi7BIxpCFt1yZ715waMmY7rSQBNpePoTSdGU/Hm6LO
7b0vEffYOWdZLnvu1SkZLtZ0S3SHeqhheXDYkIkG98+8NcyBq0ydT1tZ9g96Z+ZP6Khe216Rb+qX
qiadsBs7N6HKccHQtFJHBoyZbNzLAQ3UOUh1lHLkW6o0NC1G521NyElnDombaY3qjQYBV81o/wyy
bNrOQ1cdx3R2LWPeqLgBXWqlG/KkKK2Z+hMU6XaHy47pERU4sPjOrpQJvqrb/FQnT7Ua35CWgTe5
HXwIBGu7LY9ZgTx9TpujWjTyHTVLBMscnBg5B1S4TuU4B2tZiLUoOpUVt2SpkpAG1MvqWJ+YAvvc
HUPpEPQwNSYMbzGsZM+XqSVJNaxEAoKXFhHdFOQ0MJLTsPqVSwqUIVlSDzH14pWycLMjAb4TTLvv
1Whh3DGgSQ9ZtbfzQfbParogt+ypZfzBuQYocTNAqzzoDhN4sLkZnitrOoTE14YWjlhmGPZa7BIL
uFvPIyG4KGIKmk0CJdNbav/XagIxcC/TApMzA27qshBrqjHCt+jb4a/tdkojV47BWyWLbUGvEVKK
tZx5OCN89HYHcww05js5Ejme0kUk/hYj3fd6GbhU5gI4iE3HlYEIfO/zxdDl+rDJvd8DPfbOZd4k
2cSBpv7P14o3EIs/9l03ZRk75mqAXrGuA+ag15dUFuPZIJfnP9+QUDteIp74vYrFAmphGGTu9dW/
PUnstCWzX3M6pWS0L4Ov628gHv5j07EJGBwDsijEA2FFg75VR2t9/QF/vOLfvcv1KcrImRu1yJmW
0SIXQkIvoS95fhGhu5NMI1w1BS3iq5BOFbK7uL6PAkvemxBOmdSxsHw8rRRPIcKIbeC4LY1Vn9Kd
nxYeQRZM3mDb9a7ZdwvbS3pAs/1oOlmxSJeLA+fVD4eSj2cUAMA9DnF6tMuh0AY1E3ysq8XGVtMH
Z2mQ+iOhGZhAp2NKZg+8YBhWolsf464Z83lf98PPMCuGjRquTUAvnVqCLLTQ2PQ+N8jJgPRlEYLL
UbSCGu/WRv+kJ7AO66R8iKKlL1+iAK3cQHMuhRJ84IpFIdInt1Rif9UdNIroUo0dWssustzSjPZM
u1/7qMSbYNioLbVPs8F5TsFnkSsB30OLboLWWMdzuZOq8UeSZWTnlePohhJ8BisAylq3041WSL8Q
CQbcYx7yQX+Kk+ExrKbS61T7IjoIMCeo8KbDD20gzJ00sbWpli+1/kV6E6oREEwENexUAgplKkBy
TdAslLcvPZfIPBiBBSfouIOtqgTvULIjil7rkgAoVbGPFjFDDBBDftrgtoz/4m7cQAEnlDDIH6Qk
P0LhWrcZ1NkKF7Whn1WjeyatRQsppqfVcz8Z9yTDwERBFNRG0s8Ge6qLP+GsVuODrcxPSQFIV9Fz
Qjec4tTWza6U4FAsdqfETw5l6wc7uH33ZWD2t73/yyomhkVVgjloYILsN0AL4RxgMUvd6L/YO5Pl
uJEt2/7LmyMNcEc7eJMIRM8gKXaSOIFRTBF93+Pr33JI91KVr8rKal5mmbCIYKsg4Dh+zt5r26Sj
s6jBlwNO1pgL/ASD3YCXPU/SRes3Lnv4RhRb2yp1PR82IevyIrG/Yb5BURqyX6gfuvp5TufxQ7A1
ZZCWuvJ11sZ9PQUnow9ua2s8eoN37YqaZVKq8vxWd5Mnwo5BQZN7SqhoMl9rC/BDN1wxMhztePa9
7nUYUV6UowYZB4ojLqJDGZovVfJSieTrFEQNTdheHtwqueDFyXfeOCZUr/GDK0Tgu3b1o5TIsTwC
GQYWkoNMpLOdexnvx9pG2ofHbjOKmkR0LM7oOVHhMPLa9hVDiBzmIYgQa8Lrw1WIXxjDO4V8qDYy
dolqqc7/brRx2i5iKLftEXgCuAmtYORAAA55q7yB1YjOy5vZC7JTR2HnbecHT4v1bbW4fzt9dmc6
KPnEFKT41HJOxuALgDbc/QUSWFqKT660551jBc+kih0KvX1hU3ZiL4GeDKjgxtRJUST9ACc8/+Bq
At8RNMsFTcnPEuVllD6Wmffhjnq9G0psUSlSMAmpCsmoeG3xPW+QFPhLWqGOo6O6FVmxXRy73iRk
7foO/XvxtcwwHILooRGUxUwkkP9sdJJTNiwp6TGtUEUwf5rM3t1UCxB8EPjA9dJvEIdO/RRvaRRV
m4W3oCo0y5+K14yb3F6oa62yczYt58oybtX/wL3INKd0VSqQXdpxf9Ws5okTnpXGjji1mo6IOcJI
mpKWXZ3RZWgWbo5k6FAIwXKbdOI4QPlvy4gA4hz+UzxWPdMbG+e+CG9zRgXczUicC/TwRsLWsNHK
67MmdlnInTuDB1h031vaPZcWODvGQUnC+kS+dZm2oBbbcde46beG9shO5o2FB7B+DDIHxoOZ3aXt
QrtJ+5ZPDgOqkevKdmjY2a+iJCe+Vm8kgQXMv8DgsFthqhU8gh1+bS3vvaEfwl/DeHUPYTNBikAw
mCzTz445ZJOmDzF2A3CFLuSL8FkNpJl2gY2DGXFw7ezQjDWA+Bw5oJOuSiV32gYBJb2RLgRVWQBF
ZmJMpIuDvchzc+N16p/fObHv1lTqjbTo5DmHrA7YMZvsByeMeg77k21r6fedpo27wa7fRR21h0TM
4U4BmBikwUTjFBQmMz/zY3DZDdfWxRq0u0k17Dt1RRY9QsAy9HFxojWFvRJ52ruIiK3KyneiYsyN
GIi1QPxUXq4uXnprIEu4klp8cOyjN3XVKRDze80V1NB21gzjZYhp3XRz/D2YPiZtrkhHlyQTN7cj
zFSp0fpOOel0Wqe6/ZHSMthXFaMDOjJbUq9J8FmKIzunZpuzmUGw5pZ4W0g4R4vJNK2Pre+YE5iN
p+8yE9nOyhY6goi8kIKOX5bGfU9ZQyvNenZS40LARYVqS9xp+TDtesN861pAplzfzbZr+Z2ykjdd
k5hRC/sO6gaCzaL1Nu7U+VztvPsQxbdUEEm9/inMJwZrJCF7Tc5CNXNCBHqzzz3tweWy3OQVaLIO
sSRkWgTR0kv9Tjtm2s8GsxN9AyY7vQWWw8hBkOdT/ZJmd1npkau2oNQjeVrKSlz7vgYvUTm7tL/V
dcIxqn7eFZBvgAGx8KEW29YLxYHIwuM68P9fVc5/o8oh1UwhD/5rVc7Tz6L42bY/f/4pzfn9Vf+S
5hh/2ZbDHAkJDjGLpo2U4rc0x9P/koYl0d6g0JEux39Lc6T9l+0aOugQ6AoGVAv85P+S5ph/Yau3
Mcp7ILqVvf5/Is0Ruvj/tByCvEXDM7Hl2zpNln9oORz6K1o00kaI6CVtl4n+6+oLHU3ZnTr9ZTV6
l1IApltIQ95qNdl4rbKlrR9ZD7/M4Z++8EmL2j8+vH5gfa0gKXw7Kbi44zCpV2LSFV2mhyG2u1/c
ufWhSx6hyLzuQJqBjTwiwB8GVM5RKsv10XqA9E5btKd1utdqebcSzYwVgLY+HAOuot36kMExuy4z
yRHAcTVtSktTYn2K+GjUTjXR5dzVQxKt3fTFyhBb1zkmE4uJSrdcRlJRJiScZ0NnA7tZAiAwkygw
5dnFJV6MGkl9PfsxE9AE5AH38fDNmDrkxlP1TG+JlS913rU74t++5zMwxlkkRC+DSE7NJThGGnyR
vDdpd1TZXacP96MZpbtsHokGNYIetGTDdJfBVR+SsUObiY4K9GgAiUfLbCDjTfGl65w9aM3AJ8Ht
W9XIyzzhgkHJY2zI7Lg6YRZfNIaKU9aS8U6Qj3mYagS1YnxOSWLZqw4oER0mRiOGirn5VbezJ8LI
lp2tcsjiTBCBw84LZC1T5jjdtoybtvRMLcSgj6Q1U0vSAsKx4H6Dl6gIstPOChLpz7p3Mw868NPc
1Y46xdUuRt27LXsPMWvDhl6rk13XHZJSX541zBRd8j3DaFnECDnMrGVUTWMb0aax9xbqdIfU3kRJ
bkb0NZveGW8AgzL+MvAIxOjW3RjdAHGeDtBbtkmdnxlZCyzWIxUmcq9mW00AqowPDci3X8TCO9dZ
dQ9hrf4i0rNFY383E4u7nW1GTLpj7t18pHKdhUn4JQOZSlsewNE3+4juOGEoZNln3iXskA5MDSPg
Xk7fBdHdWBxjeKoGgrQisH+M6rvY85X27LcCec2xirkn4GV9jQkpoHWNXVf5/pbHFkkbEaDTvV4A
1I4txiz0xCUwKfM97IhjGySzloxUFiC91Yn5kDiQJHyASZttO/qrEGIOjKG8raaPD7iouXHUQcu9
yVUI+XmXt3I/RR2BGKmbHkO6125nY8ce4r3VjKfFZv/Q2NNNjNnYD754Ij2xzfILdxi2dmM9inj4
kfWoO+al/NJ11HYGRYuGTA7cOrvrRpBhLhffSFEfBBWxnRrMakLqH4pm7P2ZKrOcUoa0FrdsreVC
7I4Ft9hNAv4MyYy1TRk6XLSQUaMOXTrWDKwox9o0/44FeqA8zdlzlDoxOGGB/EiPNlM8zBtXlj84
O8iT6uEB67EtUfyXkV/UM7UEpatkSM1Z7Mdx821Ak3Exs4OmkJdENm2CtDAvhj4yfZvHvdH1BnNZ
kjOshSGcMHGQuOmuZScJ+f6YsZvWMJMfoO56e06gL8S80gqbv7W0DNibSYAD6hersRduewnREWFP
e8rNp9ywX1MnICOKcCTdx+n6arf0GgsjghkeMJ+X+/EqpfOzt5zuaLsYmiCyFb4pzNJv0vYrrK/8
6EjSCUPUGt2CnRBrMPOdaNzBVNhU3tUwdf48mIuGDrOcVRwS6EeHCOu8j084OXgNsnZnNP6ukaHl
zbc07FFRVjI5soAcMpNLI0JdVkdgtdQPKesc3NqoHSLH7hBTXXVDw/IwNdZ9r5t/Z3QYyrAnNGG6
nwa4cTMxXNuhaWApeI/B5IUvLdsi3qB4OhIqfGKqt9WZK0MGgo4WKYHfHIcgCRMyLRUxhaR6fxz0
d5HyLNfDt1DbYscPt1Ma+wE5PW6eDX4QPcwhLVgRsXIOOsEUCKv9DlVUW3E2RuwG6iDeEhb4Iied
6yCGkz8xqtpObiH8EJOMGzJv0AqHsLvCKXfLWJ+IAEK0EbD5iuuRNFsB0ph8QmskfJb8zZ/IGMw9
SpzsOHtc5xUD8iF9zWyyYQPuVG6Tf7PMDy2vO1JNmFB0GWqcMka/WH24ZSHOjEiOWmP0x3DMnqac
tJ5JaxrMS0xDkiyy760I1FsB5S7VgtNisG7CuajDBfadfPGYnGFqxteXtmNBKrPHJGJyhj3Gv7Ci
RRxm88lxHhIXs6AW9FvYWXhurLTgFNbGE2pzhvJGPmBG/LFQt5Op01mXINnmtngdhvpVNgnpbEbf
+nUvURsyiNt4SfFj8sa3ad5XOWlFvTbd5YOykejeGUpJe5F0wR2j3JDDkZ0cEXxn2weLLeq5y0TG
KcijA3JYE/sLgdOZXDC0Z8AYmyw6jpapU6sv+T1NX7xd8KsCXQQ74kraE5m/PUbA5uxNl9bgkpQT
sL4mSr7MU4Lq9aXJh5CJJW8ewTxwJ+V8mLxpOgdWDRDS8oiUZtNT1tt0kc0d8Wk6Gsvoqc65Fy1i
DA6Zjn0zZf6PAuHDCpkt5mgfaFSy/UygzZ1agncquiLzterZALjzfKCn/JX6HjF93fsZWD7ql+Kj
8Gxt61kNMqSoZrzETSVsMWamy1NjE6Wb2sl8M2j0GwwCJmNYSQ+hEcOFWLDORcuFdfo2tsn0smT9
0uCcOMy6fasl+6HF26y1QOZRirGdqNnQllwTbdHGaCcQaGjWkRYenJxS7FX5QnhY4NthfkkM/dYp
rEeunG+6i/CurkiNbdLo7FHP/DqkFBJpmxBiIh4qCxWAmaKjjkbKB0X8rqMSk2ctkOSO5SkHzXEu
1UFG4jXnlu7rrnudyPTdWSmLOi2LL+RUceZFHmjmPKelWmJxVGkL6BVZ68waXx4gRFSZOM2D+bsO
V2Y3wuPVXMasGwKXBIrK4q2KE8QailswpHiE6NvnD3rKGH5GLxgmdniKK+tYI7BanLLeB97fAf3l
nWUgOIs9I95Oo0vTbGL/qGk/WPPbvafVaKYGax/WLP1Ex5AGP3oY4EiO9A1PAc9rt0S6knCaztte
IMpOrPZLESM0zKEcd5tmNZnrav1OxpLeiuKmiAKLft02D1KZzMdUKR3yYUD3FDsSMQ2ldSof7IRc
BE01GhrF+9GZqrPdnoldLfRzvo4aNK68g22Nd7He+g7BR0d6dHiMiuJJJga+wya+jsp04kgxEISW
nAFmWww3GN7LciRwV5BaPXckmCaZOJaQiDpl7gAFhFcmcx8KYnNPMn6co5ewSRhP9LTE1l/HBqfB
eRKdHBKE94xrauaw9GxpeeHOEtvCFgK7ShQznjGoCT1y/rSuekpWos1MJb3vJ+26eKl1ynsxsu6Z
yH2p3UNF4tVJiNwZifGztrRul+Y2LAKb1pBTJ75dGwEKSHrbXTzUvh63jso5UMxbMCMAtMEeBa9m
GzwnC8Vyy1zV5yLRpfuAeKs5jpH+gp+BSXu4GSKMTqBHSG+c8RmltO1UoNtuGdCidY39zVUuorZw
0Bd5SMNXMH6p67RQ3Pw1j1EVLVlxXhQyyKGOUtRqKyRcanjME/fniNoZEH95WyjvVikyhl7yeWJ6
TOf2Ka41AbMBhkDfSmDMif3mxehlljUu1+Uvj2KyVq0uanMuJyPMXhavN/jFzW2Ye9+oA6O9J5Ib
xKW0BUvonmL4OaSBtoMsE4QpUcB69NFNoFN6Up0q/akC1HQKOzmfTbWJMEttH9kt4zRw7ltcSwiQ
St3BsYgWmNMI0Va4K3RqMLI2HL9AtKrVVn2wGKNaIJ2OmoJHMcqAV63sTFVB5guwzWa2nXOlDmP4
njnufFpUwJFAQi0lk9YNgHvvEJHGEmsSrKia3bi11UIOZvQ1RnJPp+Q7FQU5bDmLjUMgZgfBt67U
gIl8aj+ciueaxXaPPzqq5uESx/XjMOK6K3tnuGj0yebFNU4zSvgl085t3L1RPbxkNU0bzW4vljdt
vT4BrZbu9TGaz3hfdKbtWAPXmIR+tg6gdqdja/VkmajB35prpaUljNXya6zZE4NBfM3rRW0iIhO1
KLbehCsrUWehaKAV2JBFDlPmzMgaSgOZ0auj0B1BlcttrmvkR/bZTTZ1LB02ubCGJ2i7ra414nA0
doThEdkMBd+MWa3xQj/voWGxs7oyhozP831uATuEsEL3Hu5/OYf2vkNJeSFn3T51iyr5Ev0c2Amp
z5HzEjrS2EbOwoKn8ENWfQHwmpxrglfhOeM6Rsff9TM5gQF75pLZZg07ahMa8LDW03yOkK2z8KQ7
j2itWLxGKZw2MjFvEoFwRcp+J+lVK8KzhXR3E1ewOZJlsc4NyfPMmbEvVONNnWbDKTJf88JrN6Jk
Ala7H2tW1nrQdVrum8CSX0ZyiPaR2ruaYfn7AAL6ZSjbaT8SF/Pr9doG1yejodqth8B2mg3q7f4G
O9RapO8WaWAB4Z9hwL05y7QHbt3Vb5Yk7M+LaWFO2gQEZ0G2RjjbQMaH2Z+zJUKXjRMRYGm6tXOz
20cZWBrkVcO++xqzGJ2DRTfPsUozXh+lo02Ecs1qzX0IHb/VNruwUOHwWl9Sk0QkhQLFOLa1CRSn
YVtp1vdeEUYH3YY2s9S2v87Hkbd5SuP2+7C+lhE5wGxmIi9UjdDrMg/OdpI8FIbt7Ke5TIHFfxFm
PvMTg/ndpO3CYMS1zkmZKlS47d3WWoh5WHlIS8/B6l2jri0U1s1sXHfHaPHbqGydswlbYyzJrSQt
/Wd1JMjle9XTK8hTNyJDqkH85bjuF7ZiNaggqCTrIVB3SSOi2k2UZ3M96MRBHwtiKGRr5ywbaM8n
FbqyHrTlSy01+7Te1j5fFh0lOtfQ57x86aunojNhG7h97c+x+QY2GykX0N3L4nBSJQuL78I5egzz
8rQs6Xgp7CEv932RFLtqQsAwg9n1iuEUato2ELiymXxxd0FNKaPcvF8Puab/0Pvy0eqcFgqb8Uze
R8+NM4Br5W1mZQEqG4vJvegqVKUE5FKUHlpSQxytXq4RZ97WNEJCj1LDvNETNDpZ8pISVv99Kh40
tOd9B02joHEeOUb8ZiI93rSZ1V6ChdB1+GaPVUVpoLvbKqq41IvAug+8mHU1yv7uGjzABL4RA4n0
ASNN6eOFmnd2Chmno4p46iN5sZwQI47JxmASZXhpxOui5yc3JfcSLBMdZv6rEvm1JR9zw4SIeS16
mUuqI7kvwnQ7JrjPe1efToAhf3Z99hSBUD5avT7vJ+kcopHtWRCV08MSx6cFA0+Q58Z7UZdnmgJf
Z5HLhyazQww6hUn8jIjOo0vsihNOt1Vc/6177uLHC1vLsjMdeoXJcBlL72R1wrkOelfuvRy3fe6O
6K2qH8aYyUt1h9XdBONsMZwo83HfxJ5vRqyI5bxUp0Sw8w2VVWYJeySFIfXEjD1u34xOT1LXBG27
qI9p0DRQgqYA0HzyYI1vM5FCr4L2e6cD100myfDdfnO/Zii+b7krhn7TWcZThLIdz5o4TRVDqSoq
5psuW9r9onnWATQ90eVlihSspYff5NL3Qrj7QzSdKyZg/lCl88GRH03EEN62EkS9lCNsQFxtl7XB
ExYcqlidAiNxzOlat6Tcys4efNLdf2Ra3N5ZRfuVyCcMEAo5tXKoei90fLqWOQFnvKZRUZ7xi+TH
UG/3gexRJaEC3npq+U8He2HK0nf7Ukue1peohebzfZ15PX0tDvNMkm4ygo7IxKIDmqLHtGLFOtXE
VWGnHoQqxsXtXuJB2JYGJ2Bm6OU+gUeVqpTDZvDGYyijvbYaptVhFs09u3oc3uqZWJuulbCfOwVT
FIokth5Wpphr1/uyQ/MRqztOHd23Kplh/bjkTn9u2Z5hoQC1xJ1zIhZHtBCcVozWStVaD2Jqfabh
dA10oDoYSBpcZnQQYFLy74VM+PsRQ0YUO4Xxsu50SrY1Th4Zh2kyiuPEiWIbxt9G7UYHMmlO+WB7
aLwr7yLCFhsWjJLQo60SGIJ2y1wkxyrkjzcQGU2V6/VH/nk0RfoDF0yxsYOI9UO7n6CNb4eAiLGF
fsHGnOyfwzwZl9l0L66bGLT/VkRev8vKhyhMIIuNw5nv3m+SIIVXA61ncegexwKzEk43vPVlfcd0
idWoNjEx1NZ9KHDAkiYMUHIegytna+Vnc8kSWZIDtNNSlOfugueQIJ2xGA6lrIlOzsBq0WSnfTT6
CK1YasL7Xjr3TDXTXZ8C9qiFgCzvPKRh8kFTKyW85pxOE8kAerPLiLpguDs8pwkx92ZNYpjbM6ME
fbZp+BNsGm1OdzGRYDu3NeZ9kxAeIX/iEim2uKjKzRhGb+zj7/pwQnPOjC9qIVE2XrIVNBdZHof9
VHOLdlqsVvyVUkMeoXaSIqklww6cPfgSxb4kT5y13J0Lv8I5BVeV6bvTQszvZNzvmYWao4vgXrf9
fnF+FKl36rzsJgdDwEiDf763fLVG55ykSj6X3sFwpEdnG5ZftVG9QWFb0eT1+ckUN6nNV/dqDVsW
XPmoGJx+eZyM1cBWJbskpntNOsQmqyVkGiQlwJgS404JN3KhcYK68Y3kzbEN5MO1jZuIcQZuBa++
2vRKMy35Oen0dJVKYmIewFA6f41Hz0LEEjC+zsi775Zbo9UuM4TRTd1pjzT6H3d1wPylMr4NLW1f
VcYW45vO7nqTCL19yJf4W0hV9NCiyGNEk9A9xwxxTSkH4yx8ZCOQyGs3A1bBBP3YLhWZcAF3vMWy
UDnnT7YIrw418cCU+kqIHFEnsA7A4W8nrAcb0xbvTu0ue6cjKolQiSx3nhn9vFiMwXdRjwIGj9x1
dGiFeHaQUvhVt3XoAtIZNZBiCcEMUeCc2ghuUxEY1yzhblZoKRQUfe8209c+iR3krPOT6+K1s2cP
wAbhx+XQ3NTQPvExjMdUMoVlmEYcI16uSEuCI2FoD0IwEIiZQ0NpGneLgZSWVlzb6oxN8gp8W4s5
Mc+CLynqKPivm0U0xk5naqIH4+DPtln4s1bTCBih1ljpsNWJzzBDRj25Jz1fyJ+a1/0tRXQryGGG
3lJmFMbfw+g+6sPgRGAC0jQkJDrlASo4JXe2oA5a9rzlZ9+gkBJbYrx3Tj6i6WiWmjdLZ1EJzq7W
vFqN+TG9F0wJN1lYXLVZt27yMPpaJO/sVPGswYLdwdzoMR/6ui3YslX3cyyRVGEI25mgM/O2empN
ThBneawt3WW/JH0zNAugg6+oprjSRltFonxLjHGkPSD3XTujKE9DVNmZDUPO9iE8zvthpCVgRkbB
rUsafkCbBc+uiybBb8S3Eg8Eg3b5bHbiRyyLalePOrDLpXwpclrlBgBokEt4EHt8M91ELnBKN7GY
DZLxEC7MexzIeAV78ymIveYIhOUmL9On1EQW5iUkpSH591GauPsomckBw8YbGgDRKsumI0VMk2Ry
sjXqB7L1oC0NiCrkuLeRLEBffk5NxkNxdSR0lWRnR3tAbNs9RibCmNn7XqQVOmwj8g4dS3ob2UTI
xx9hAiBtHkOJwQxfuZskzIwK7kYRFVQSKtKyi4sF5Tjq9zk6txkzhZ1ItVMPw3HvQXDZ2ZKMdw1S
IJIsoj25sWGpibUfrdYerACxj9GGe6ikeEImw9y5DeYsZzhQf7xzsftRQxS9WUwwq3TB5jrSto64
k/llMLjS6uS5Zn+2sZuqPJQ6w4o2NF5ImowP7JlPi1vdhHgJTKIfaeClpW+WDcHFJOSO2Z6a5q4F
39pkSEMR3LR8m+vC7o43In2sK/khmuXIZI3f3xm/j07nbALgPChDsmv0lKbsG8eLbRVMgNBXbhyP
bzFEVU2E5rhptexVT1OKlbj7yhDBAqQk7hKagycieS61BdDJXAZ3KzEbZVl3N0URVophybdpXjr7
ZVdZWAwrU2g+Vz3mVXvbOYXEhimZDNblfsi89w6oEbLuyr6SrHwa1AXV0iMKNJzZXrNx6ortgAqe
UDmmrU2rt+B+ubFECPtrYg869y17IJ0sb9v1x4LoQrblnIXFts9wRpfte10WEKTAs+OzdpC6PSHh
YhyUOewhKBJD+R6jEgfQp59Ya/xlyk+2zozIc8Id4rADKTGgKwrUZlqiWkaYFXJYYJGu32UieWPC
Vu/jroMk57CWmVry2JTEhVpO+jBAH97oEwO7gkua2JtZ2W4QXKVF2vt2Oz2ZTnkmKTnZuzUKyili
AhlVup+3JJ6kScSi6rjlHj8VMe7bhbkRcb7OPlMyQXOmrtQp1+sJ0EBofKszZGeEZpOMPRjXmAHn
mBVv5ntiZfJWVMN3jeiITWOV5skCN7iMjr1DkoAPs2hLgmlce9O77QdrDEJc3SGpchouXch0YWLN
OBgDnddo6Umo8n6UtKichVFwMjZ0e9xbZrn23lCtw3IwQcCCZDOjw8qW+Tw4CseaKNTMP177fPqL
QcN2DHBX0Rp4K9DOFp0MfyPhf9Hh6SLUW0Y4RCKjHM823Nl+0+L/+PwmEMy/8+y5Wr98/Zw/Hq6f
uR5K1UywBZeHoWTaruzvjMVYmOLxs9fD+rWfT3/9EnKl1avP+eNb/+PTf/28eaz0XWjgWiPUFXye
+sIV7fQL8mQlRLutP5pER+OYL3q/yUPxrC/gip1QL/ZmCCgy0xRLo0oPdemWx4Lqelcl9rs9w3cd
voI9526Itimao/LWcVQmWvE9Wcb5NcpYpiPHuXFFbx01LPC0h9iBeKMCY/3zYaGi1GqXDU7Xw05U
W5WVt74eEtf+F4kd1YFn/EpfiwA8MeZRf91Wd5JzbtHvHcxTSaSmevGPj6/f7w94/Rrc9vn9bZH8
6zv9etFcqC1RLVPIISVW32w9fP5av77X5/P/7HP+s9dMrXNxux9Wwr6l2PsjrcaNY84SbSVPI3We
rkj69en6aH3t8+n62voN1kefn/yPr/3H0/Xz8p4ElETyt1BhhZ/RgiH/WnqA/44HWBFOf7woKwVy
+vz4Gi5Auu6/vmh9vn6YeEYR9u5pVKODpueUZl7Nw6B05t8P1w+tB1KcaZFpp88v/8ePWJ9KfZS/
Mjb+V4X236jQhCk86EH/tQrtLs3eojJ/+1OE9vuLfovQPPMv4tfQPxLv7oHu8f5IatHlX0w1bMdy
0IYZK5tJQcqi//t/pKM+4gCHUoEhpmP/IUKTf7E3sizX5gepr/0f8aEEBp3/CBTiBel4CNEMfg2D
SJl/iNCaIXUpfQySLmLnkpUYsscZg4aDBgDX8MtI0VdNi4aqfRJgxh9T15AIiDDBRlQeBYCXC/Jl
xKqayWRfRRDUIAP0xDRPXqBpZ91kjmOaZzKVG4mz4BSNRXxBil7pFjndQ2Bux6b7MdWgfpcWgEJO
ZgjSHHoAxtGLPHSmtueeF5l7Zzzu1L8R0npRqmGIbb1UOF63TethztE1m2V+cmiK8+jzoJlbwsin
86zHPsk52nH9EOWJAkeoT2Wu6pzTnPEkPOUXhpDorOfw90GpGc5Bg8ErJYlrsz7FUJFtaVWJ7ecn
rx9YD+xRxXl9tH6X9dFcYCZAC7Iz0IaRePUB2xDbi5vDudKz/LIedKPPL82C6s5K4DLNQpB5jPXq
16Ou9PPUoSewsEMKDac7BaRXMAXILtzuIaV4nvalr2NnXwY3prvQImupHFwZFpfPQ2JAgbcRH8EC
DJJcca4tfyBaGB++qC5Eyt6AJ1l27W3OFFShJBO0EWWMIzO/F6P7bldo4hmBjzvkN8TdY1GK4urV
ZYbMQMX5EoxJ4+uR7YLrdQuk4QVeKrpqrqt9713mkHLI9kOt0QT3JtC5dn4jXVKyxqZ3fHOqxTXs
hHEF927OwHgoaDzojPukQR4TzelJY1fuiDaEhcwu9EabP2RhFNfBw1vDb3MdW+ImHPOCjKInKYFi
k70SMhr45hN1V8Eu/VprPDWaLvClVSJObqxlo6EuwaAzPM54pqfUm2/sqfd2jdVSgGpWdBUEFSMn
XDJqNq89ItI8tmxZbumXNpsob4aDHEMU60bK2Bkt13wwa+0wmdCgXD0Cp5qPN4UTmKSgd4xlJ6Cc
yK1u9Cy2D467vKwf86qRdw9EcR6IAdUzn2AnNhxnetQG//TrTPLn1VC/dddGL4Mm6PzEEWUdH1vU
wY7zu1lYzG+R9NlsHw+d2bU02Yvlphn5Z412zPthZQcPvpWzEKqyzExcRiKDSJTvr3av8nhbZYhK
MIHsW7v9D6+NzfcmSm/jLlSpvVF+0YSnHxFK7kXBEAirTcc9WWdKtj5cX/w8UOTsNOZrGxZAeI1q
Wm+Y/OSkmxkf8kwoGWxKECMGVcf1aYzM7G+CXd18WazweYpxK3BuCHjfqIkoqEhIhi8h7XsKbAQx
tCWJzkDfGQ63MvWmc29Rn3gdSUmijgEN2Tg5CZ65TyPwlsrOvBuYO68s/FHMw7H08KHQT2BSp2bn
vx5WTEvB+JdHPaiyZfueuag31vaYWPNhsjfT4i/nenBKCtyjND1wpTUw5NuUeef6ktdg6jEMc9g1
EjgZS0JBr41ImhivLYwUvDN6Gea7plapLGACkIWoAiezk/d0GobdOodfx6DrWH59tL42ucMhSTPr
0KIM27QBTlPaMMe8s+NjNSDENasWiHHgvcnGy/ZtWHXn9VdacuSyMd2YX+9kT+uEsAdti2S3wdGJ
7UlOI0orp/aFtRgo9+E6ecwkNhMnNjaNiKCADlWyDEtBK25gbVj7zlLlW3R6bZOgys5OLFSdaCy6
ROZH4un3OhlPcVEfst5jA6DZdD6S7hm8LquxC3BYlMWTHfCmI0cAEKON7VaH2kdYpl7s0GvzZ+xo
DY3YwzdilhAR2iXAvX/D1jTaW7jByBjwTjHCur6goFYQHQV3sPORW8X6cE3GaP+dm4FCky5nrCFW
0vTo4OUTFAh1AswrD0I9Iq/nodP7ah8oLXSsdCEkXHG7ItkQbQDVIj4aQD9ekIBXdIgIj5NuPGtN
Op5NwqAIz8IdszbNxSDeBeL1ndUH5l4u7RfkQAF3olYecU7N7Xer/bkOiAFJzBmJZEoNsRUWV2rh
OSi5jQhBsmt/xG7CLFTNYGmRSH8C4/jrs1M7w6gVlO0mSHp6X0l1dEeBblnSBZ5PdTG70BdGOoYs
h+TqkgykLeZXkT2M9TSc/vFvX58Oq+g7XcLr3Ebur7eB2ddW6MD61jdlPaxzCWuybzIx/xgLdLtL
YkvitdCTWvjR6O6iXxJ5DHGdXW6mc3ak6gRNLQzo84KBVuAzDmqA/ZE2eOfldnJkecQHtG8BsJxd
YuZHCxEAqBPAOzY+0t6j2R8Y9BXWGbMKQ4AUdU5URpOOLnayGOwr3Y4+RI96xwLR51UIxg5lcDU5
/RFVkV/XC/sqdUCMzwJWFjp+PysjAnRr45Y+RShdAX/REKDDm6QxDVCbewH1PhAaZEi2ktV/HtbX
2qX/oodNx2SU5W09rCKlz6eYpipCLuiMhqGjMi9C7q092ZTq6g9phjItVw/Xg+tZHmgZR9F/upsk
hMNX6QYTkSkYMTNz6JSESbTB/2PvPJYjV7Ys+y81xzMH4FCDmoQWjKAmkzmBkckktIZDfX0vIF9d
3r7W1t01r0HCQjDJEICLc/Ze+88YRF3wYodtiPTEi1aN0d2iup2As4mfy99dxtvltfzj7uQLDQ9A
tgNvyoIQBLHPdsxPSjqtHdXp1eSmr42F5HcxXC8HKlJy02R8IoUI5I1O5sXeaK2vjPXXli59eDak
tplyZOBG/qT5diLW+XxmhhLAv9FxLS3XprekzskZWua2EQD/+RrsfTY/pbWKO/rkRh+8pVUCMTDY
Ri6Bc41jMDBXZnJWmEL3ixJjycKBcUz7YLkp51398sz303p2aJQyj9/PLT+6/EDsy/KIvMSc40uc
PrYOPTLv5d7SmV8a9d93/9wy7eRo9gztlU3W9/JYkQTs/ZbPkUpq0Z3jqtjL3LHAJU+Uy8jjk3Eq
buLOmW4s5R07lJj7wEFzENX57yjr/p0WQ61t2umehw+AasrSnFtu/ckEimb78nJzefD7Z/5Pj9H2
ITQAnTdSS37X9yHLnfqgVxTm/3r8H/9/eWLpES631FBpa03DwrdceiUSVeRzs9KjqqFpQ08kqwA5
yhyxIDcKdzWVqPSwyOW+p9Dvu8utbpJooJenl/vLNPt9NzMrQOzTeGrR/a9yXQzbZcpZOpugJZF0
LPf7+TqygFz+SRhaOr3LgUZ8Izi5lHvoqn7dm6W6WQ6D4xQb+m6MS3YEW0rHjOIbDoqVRbG5tHR9
kIrNIUIVth/BiKrqIEeC9tCOzl7f+ebgzVNhOlvL//nU334qUnEv8LcwVy4/lW9BppXHWXoxbReb
TTNPWn9z3WTE8vx5hpbBVJ+Xp9i1ACJabtJPguNBqYE44/nmiF4XHPVfv8XAcb0unaFLz6jzk01R
sRfAbT4TttXyy//+yPevJDk+I6SQ37g8NlDUPipnvTz8j5+iuOWOf575c3P5639eyPKjy/2oQsG2
Xu7/+Yvfv0rEeQWP3G7zs+OMDBDz3Lv87X+8ij8v+/vp79/+//EYha/YqUSNmjVB5+2PY8N+NEIG
aNjEvTQluR6ix6qZ00mcot4ggaK6ylhMILDQ/XRT/hJHWDMKr3xJUByymJ2sXV4Ludd9565JhvIH
W+EvlujvrUNW+ESNaVNNWr4rDH5cL1DUZxCb1lETPg8W4eUqTtAekYQiQwVqDqnWpmlwNaeR1+7a
on2i0cFM4zb00JhRVjbalKl3+42qxKtdkFfT6vDtO+cc5Pi8Qyw5sZET/jC/TTmwC+hVs0s1Jj60
TW1PA7lifboe2hitYNuiM27yEO9Ame7LvP0NtjOa4ac+nZHujaypaGuj34wpwzolDV3K6WtJ9Aod
95+mlkI023UFHBWjwqQ52RrEG2WjHJ2KQ9IkJ+RnqJwaeS6KVjH0RW+h2+bXMPzsx4/U8/exmfuw
hrRuF+ThK6aCHF5ieJQVG9K8GE6BCWC+LW/1Mmj5qiqibgL1afuIzwWaEcOnIhHb+S6o2bmpun3V
HPvT0ja1PRcwspG5lf+6gjn6kAz+zkzw3ADJa8qMdmxqb6nCfgCRuPcoTbx0GZqlbqtYct2OKn3P
kOCKqobGFIm7akR9CLqCvIrRqdeYoWdHmaI5af+cPFLuJRq8Y4Egj56yDI6xOTRrdtn7oca3mtk0
ZQPS5MHUwOh323cxNeFmqLFqDF58TsAfkAmg2k3J9nGb690eUbi9GjJrO+Ce3kWoZXDTue8xZ/op
ZqZeg+qeAABHT9OgP/tYAFiRIAa2WYBms3PPsunx0/LsBfmVIcSWQx/oj25fy72ZFscwq+RDJN1H
wPTX3sNKEAdz+0kPbhXhE2019JvJ0LYe5Qz4p/6cA+fttb4iuChTN3kU+59a19zwryJlLsnW0EsL
4gEZ4BqJB2IKGSYj1lbksGziAn60JWEBTeLWi2rCUwJMBhSmCQEfx1tv1HBHaykUJ7kaGs5XXSdP
Qpb2vquqjV6ktJR6LPAuuKLdYDgteNf+zohxOAA4OzVt+2HMyy1XOMOxL181SavOQWmdUpzdxBL2
KGgo1kStdXGnAshFR2PUQEl9lkZn7qvOecjXZjzSJ051f59byY/KtD6sxnqQrhA/yqZ4LRmi1thP
xMqtlCDWEqKSMfXdRYhL1GDCcQZ2kdIoan4KmQ01fh+6yLVA4GLD0ugT/d4uVHM35l9iih6LscFL
Tx9aDCFj35NzUwkveaDxCHt9kBSwtM8JR3ce+bs0JGGohK1LtAjxV4Hd7hN6kuzzCfLNu+YT4p+1
8aX3aDlVcyD+Lm7kXkpSlCobAh2YLkDcWjpDLH0uN+s0UdVimUdslzYzBzv/poGDBZ5S/WaRG6Ot
MQnyYnBCWAqVLSWRROHdzxrvlIHzBUhFzpavt1tCxn4WiWAOANTdhDi7Ae2CI65YhLbUfYySbl8S
+q8E3JEDasfJ2koPOEMeS0fzT2mb7ELH8rZtJZHPOdW9NoDJpHOe7BwIsH3rNXufMYrUrQwaUcse
F90P7bcGTXh/h6cOIby97wv3qVfwvD07b8Gsic/INs7WiBjA6KN3lHJr6YYC0WIAe4bza5d73cU3
6heztvD7IzPajR0ftPHSdelXGcH5c73aOaD0yy2N07d8p0zBe+oQzUg9efN8DFZ28aSHcJdgInyq
AgpLMSGgjuUANk6asEJtd0cY9wZjkAJkedOYBAM2RUonUkdtJ2257QNcVG0ZIdmj01HGZbsN9WnO
pnpXQf9zcKu1N/XPbZCeqF9BmW6A1UTdM+DAZJUZOGab8DziEcoN0pbyXQt4bR3R9PE6aJ0Vzc3C
6UkCE1/93Mns9e7LRaKFGVVQlMPMlE+cflHpQGAuEcPMH1DuhskuDeawNq+FYiH9raZnAECSEmGQ
iaEL33S6gVHzURILlxbAvFW3B+xF8FFVA1Vj6+kyVaV7lHGX1BTu1vQCdH+RrNYi1z/HHA1/HP2Q
soJCXkgNpXT3oRrUf8IruS6ScBWFOsasDj7Cz86BY+iXiXOgDlUWeJFsJa9BE828CkDURGzQ7l3b
LS5+L7MTOOHhm7QuU+Zfh9KlfN0XRCD76k2ayalgN4ys0Tor27aveh5ealFgZsSgsAMMdaXe7O7i
DENfEMyRkZSHV9FY3gPWODALV1uvlbvYicytEU+vgIxKhAOIHzsbNVvIonHVQxVZRX0CWxjgXDOW
GHiGd3yFM1RuXqKlL8DsB9aMxm+juAssylCyGPvNINGOaS92Ypyb9zKMn+WkvbdeVJ0GX+E1mbrk
yHb1CuAcTFsQ3uLWvcwSkr1V3ma5fudOdbvJvbjaddqwnbyWYJ42QMYvGYxDGBaqM59bbEYrFTIv
U0B4kJr57PgMkElUivsyyNW+zmOTMo/2IAuwpBnAYswJwVq1aLDCAqXeEA8rI/TEfmqbuwTjq+HA
Vh3UdBOJ7G7AYYx+GduKAyY/GBkdJFQ13XHOGjrtY1FgJZJ1usMKB94+uWXl164Dx3kuk/qs8vDO
ifC50bn+mIE+elmDZ4yiddTSBaVlSwMcB5WtsmTl6yI/kKX9Sw+HJzXxOWro+WCggtdlHptpQE22
8SpWsJ3xgKDuZAXxdXIIUNfMdisAkm3LJg42YNA3sss/UpwiO6uqezw93YriL95hy3334y6iiMoS
0PSaWzGiihxK1IiIeWMS4gKrCH7TvKWKLwPlvdZa/oBlsVvpMhopCZd3Ijr1RF705DIBGYtYPgmB
Ftswd6XqH9jlMlFz1dV4EEtpoW0dceoPMhAAlMYnNnuPUOGTmz7Stz2GyUzLB0Zz74KyH7Rw9mCx
69wkZB/pbjJdRrO8R3eOt7eFPQeir4lbb6XXWMVgKAA0nKqSlB/M/7Wrb6cAktEUINmpq+JMSRwC
WMLq1mGnqP3QAHag/Rlq2LrQe4vE3VFtyu+CyHNux2g3tIX3k+GoWpks5ndQOEg+V4N+7eqEtCJx
giXcbCMdaWLV5YBA0ogODAqt0TKPhTE+lHIc7hyTEFFBkMOGGni0VhE+Co/K5EGiz99h4TSC2QaQ
FeexSb6g7UXgSOgiCJX/KmIMyxprrdQBNRqwtFr1qRhu+6HfJv1TzpJwbxSlvbVTdSx7Ea4LQqIP
JkMDA6In7vt2uAmTyridXLI3JbXdtPcIcWSva3UJxA+fuc9qrokMa/Ze4JGKbpYGO9BKNYExsGuj
TRzJ+tjrIANMu8YgTsjIHoSTDUcKt3hk7wo6N8wdH8rOSvy4jMqRAQjYavybGDgQC63wK2ouca6D
CYivLCP9g5WhZbcfHU/Xn/xa3/RBj7HOdcq1mWysqnprOgrnqjVepMHi3nPMe6JeXkuz2VDAu9dd
GwBwlbfbQSfZcmg8yAXF9FAYWgcOHXmp4BMfQ2z4Oo5BWMbqkA7nTiWgWR1BMXl4AH0oUFz1KEFx
wqkQJlJm3LU0OtetGH5ZuTtuSIoFUaR4SPMxXYp6enGdeV/gG1uohUiTwE9BLWt+qoDOnI5/dOOU
eDpG+mJgxzIFpSgfmW36Nn3CZD9gY88+zdxB6wlxm/2Y22z0SMNRWhmU7X4bYdbuKoSrmzZRp2j0
DkVNakvtUPJNwKwddB8ldOwgBEu9eMsuB3W5inf0Fi+pzV9OC4sEwwatZG/eCsWkNaDVha0XEzii
h8xO6qdi7F+bKpqwWtlvdRsrBjwXjh0scb1W7/bQPgGlvJcVVfVqosagYxr1p23d6KgPx+F9zDPe
neG9dhkEa+EI2GwVwp4JQHocjhlndr+lkHZ25jQQWkyU9CkAZa53JMBifpfGKrDiW7/cOx148oYc
5uLcRdGHBYV11c08T8t46eP+qyaLA0y8tbOD7rccp2uWzF8gwTR8Z2zbJJLYDFlg7xXPLizt1Zh5
r8mk70un+62y4dkIgyMgsT3L+nc/CTGseyyWcdo+iCa/hNrwlMT+yobZcGotRZ6vNW7yaWclOIcs
mN2rYpDRpjOHSxH0p8L3IV4678bkk+DQB952KqHNRqgSX0BnNivqZPqNEgZCdLsazq28zjHOG3tC
4RRO2bNIULROcb7iKwNvkY637F2oBFkaLPptyyjsUa4RrXqZwOlf2aUY+L1XzcRHVo5Q7HPyd8ew
/UXf9itU0/wUhccAgKply2dGCUz5hoXL2kRMFeCELHCgtx6jto8zl/kZQL3WMYkG7iams74KWloL
nkUgKEY4OxDdDqxC4D5w9fRWCdWkRwc2ujT00uhTTOG0cjLrDYRSM05A3BKMll704dQWRT/OycaB
5DfQrkZQS9ZMPmGs0ykmNnXxBXeDDOdwhFY5fuh5a6yrLj76/vwC8PIe9LBWK9z5SaX9QPQNE5bs
BtYIr2ZrPtbAheGy3rt6dOvFfEtZjJsszkD7edO+apmf2MhXykSjGYXPgUOISFl4OzNI3FM4tnMs
TsgOGRE7djp9H2Yh674QDZhKcX11XgYuo0VY2TCqjWjMBvhbZuqNQPpZvash5wPxmSKlaDd9YWF1
DejdhKSOrwCTqFUEWPsmocIQWUitUqd/N6vmzVXaGtPdQI+MnJO0j18IzQkN/S3IwGC1jQVVA1jL
jlShqNMbohiRimo0Sgb7YpiOdcZqMAPX/BVyCmyO4kz1iQwaVOgAgEV1JZxuLZV6jkbLv9T9KcUx
gQ/J+CgwPgNQ6xQ2C0p5CTPyWDrY3oTYdkny5dX0p7UKG6CTB7vGDINt6KSsNc0eHflIMEXW6lQS
RwfVTjFLJB+GQntW/ZcXUvW29efeqtQ6JdpjZmM5NrOc2WWs+ci/TNkt0ieCi8UI4AT8/TqNI5yn
sIJK52qVolpPRaDf5COiUMVKtYoJ3jVAFw5FSYYuamdwkM46c5u7UKMpWCWS4SG+88JyQ27Rhx74
9R6Gc7UudUY+XnNouqSa0jPXWY7WnrjMe1TSBTAH+DrqbFS+KzgOr0rVBGUIfRdrhgGs0WL5bVfm
qiSApUVJq/XpRnlBudUn7zlp6q82K75mTYmVRbddXuCpeGZGYMlbRS9h77kbI3LXSZSyOtd+EAVC
mAV4+osT/ZJpdmdlk3UErwVmkHUncORxZVTmRTTaMxEbdIltQos6xML6SwZvYWArwGCMlFlvw19a
R6pylRwGdvdYuconJs2LWU73TsDpmW3N+Xsigspb953JeySMZ91VsBymgLNFhGKlYcfcBmHJ2sx7
MHv9rYhnljHyF9M+ou2LAV06jyEF6JUrL4mFxCD1aQ4iTqceR05EnxCbQ/sUmUXV9E/2GD9F3fQw
DNF9gAEtastr22SIb69WYrwVvAW/C9ZO9askbyvotbsGinBjajfDTPzMJ1TzbEyn2fbooUxjIX9r
JsG74ZvPQIB0mIVYZOLqC2UqAlR2CV3WujtLe3a98VBa4tKhCVzVMwCHXKBobVU2WRRk2PJtmb7c
EhMiQvnoTtNTJYf4oL/RVIDsRnZrSxxE3GW7NuOMqWWOwcWqkcyShSzqn5Pj/ISqRwlBh1CSfanG
+2kq9ZHnH33jg/CkwZEJ/5k20n2F3D+z8y+DF5tO5VcAfjG1iqe8AwZLxTJb6bnzAfwGr16CwY4F
9mqKGJLiasTV3RbvaVyTlOs85uAwXJlSKBiOuIY2qVE+WlZ8rhvx6ujNY+9kuxDw26Zw/Xt3IFwC
HccX7J17uCi9VLdGo92EbXxUIv1VCrpK9Ry0oKkdkhFnTfyb3NUkrK+tBs64oVevWnRXTtFb0ja/
s+BqNjVSprIEjNm6lwJAdKHCW19HsKCZgJytL0vHsB7IuVhlmNeuIw6XHhpVJFba0E/BCp789tWU
DQj0H/UQaMesHe817DepA4c/jTAE7v8HK5fTBxz/n4I+qpz/V0EfofdF/r/L+Zb/8m85n67b/5I2
pnXTJvPUMOXf5HyG/JdlW5btCN1m+JvBcf+W80n7X4bNcwgA4cdbpsdrQKMwK/0kSZCeJx0odITF
SDBw/x2mnO7Zc6BjkYJSyo+f//kfFnQWk5dAuKEw2IMKg2zLv6cbJo3CpKu86C73fwITaE753M62
iYaiIDsexpToqEK9hGblnyhU47Opk2d3iD4DEQIcACq+9mZ1w/dhSWWFJnYz2Ngu08EknO6/RNc1
7dYWKt0+dqyZIjfNra92niYBUeAUN+hRcigcnP5TFhubFm46e0w4P7pebNsQQFtMMs/eHiby5IIQ
uVHS9Wy/s+SgzO7sm4jjU82/q1RKC8T0XnIXtMeE1QF5yB1g7jroxztVVdF94mZHnyWjPrjujdFk
F0sl9ZEh5SOyw1PpT9o5kMhtKq3Pd5U+x3osXSWQAuAm5t6WWiQixvBS9tSYqsKmlpKXeyu1rkkn
EjoqcU6DmuLq4P8ibI8k8BTIflEW2G4yG5WHO+hUeiJ7Xftql+sUlMr54HWDeTLT957IBzgzhK7X
0OjXAe9Gg0c3qwbMv4h8y92FzaeDixgS6qH+LDDJMTweWgc7Dgz+czI1cK0UBKe8w+b4V4/Mo4B1
YG0J5oBEICBEvDnBX4PxXqYglNpoS1ngqTfjmzgU6XkcDbBghUsQT504JxdQw4YV+C071zk6hCAP
FBS6hi5UBEaK7SHEv9eJrqFraDcbsqBXhFWDwmtt+AZuQ6k8B+2kt9QMLGUbeDqcGh+2aRCABSIn
C1wgd4GzF06nH03v7x/9P76J72+niBKi1Gv1Zcp8L1jJHxDHI6Zyce3DzVen5YAmqd66hfVbQHIm
Orxv8IgigFtAifZ8MSy3vg8LGNFIC38vR2tn8udPy2F5Q/+4S6+nOiHOlOvaIG4pnFUU6yVZ+M/N
aTDu+pT9dqQbb3LuPVCUo6873/q+u/AdJ6cmawkJ6fJNM2cUf06B5e73ybDcmsaBfodFyWm5IpeL
0ZlydrThrD9aHlzODtQJP8yMAuTSXl0+uu/D92NmCEw9if/mbUgXfcRieFgMDovrIZ16qNAlJppo
zq1ewquXwzCLApbrHFILK4MmYRNvOYQvGbOfuF78xPpiQv6+nyY7e2zvZYPodevOreSQVj5b4vQ9
SAggb7sCpRd8kVVGvN6JKNuJlAgOy93lYHhoqmRQYhm33mJEGxTs92WXw9DDwLFBKYkA1nAR7Swa
ZOi33ETjlO/zoT3Xvf/qFtSZCkNsnAifLTmrT6MLP6VfpH7Li4IdAW3xJOaLbXlAn0fC5WD+dWu5
6zVsgQj22YMXxZA9/weY0MaeDf2FCQJrb64fkzYoznZGK00TWrAFyjLxvjkITRuh1vTRbpLDjygD
RxFpYXiS0zOfbELkj0Rd6JscujmpfeSC3/mhRdOphTzgyCdScLLd8hKXjKIQ7zYLYSPbDPMwtjzR
RXFW/XCEVx1HEN76Ve/jp3FsSe7VQRsl033jYXIuegmBvWuu8TR8QEIgFVHDeCm6GxKu8NEy060h
hH/Cc0qPVAh1+FaYQP36MXVFdCAH7EXI6uC5QBJZuL1nJc7eCXCLt1NenZ6iTNz0WZTu8oqfqKKW
cn0xbVRPXm4zppfSdfK9OwxvQw8AakjeAgm0wBygVzaZO1FRnVjTzafCMNyaNX1RXYk3HzjnttAJ
Fx6UusJYCXZF7CZgoBSNoC5q9gHvjsVxKbdwc4JNju4pCfObtJwyhoguupG4DVGaZVaQXWbqPEWH
6czeE+2vjI5ja1yALz26IQan3vKRNWaOt+pjQIujYn6z3OEArf08xb06lS5iVKDazdlLxpcBJMF6
jCGHQvX4TIgzXOHo/aWhiDpNpe5sTTd1ado0yJW6e9/VCIL3uueI7f2+jMdbLXbbYzD23S4acnbh
0EjXbL5vTTM2z05jZcc8gbmFsTMApYJ+KrPBfSZkftG3iw0JaARzulZ7JgK2Cl3C0FQAKmnJmjjA
t1akoO/1t0WAbtaSgPJMiZ6wJoqR9XG87uDvbJTJxjuNXZ0xvDDXtTTNHRga8oCy5PeoT2IfeOOT
ogCDs7F/Smfm4mRqiBRMB4pka7JLmYBFUHz2dINKbQx0sSr5pfjt7trJyld88cPZyBONkLSQ/xx8
hmNqX91USzeVX1JM8rPnoWyHbeLE+g65xM8ihs7WT9opN5fY3za4G9PybLau2E30eTSt1q4KURkb
J7qiKuusVWclwyOa9GZnSTVuYDytHVfpF7ck8CvDGcosIqqPFFnOkumzikyVEubQG2vXNV97dx0q
QucEjOzcOBZhtxEi+kyCkJYOygbCgbULfQRMvRXURebzQztwAXV5+EZhrtwITHzAKir9SGLgyE7K
w71qaxdezCdOJuJMDV3b4qlo5PSp5+adk/n3eelckpTP1BbFT/qdbyjcVqAcL32RnaTDdZsYFaat
OLj2ZugejNShKM6liiejhR4ZUgH01U2T6dbz5PjabiyogFjsLWyC+BJQRMrSTqoe9J0tNRh6It4Z
cVxt+hBRmJLhS2F7v/BOMp0IZNWusLTr1G5VVsR7Z7S5JnV4vvRsAX6Hw4yTVHferA/oPMtmZdD/
CpAPr5LUjw9TirCmPYa2/to3wtiUmnxj137q8aUgW3xuI7JyyAP8SmrHus/rp3oMb0ovGLZO0CbH
OrER0krQjdiKebm4zhsTBKhvJbDtADgB1bwziDbkhd5FUaDWDbKESzzj7cfg2GT273g0f0xlYKzt
StyYwofJIzowUWa5iUJ5JTCjhSlpgDTIFHQFGFKXzO+JLoTcK8zqqyzo49edCHdFamu0ouEomVRm
KCtWW3ahHwQA3caaV+0GUQGRmuJt0WGmhalw06rhaoLtXRMNdW84tPNFCsK3a58k/MYmvKVrX59D
GyiCk1FPtAoEC0mnrxIdqRc7YGtdu6RvMPQHKzLaSCEqKaN1Q/PaJ5PalLdRkYxzeSZcjbNnxm7S
vZko7eLOGaDWTwL//HPtV4A9QzL8BFd9W1F+z5LkrndYygisi2udlXfefFDlT3cODcYpb3ahyn+E
QcRKfKKImyI41h3vNXSRf6sIfekkEZmEYJdUKc7aQBCuJz0o6Vr1mdNmPPJBkLIa35ZWu/KI3rib
3Iz+5jp0YouCOz6UqWQ6wni0QsE2gEYaRrLOAuhMc4yBWborgxn7PJIMy/CkrsylID/VXY3eguZE
pG2M3OCDHYn8tuGbUJcoDk4Us80R3TZBaejPJj2q+ZR5rHk9stxfbgUJzyx3+zn9eNRYks3bl+XA
2hTtyF93mRLzHcaSl0FSXu6yPN5ysAA2x+TJzruh5dDPa6N/3C3UYB2DAbk96z0M4DoKsPHRNGuB
0AnEcN030dlRNGzKig7gIp0mhDVll0TNm552vQ9hwQx5+mwWoII0D44NESUsbuiB7lQa/lrE3wuF
a1GJL4d4GFgBuyyDYIf4m2w2jDrSiudwd5oPs/UhN/32lM4HnYbWPgqjm1pCRaSk+J4EGrQccl2i
vuv2y8M1PMeACKZDJsCBFNV4sgP0l+wxMFwIq91YJnSLBZvjusbniD1q6yJ6ZysAJZKAmNOCv/k+
LAwcA6bPvK3DtvJfyulFNJ2V1Oe8JWxnBkUugulWWiMe3fm+l/rjLsmc20WGmy3y2uXmIrf95mfp
MWtNDAjzyr5PWtJEFoAcYxfCD8HCUPX7lMjR69jA8I2k/miZxQvt5+7ALEKlchDBJeiqyyQz+SQD
HzuoS9xhwcld6NotHf9P4FD4fbGQ0YVUJAeVqNb8Nh6u7nwgTez3lMLIWnKttD4Dy1yzP5pCBEub
tINhCOngZ5TPqTj2Lzi85VaOYP9Qx1traz5FwqioKNVm9q3ejQc/Z72Qh/a7KqQFmwPBTBgF19zD
T99BulglGoQ026Yn2NTG+8CWy+mb4oFmZlY+gpCHHlm/6m0cPNmu5qzQmVgbduPaSlq59QzmJjnZ
9B/wqXyNuBkurd4a0GLQYCXzflGYhtxKC4+T5+j1baiC+ra34ZQSf4dKILbOnHm0MUOGTDsC5UC8
5GSTnwN6U2rhcDG8cUahX2A/X/kiaNJhir+T+m9KaclVVsc4n0jFDUt7Y+YxTAem+FU1IUTPyALf
Nd44xxZHI6CDsAdV4q+7RCcmqRiG+0yZSI2H6tL1Gft/ThgKsLRiympJCh62QkwYloKsPg5E7fm5
rK9QAJurKkjmg23BfD5E8aWxsTeIvv5tjRQNvMDfk05bTS2mK2ShwyjhKLnF2Ux7BIcaO5ms4aVb
ZrCWHkMwTbKTzfqesCMxnRkVjk3nCqIqMDSQuGiQZtV8VgZWshhixEHr/Z3WheT3VESOjFHHVa6P
dz2R4I4rgZwMiDVmyndvWfcxEIedmwzvtRf81PLRvGvHqrvmEMnJrtQuljD9vafofmNV2xfEzKMJ
E+reFHR2Rmugd+pPe5YP107P03NudaznAAlg40HPaecQtDAQ6wkjVYzwHz+yXt1m6Bqd6JYS3A0W
MXmNDe0skFEe5JD9ak3iT8Y52C0E33E1XLoguUqJ96uC/NAxSfcc2DWPN85gnAQrim2Xt0gCa10/
1umPEVDTVS/4XlPMXBtwNhWbdx+2UhM3m5Z3BBekcTi5SqgdoeuBwuXVRKzgc4aZfTONJqBk8jFH
LGe0QeDBUnQ4qCp+LWw2slPS3tirEtzNPeqJh4oqzYFfS4xpQAa2Syi41GpCg4qkWvG9bYlcTG6N
iJTCyPdvXH8wt2MmT9ST76kz9zc18NKb5RZbFGOdaLHY2Had7yE0zhi6uGTfE6AKpQXNru+ihQS0
jki84llV4ov43HnUgLQingNcpA4uGH1uEakLKh3ELbbT7wDQASLotqKiA27Y3klmlf2YJCp8QDax
eq0Sa4+UZ3aiiX0y73G0IL4lDXEg/o4CfPcMOFY8iPxNtVxfRRHuqi4T184u/C2ja7LO6w8d3eka
m0WL9k3gLTWyicTSOWmoU6zJej29bRB93boljr+0+ehFMKuFzfoYtk7wVE7BCdmve6xqfkUaF5+9
fpN2LrBGfH7rrIZ8kwZ1cRXS2scI3FZhXbXnom3fAciYN7BCMU8prHmxbvGtpj5dI6tRB6vQPlXp
jDsF3Bl1mP2S1EWHkD9+VK1XX/XQImtTon+Yx9hmah4CpAlHLbD6qx5nbO9HLCAzELGFJSOKDDar
gEg7qRD5tquTbd4HF2UZO7NosrvQFERv1W+Nr2N7c4d7x6WJEc10r5YQCFWSTme1WQ9WnioEWnlt
NaYDKd+O98xAkx6JuD6yBf5VWnV6GQN0j63tDDs/bZ39ccIwt0V14G6K3jgZM5Q7dQl6yoRLZCxj
JGfMjwTHLkvMFuGood9Giafj6OvMDVVjG8UlzifNTlAthbgMS6O+HaZePczV1OGQqtj51dr9vm3s
LdcUzgS7IlGwiOZzuNgH+YfsheBy6A6I/vXToH+wxIDnlI8YGi1rlcVhTvSAS/SOaqpdntCl16Jh
j9Hv4KXO75hl+zOUmK0ivBbwk2ZjQSW4OasOYz6+x05qkbXEpWQDX1tLGntMK4b/nFwyzzrGkZ1e
u6Sw7lled7i9E2Io+tYnImGghWR4X81E1Hputy1LXRTnDrkuUJ58d+UXLLCVnj9VML/GicBjN+yR
iw6GSxcKqeQQkQjXGCxgJ5vV/GKxqfoain9tXJelGF1Q4rKtFhli0by09HcB/hT6ybPM54pxWhIO
jNxQOZQagh7AXJCgjCxu6BwGN1Y/nJNopBjDYr1tqVtbvgshaUJHaFg6RR8NZciU7SHO/hpqqFnZ
2D04SG9SYCVnU5NnL1YtaVkGSSUTtBwYvEeX6LsnJdSsQXyX/fS/2Duz5saRNjv/lQlfGx3YEkhM
2L7gTpGiqF2qG0SVqhr7vuPX+0Gqu9XT/uwY388NAgAlSiS2zPc95znhCa4F96fJAH2V4N/tZ2Kb
0R7egmxkUG9KxpwhvmACqmivnXLCKG9pdpd94TLw9fsdERHTY4DwDI74cKAURU4UQs5t0UDgD6M0
vKSCsbdrz8nOY/paRfqqNgAddWX2e63jIkPaOnwXdfkQJSVA0SrpcfP4KD1H/2me4L5FBpzNhLCj
W49m9VZ4+hkRDMwvVwuPM8MfdAMes1bzkZnU7/2sj2e3QZDMjHHB+5m/ey3QWHoqR7KRt+SIRZsg
IVwrlAUuqZZCR2cKa1sCUjoBPtx5NZIteAX5M3qx8a6z/DuHtKg47l7tDjJoMaf1qpXNh0zS0CAs
ub1obUglKhfiBDJ5Z+l2f1/V6JA19EjcYWx/L5Ja29hlTfmzMR5yHnRBlXnnoA9fp9RjjFgtTnTQ
NZhli+qUESLR9LaGwyidl84p4KZuJGQyRBdDoy/VzoHQIUwSSXLIjOFQGojz8+WEtWqi4G0gx045
3tpeQ+57Xr7plazPxRCHJ5f/ftTcYo3yy8SdVBqHdPa/Z0FZPk9ciFFPfzAEpvqgVaAtSy14jH1A
6iD1QenS/4DkzQS0kcVeSEyPXttthmywweEz9SG0QaxbHjTbEME5LQtCHhNa3IcBVOsprPFJ8JjX
Nn5rmbfR8ldoY2KON2YepIgzNpI2e5LBAawXUqdFOxsmKgRISbOG6UOFvCp+KJzc2+b80bXsGxNZ
CiPUpCouMriMaS1OdVL7KC5TqO1Jem9o+H69gQPgemTiDgHCLXrRPACYYq8lYLhjREJBSBzRLYWJ
PUB6DW+WSbjBkLc7u4FqA/0zphXkGsfWKT6wJI/UGmS79zXhXxyPkkRaGcGBUdEOMz7fyIweOJol
pWOzL4+ikMzXirreUIPsN+6gAbrOtRwUGF+BAZjXMozpolVImixfP7kl42CmZ0hxdnMe7ey4kocW
YgFU+fre0M31UJbcbgdBqeubZnuwr2TxpKfxfBCBpd3EATLZyWxvgau+9+lscJdF8+yPNhXFrJsJ
UaeMeh6a5M2uRiwR2Wyd4b56+2rKfrRZAiQc9zXpB3pKPTKnc2Ll58hhcOFTXoWXUMenRZ1qaCWp
pyMdy2OCiO5Io/DkFfEdz+TgJFs/vYWzjEYpKS6t3u4sPtm+HCMmhiJ48Klt3kJT5q78FuXRcJZJ
W4LYtCpCZVrnJnU9JmmF9iDi2D2phayJDPC0OoZqZmd3oizhdAwkrMqAIWSVyXofDa57i8Yxv+Vj
yy7S7uzYeRcCe6O/bLVu/E6oRX1iUg8ubuReMFjOa+Zq+QU7RYHYkTwElJunOGpJrmXOunWTcVua
0/CQL4vRa7Zp3j14PTPVfIzru4rIS9frTrZAFcbkwTxrLqqFuUJynaRxdZojIz4WXjJs8tS4mgjY
HhFlca5PaPyicUb2ZRu4QThw67ApQSJ2sVxHur0rBQ3LnhjsfSQZu3rcu9ZV58eAQ+Y7LCrGgcSa
H3ZfRQeTg3rJg2oNoTG69QD8rNFjG7xr9zGMwr4HjLHxeCQ/9j7opFS/aOjeLsx5j7PuMqlDrY6b
h8F5erQL0dx5xoJnK1EK5k13R4GQ7EjEI9S37QTWOMNGQeE2nRDWy3qD8ICHAVPTVUp2fJ6I+lhm
3IQzVHq33siMhYrTVbacRBZ6XIaZ567Oq1uX0mEkMLqlpfU0CPNUksWw1+IgOkKSzJDdtDRPKi+5
IzbxjoDZHst5vG8SD/CqV0RHfEbUabBIDzba1Zj+amPgE6aB6a0mbp6oS2nxtEidt0YBZm6xwnL/
8Liue4zscf1Lj51q7+XyRziBuW/67FK02MpgJ3cIbqtuK+r5UhM3up7RWa1DitOrkv7wfhrHdm+n
POpjpk27YaFsdXlV7iKt3MsKyWgIaOklE/W50xzraLn0m+fJLUlvQpapp0N4Emn7oMuuXPdFy/86
MkwvZfdU+p48U8B9CgyeJYh76PVG6JmdDmb9YlKoyqOz6JaZc3NydMzeJqSQmaC2a8wVCYMm9rK2
kvf452CeC3wMmqbZ+GsFo56OilJlNL+sYCxOeeUCfhTFIQKvbS3UkKZrXnOneEcj1679afjedYxs
5Rhv1efoZIWJeHZfhzDnBI6C9DAY3XMo+24bEgJA2+1u9l+c0Q5Q/1czt0AyhEKPzi1iWjT0rf1U
Jicii8Y3JObRZqhtch5F99njU92+f/T9vvaRKPsUVnm+o5pLsTdbaknl0o3tgNURiFXdFKG9niVe
WppP+UbzupQ7AWYZBYowcj1bE2SABkFtx01DIGkG5H3BA0weskfLgdFCIgPDd9sebxCsp9vIjiCj
6MF9gMps1YYAM1Xfvl063YyhhgOCWzTgEdIEPfueWbKjLKsdvPourpEqBAtXbVh4CsRHgVsMSg/v
iDHcBGZOfjYM4FUc45pTizCNL34L61GjVHPTTMA77JGTO6OLdfKTmpmyMO+5WOpV71QvgthI5iwR
ejHmMsUpTg3CaTNyucFzU8ZwjLI8TVwhJCNPx3SJWg/gi60VcM9V6DQlcJuxWVEHfTZijSC0GGWs
BzZnpRh8UYhHlSkIuIvlk6iFt/yq4rR97dMsM97BTHz+Rx/atxglJcxGxAILUJ9crRUlNvSvTbXm
lhPgUYtOEtNDRsELyUKtyb/W1Ga4fGGFaT7NbXUJqyWHoRzhJwR9up2W6I1B5W/kpPulFtG2vQqV
WRaCp9dxxpkhlzycGRgWRvlltVwA2mqhNmeTwWgcF97KzsZzL5Pp1ASzzjiAL2P533DXcvZtlAwj
USKFhLszVXWaxnQrGPDGVs28D/x0U+pvMFg1XFVgMzSdBdhl6qWMQRoyecQLNIlwV9NZvskWmIta
S5a1ME8FDIr4Tu2ikTgeQ/elXT5JsaTlqEWreC49dr8vKGHgyJusmHKqb6W3mp3qRy8pmuUIs1cp
HhZsb38ueqs4d6ZRwzpPUI2IPmJetVSEaQ5C87Pi5KD1DmVEiprRaF8JTjR2/yUQ+88IxCye7gDQ
/u/Et8dFtvVvm+9J0f4H6tsfv/gn9Q2VGHF7zDY9lTy6QNX+iB41dPs33SH80YYF5y6ysC+ZmPjN
s20m/Z40kWa7FtquP2Vi5m+2FPDeHMRjn+Ky//U/PsZ/D34V10/1V/OP7X/Lu+xaRJTR/ud/Myx3
kYH9XSbmIVAzdR09G+knujDc/ygT81Dvt4jxtVMMW4kmDoWXXMpu3ZlQzscmOTZB6K+0pnmTwieF
bPJv4rF5mzPtSm4YyVwVz8KFnWL3OMnNHrywccBOTvbcMgbEhUlT0Y1mHKg0XWqJYV33V5OVzxs4
cemuWOTSRiz3o0eNFggQYvPsgXbHGyycfUDTdFV3WMPHfF9V8mpYAM0xqYijVcPgdzofTL73rtfu
o4d1AQjaZbDHDxDCoMFtsvCy6WTndCdwZHpJfhZUiJm2MD3FUbnWzeShaKMfVjyDXzvkpYYoDIp3
IhYPGAQ1An55cLWCYKY43abmKM4GnqkmijawyvH+a/nvYZrudXs84dLMSxwBTXdlakhBJ22O/cgw
zEf1DOsOphhg29a2kX7bGwypL5obAPu0+MwCWWwyNPdIuQsU5hXgqcD8mGEUT+1QEWhkPlRpcoMU
8ZGiHuFrZUvOaYd5tNa+taJ/Kqv8e7vp+zbbNDR1jbiu16YF7iQp5q021s8k3bYbfUCkyyhHdPht
nYgYisC51VxiYI3xRY/7276oOqrLVMwzPm7Ct9BoNB6MvL+C0irW1HLydRmFh0Q/Eu380OYjzTKC
+owuIchOjGsJGIXI6Og7rGRip6eIyCWZ/CzSaxKIOxF0j6Qe7RzeY5d0JeVdYiA3A2IcunzxKuiD
hDq6dvEX43gkxh91lpy1Ja6G2WO08+YHZLCl86Ej6x/KFMYNX8JUEpYxkS4W48Heej9kEp20siYx
vvOfxDhfQ441jGkcdlHPjAg7uxwr90hEp7HWKELVBuL8MA2fO2uQh7Bub5PSLE+l2z8RC0H1N+0O
xiySXe9SyBANHRUOJjd1XChTbLxmiCER7UMuCmRyhnyMKa1eY0a+b3hOHEQTXqzeKFeW60NQ7vO3
TJZvJM1PUOhebDd5LYmEXyc95knTNV5Ik/mYMI97+a1JgJJMYI6QRmIu9WCQUOQCtMVjMTgPcyYR
IuC1mMqBZ5O+IQOmw5vpXx0MaWZ+cbUAQ1UkHkgoAINfHMSMYExYdbfV25nuHUMjirtrjCHJ7dei
cSKbSMPFSiiZuDZJknNBD9ObJ6EXGsbWl+2vDgr8CmaksZrTCktClT2XJYfI5JFEixo/qv1eWR5I
9hCNYO4uNhEaUsgw79O2t0nS0Cgt6dbPqq/jDc1GourDoy/afFcviDBrgYUNS+lWrX3t0yqDQigc
axg+atEtiDq1pmB1y814O9ry7Y8XF2JvlS7o4c7+WtfmUmyyjg7652t/e7uMmpddYk8pTdg149DS
yEEGqrYY6bXW1ohiGtRmQUF+9B2ODmbWpbboUfMMe7ST0YerE2FVdoAiDoxPdkwFw0MGU8ONfO8Q
xoUBR4Yh+A0u2/YmmBlSqLXBKq/TxHP8a5fazxT2Eo0wHb9+Plp+Sf3YxLNkMwv8YVpBU5T03fIG
bAlcctfc19GSgaf2EYpQkjbCj6hFHvi0pPX9156vn4rchN8iIwSZJX0J9Zuf79Sq91M7kJY9kNVR
72TN2S364rHphE/yR2Q/DRnJCdO+HJL4O/17NzXR4QTSeh+KZ3/Gn+BVkQSP7FZXoyHhDpulfSJj
Z99VbXzCJP00TFN925mheXCM/KIwQ11bBaua3I0j09i8R6oaBvP3MeypVm48c06wkWvlzsqqlRgr
vLwZmMVx6p+AahXbvC+clY+oYUPHTd7UrlkdzKB4bqQ2rPGYnrWy7LYtkfXbNCIOOaQtPL+NBqHF
ckLm4M9vNbR/FDPvsyVx62n1vB/HuL0USXNMTJ2Qj7n5XjWGe9ByqzmQyvgDWgJFcCDeh5De33Pk
+Rge3OTQknG2he6UAbIM3mGj/8rDrnlwdL+4mhgOLJzDrtZ2T3PeRTdzkV87f8Rvg6P21RmTbTaF
D5TraRg2Tr0tQ2fxjOlvZOvR1AsqeUPaGpEsNERDOijYws3wvubsYkq8oBsmRLBGzqB+yjsY7uhr
mAeuuIxLJEsBcy97rMK9Y/rE83KdqQp6WDdVflDbsqcB3nvHcZB6dugXubRa4M2463u6Vowmspsx
WrLB21apPe0Oa1AvfC6RhivSXVS/aXzjjEu1TmUrzl1EusAS8VYvUli18Jdk4FgFG35tT6Vu7stu
2odjYeITWfS1atFyA0awwRla3zgLGBoAAn41jVDYRdGgpB5KxKDW1L6vTXcuX3BOa1SyeQ9FjZpy
nu5kqQ4YW8zkYABzXxGEbK7Vq3ZZxOvIxCmXtRF+FcdocGlO0TFdcrvUQsBmoRb5leNliVfH6eV2
WvIUBaMCE2P5UaWmzUt02leImto0wiFb+wF4nUwuNO9xmZh8robLpE9tawOz0TgpP+xgBmLvUJ+P
0QRzRvI1UKdIYeKDqTkMs/zMoIQmIFde3Iu1Oq6z4rKHi3xFlEAoKsfbqaMcxvT+CrM89Euc3ddR
7pYZ9hcxUb2QTglNcr3YfgETFSpQnQhq7WsxV920bktsveq4K62LWiiUotpXZi6jF792gl3mVM/q
2NvGHP1xbhBwwWqgNW9+TnISAMXyqEc/FNDS1317kwQ5+MPlG/3SwrQuIfJd7lMuX75GtVDfdxA3
xl6M7UFlP30tlIjla1OtqX2z814VcXuUZMwRhxq6ZBEup5taS7LaWSW+lCTVIS36Wnydg18nopva
R50La99r+uL1S+VdksN2+9IcKbibUIURtXNY8ivSqPqlVEafx+7zGsWjmhLWzuXKdIBbW4L3+q8D
5wYaQox/dQytzmMED/lQHaBPtOPnlfu5LuLyw43NhnwqNM5fh0gdsX/sc0GnQAPNQTEvl7C6ej8V
PerYqW31CrxGnFGh/mIsSL3Pi7du+AbUdkMnkadP72ZHhn2rKE/pY6pLRl1K4SLBV2tf+4zA2LuN
ae8VwbTxLcbR+VpAt9s3S9yWkv6o1z5/YNlXBBCqewEpwFtMAboWIo76a+0f+7S6orW+kFFtucjL
I2YOJGlGAcQJAGweRnAFnSN1hA+03EJyL4Sf4NXf1CHEw/GHlExtZrbPA1Yd0TLKnUMTayt1CapL
smjCEIlTYHCnFIncdkkfHGplVfm8z168oYo/L0nLcZHJzLGP3pHr0mmISTeIR6EwuGx+gU5Ly7jP
46zeqQNNjgjEN3W1qoUveeaTuutz8nYJM5BFzO4JmwGjOtJ/226kQ/csxfw35SPn3D80W7ramfUt
va423v0DJ6k2FWdSLdShV/t8avN+XpHr/tftMlWhXUrQ9bmKJuw99wI4A0lj77zlIZMtjheCFSDd
SfURRoW6+3wNMASanOUnRoPx0UGtqpcYh/3xu2ozMHVs1qaj/ehLQnJ/+G1CM3fRovUGJ7Ja+1r8
q325pjHE/PoZgkb5av7VW4zMVbYoz35Xb5Oq38MKdBKCDIm//dq/+t1/7COu2tnMDZnM0fK/qleJ
S/nuDmLYqq1ibNdOgwfHqNufxrA8jnKDywcUyR8LUq0R+/21b4iXi83UtZ1em+5+HNJTpnUZ4IqZ
MAP1a8EEWZkmIW+jflnt/MfbqM2//Q5I8K3APJYvHz6srVcjJA9H/dTn233+bF+OgIwk34ZhIUZU
r6uFs/y/n6/2mJr0jBNFs0tuE83A4x/zMlwZ+r7DsXHKadvjha4P/ZK26Whuc4MMjWFBnu+Bf0Ga
XhajeriXyqjSFkZyMz9+JSpUarygohoCP3sD5idwE3NFAA3w0fYNKO7Av/qlSWUxi/z8PGkY/CnF
5TeqAK0WalOqO6/ajr3MWAA1tHX/ss59BpSo7VKFn8jFISNpzg1W9zOjSb3l/y5vSJ6GPbpIUdXm
H6Xy/Fm6pBROTPA29nLn6fUg52vzoeIw4lG7VByEWgSxATgtS/etJ8by0CwPLmCEmLaWR6P0yvAz
t0MVjz9DQ/wlVESPkSpj3Z/WoYy496l6qSqSqrWmzcKbjhNxuYGKVH8Xw2yjERGEciwLtYa4dGNH
aHra5darHFdqraZwWxtwgz/dY8utPRlMTsHPuuayPdjQlSYAIjZiLXoiy/3BXWC0UBNt7pL+W9vP
C0Z/GSyqKvfnGnBpWIPI863Z2KrSulxg2moNbIu3i2HixpUIza156y/+pq+qudOFHaGBoluVqvyb
LyBzfRlQFMzl9XUVkiYtO+IA4oZp3BASpCtsh8jqIYDmvFyNkxZcK1Eg/1G30sU5JJRj69Os1S5o
cds/V14wH5VFS6eeNa3Vqupk5KY+7fMuPihTlvJjqTWq/DwXvnaCMtY2XQ1VXLVovhaZjN393LhA
0P80bynLVrtk9rQN5JrSFvVu1LR79W6qTK3WvhbBcqa2RvPa4djbqjdK1bNLrTpjxhdvg26z6l4c
WpvJ2AnjenfAWQq+hkGRWqjklVCEGysGg64jDUeIvbyqFRZWMLKCP3OFlrNNehlqYbUtlHA4bK2O
g2t9h5Z9yhUHW518ahFRI4TAkwe/U+yrcNCYJKEJNPxzXkXHamlmkJE53ui6jdrhazsLKpRPtD9U
M0M1eQo6VDjOEV+Sh7A0NqIo4p8T+QcNC7oeHgKgwGehNv+PfbAzNQ9AOXz/noC6O2R2w6XzIRY0
5pZxDYUiSvgeyLTdTALdunW0x14SEB3pvrsLTcdZS6/I926eocwjcXc3QQPc1rqcr0b2APQBcwfm
87SsHstmlqd4LJ7Q3uODiOggtpbzjrYyPA+wtOti1q9dZxTnNCBfWN4y3I5J3dOtE/jSlRG7XBBB
uB2IqIe/ZK9TaV0RHeovWH+TY9JDc2tgH8aga6jCgKDodTqxCYXKMe79Q+3PxPhN0aFq3PaEsPMM
bc8/DKiMwQGJXRTo42bG3tK5TD+mJq4OjhvizBkQ5npjA2e5SS8kEGpblOw5vkvOaKdyumPbdQd4
cChNKyEuASBkaDsapeDpdaABtR7cAR6Ki2TH0BD2Y4BGBGIOd1S2qiXsgd7+stYl1S+QekiiqqYk
ClINculHJdoYbgLqnGssWBOd+7pf54qmHqCz1nx8nSK1o0uaAjIxmI3v4BXP4DlJFbSLQ5yGyEqA
NMy9e8ftbHgCASR3k5lmiymClmauD/sAPTDNcYwxyMwpgwTNRsSgOmq0gIQVd2dT5jrx9B3IMNuM
wdZFxUaT8tbK63znVgZ4PWozJOKllArvRak9pSQK7KVLx7ylkJpZ3QeRbSfLM4ctpdZ9h/51ZXcs
/DbMNtbobW2//wlkIycTcy3nocRMZT2JPBtv/RJrBJro51E3w20V5+1qXIKsy3CW0Pq6bwV6klWX
G4BJqaxPsf7DaSji5v3PMqAtWs46FX7vMBPCsLac7jZvbGTgFj3P2tKpBKfxQ4UPY29VYbvzGwtv
shj1+8bmYTnkRGvqcAKzCYmh5EkBqAYzRQtJL/UE0gq8HWNFtKbQzK2t4Up2BURATA8WUv9iPgdT
0K0chv47iyDNYzmb5DuOuLaG6GefHlok6fhe+DcI+dQNmIUdw741bHR31dCQbdysuLUsLabUxB8u
BaSrdDLCy6iVE2NZV1CMJpK37WhmgBT/1YplvGmF7SphgkmDsth0ScPD3iTZbkRGQwUi20dWi6cx
N/a+gOpoFam58QGyAa/xNiMn6Dpv5B0KG2K2nORcyfagp2V2TJLqRznSLCkMq938V/fuP9W9owsn
/l/du6df4/fm73QH6/M3/mzbWb8RzimlTsISSinL5c3+ats5vzmWabq6NEwPAwsdvT/Dmmj2wWHw
pKGDNqGv9hXWZIrf5NIAlLZOKVYSg/T/Q3fAngAo4u9tO8NgYGNKzzVtGjfcIpYwp4/vD1EeLG2+
/663mtZXBTGIdlxjUWn6x6rHwdgGxFIWLsGrnoXPzy8fMvA+K2+ezjmNkmjm8pr4ETPllgiNGVQ1
SBhZP1gi+143QY5vx4XZP+/gPD95sExXtKfuSyEfqYKf6wKIWojm0O9xPeaz/ZxoDhQT3WzONBW+
53pHVw9XxlRtxsi8cwyCGyOQ9XFBp6fkqYF8yUXIMiNGgm2dn3n+xjzpBTn1zUXUo4S+B2W68/B9
aZV1TTun2ebNvB8kjOaxPZldG2yCeeEZfMSeRyspMV0ygzDwAuiie2IClULwhC1xO7tHInF0AiCM
cgv5cN8ZKH+Ytc5GMvDB8r2mRU+NR/rv4CI662IqQ9UAZy4azb0eTDSQcFf7zbdKGjvU6ecOJjzi
uvCIMB8cqTWgN0ApXqALJN63ypDgafwDJu0PhNXmbZZNiAcRjqktSqrmrVozaqRHqa7fStc2LvPE
95wXkbcnHwDjjmk3Z1q146nRLGczjSQ4ofvX7nJAklffmoNrQaBQXgzzGcNDjHueBHZPVPo1mAXj
FeLqPje7wq+ui/BKjwB4mbhrI0Fp3kWkeVO4RBSJrA9p+vmvAW4imGkBib4Bwa6uJv07tajRY96V
ZvEIPSPzRpBUM6pmrBIODLmg6BiOUYq1M/bpdbXVfI5yHGkx9vGsdFZz0hQqW4ncVZM82jJ3SY7m
9F4DAJZniJfuuZ4EFIWxPIl+dM/eUNSAsnwUHKCYr2PtRpcIRG82dZil27Dr1rVujntI21fPwaDp
JFP32ExRuJ8COP2dK9rHvBY2sswLFerQNupnXStY6N/Q2PiPasNk2GsPRQ+TiWrJEDvPfSZXca5F
b8yf05OlE3+eOE2MX1QvN5MuCLBvrLexaKYn32pfegb1P+KBTsM42/Z97/i4NyoQlri4Btzoekdw
dLN04LRflaNxAo/lpa8Me9Wn8LV0pmk3Xt6JJ9OxLp5DE8HRB3T3tfk4asX0U1bZMRjKDnkxLHRD
c8L3YuAST719ndhZQAvTeUADH3+DysUcxygkD2oBhRv/xq4ZHG8l836mxN4Gh4rjfD/7OdlXiRTf
5BwcS0ILfvQmWjL4wB5ekWdMVfMhDEdtJxureUvmYpv6jnkHR7Fb4YGy9iPq2o1HSO9LkkiUkFlB
iC4J9C9ZYjGXF4EOqJhXvcHcG3Tl1rHtSsbY3fTqNsbrlGjFtbFR8I81ygLpC1wvTdP/zL5rRuk/
QDKx1kCNT2nWe5dmzCKUTcDF0zGSZwKro7WdE7AcOt1exPzptGH0SMR2/yT9GrZNbz57pn1LUSD4
nmmYKOvAnq8Far3bMAl5SmejTSfHSE5Vabk3IzxcbhTe+Fhow/iYm+ahE166xt/Z74B7jY9DCG++
jRDbqJ9wm9o71HDNkR9na4qT0z1O5fGe/JXhNo+im69dHMuEIWtEjpqjk36bl696aWX7WRbaVm2C
W2HsEfr8Vxksh6FPX4WR3Pm0ku7F3CXPU8FgJBm+OcR93zKkz5+aPL1EeRPcqa0xGMAfhwzvE64J
akryiTsQKv9sCs5TlOiviL8RCAjxNI0DXlnhvTBW3tCYTB8Kw0zvW+Ya+dCASke2uGWOn93a9Zje
akm/Lix4mDIwKRGCiI9OvvlkmxbarkiSK+f64rHELoT7xa9+keSMw4oZQOWaGwdZE+PlJL/NmWvf
cfyITev7ELc4snXdK14CW2setdzITh2Py03mRxhoaB0fSse6A5wY/ZTSuMPNpH2Mu85wjqkbTIDb
QZN33tLLWDY3+KpJ4uoq81g3tvuWclYh/09ebTBLxN0KhMJZJt8GD2MT6NgFuVxaW9cJirduyyO/
fmPe6J8opFdro2x/B4lMgrlj3JVD1r8QWUD9KzKyY937Ak53w8geJ8p9TuTaymusYu23LmF2fWVf
66nBcqlzCVeovhGxZIDouto/OHZYvrgFByVDOHAao/ziF6V3N8wd7pnADbBsGvEzwUKL+nd6M32v
3hl2ED1meCjvZZ+tIlsPH6vB5l7tOySYFESem3F7TirZX+2k1LjM4+61FtoujgrKvVoXPY8NiGLb
zZtjWUXRs1mTj0OnXdupV7F8oxpkRIDHKwh0kIiOW89X4XT3RjB3p899y2bex8W2zPQXHyYroAQW
am3I+X+GXoTbdkz604gbGB0Ba0ScBeuEidWG2O5xawU8fUFXQJKtG2cjAUquItMsiS6nV515WXVN
kWkCc/+d8h0glR7RLQiJghZkwWPQARuS+8HOgJHD6N62OX/kwVrQDZz4aBGrdwvB5jGJggPqadKy
i2g3aTEPdpibcIxc/1yiR4GRiR2RcPX6mmltdq9xlwVWRJddc34ZMwMim4fCPtNnBOBmU536RY/h
RPrj4EcxDgvfOMyW72xcWXu7IimPllW9B162N4Ie6nSfDAcx1D+4CcO6qDTvLphsIr6L7rWij37b
2wC+K8QBHYxlV/B8oMDursvpMepT4vLIvlwxe+DP1iPeHMAdlvvhAgicYXV7U7IeNJwtTT3eG4LU
u6aufmdqsQbAqG8qR28hMBtXYuxBAZr9T2tEUVoT8pG5RrRrNVGtCgwLB2pBzG1txFtg9fS4gyeg
p+bOdcZqN0SlD2M63pRe+REQBbLian3RWvIQuWqwSOWriUQ6L/JerMr8MDLttnWRq+v+uO7sd2yB
+8GQ911BWSdOh18Y2cmZr1CjkNf8HHTNS+KSSuf4dBc7qJfl9CspG5K3oQB07fgq/PKD7nwPzz44
MdRwISxu9EnftExEhzC8R2YLmhUrLqYWv/e/FZ6GqOQnHWNO5rZbe3WJXKzzMU7Vxr41obtCyWYq
L5p1HwUfZgImSs/EPaJLnCgfiMzfZhtCTdrv8wle6hDh5jDSm2qArjgL47Vo9UcfTEPReR49SK4n
MPnOahimF3/Cn2SScxyIg29qN0Hf3kEVu6mREXE2wcxGTtZfx0auZZ3RVgi1h97Svi8SLz3Qjw2J
4rEGncslD4U78Uqa4xNQQDICtBL47cLxRAxA63peF3g8kz59oOLxZOIw28zSWKpo1Yarf1x5klTp
ATWVNLkk6/hYmaJZWbG+HqGS4F5xzlViESdQPRfovFqPZ71FMGJ1VwXIjeqwOTN+Svbc1dzQh6Jp
jAiHBjJf7aHZUBuhDmEi+vWrfQjSG/bhyqqtxWHsnyCPoO9l2B3p3GCy4I0Mu/ySev27m1Un0Jsf
eauX+0abnnSux01bD/ChXeuQmfN5KDHXiIoLEYkirXOcfrk3XY1p0Pn3wfu0EkxvyeGpw+5xSjJM
WJBec6kTomEhSoN4veNUZ3YvnXAzB/qLXliXRHfJQPesaFuJ+H2uIPM2KZ+bxNi1h6hj9kyC0Jv+
pcmsdwoT1HgM8R7U6cXq/GE9oR1bTeGvyuYasbTqoy+jYdHeo5d7djPvmyuNH7H8yRPg6tewGyxc
8yuYLEzuf5fZ9MN2zLPZNiSV5VmN4667Js0SIpHifNem770lAdfav3pn+DVF1dkufzWNTfmyyAAR
hUfRcMjJmfsIRXTfDijVIFF/N5DsnN1w4vEF5k3nWdSTtIoAz0MaKPfohw9FGN4yYH4zhv41ADHb
kF4gS++e5D0sv0uHIBvfMTXcFjQ6bfSeDI3MVVGHP6ngY33mBMyInoJ83ez6LgZ8Wjp3EFdQwEwQ
7BEV0I4k16GQzRXnAxdlnXOSzNTHLYstbbhqRnyNS/ub0KNrwPPX0SCRFONc7PqmOweNfah6K9wi
nlzr8Saus2uP7WXfzS58ebgcdZbdBU7HLQvJdb2YI7oQ+N4QEnT0zU6QhVTz/KuT8FhqCnyNc9Ey
fG2x768ZNODimJ3kYA0RTmWz3TtGf5XELRRp/c33umOhufHO7gHYpuj38jG67ap+3LatYeydCDe2
XRFeWoltoxXfyartjrYLwy/XNXFhvk+sO3kxNRQSRktL9prkO/DmMbyFQ/O/+Tqv5caVJYt+ESLg
zSsJelHevyDkGt4XCubrZxV75vSNnjPzoqAoOpEgKitz771WM5y6W6+LHtOaTNG5RyREgCkd+m2E
Pvgrvs8e/MF6cIMqfcxr6yWKWNoB6EBaRHovHXJfqbL6g0OU2KoKBvAhZnVDJBNTMru4wsNK7nQ6
51ui8SeMPWzl9oE2nvs20++14jFlrEesT4Prz0KwOsgbdn52SIYE0eWSMJU2SCGLJQExCX5E2lTm
7LTJTzh3u8+JSOuN41c3HnlAWxkMfUg/+pTzqZ00/tNeJIfZkvGm0YsbTcMX1Dr+zUiwEho+qIBZ
gNzR7gLYS2IJfU79a0ub3t3OGw7sEw9Owqh/8f1y3zn5W5rV5rEr2cVXvf5tCLLFkJaStR+g6Wss
Wp5mOW8LQ7SvPaNq0aGVYeP/kJe4PUAif5gWhp+45tz3ToMQy2FiL3vhs292+fBXraUjb0q9u2QG
ZxORHtJ2/j1TcDYTnfWsmy7LZVeYxCC6Kqr1pnequzniBE+j+twPhHpXWeTTpTuNLK8QlcXR72w2
6M1M0jDzGU0GadgF6atTIGDunPE8VvovNKYFS1la7RsI0hujtdlYx8G2HxjKdS7zRlrHalr5z++X
K63AfcnNxdtcrh8VAQ4lyf++3eXPGaAIdmPt7nLXruDoTmlG/PWQlz/qERWhPanMNR7yctUIyg/Z
qxLkstBGCgfNzLtfZThz1/a46y3nAKrpOptpJFXjT1JSzIpZf6XhcU4PPTCDlamJQ92LG1t0B5+2
D1HfQHAG99VJ5WfeLD9eNv+0FqKYYY7CPsBgNY4/S47mhuCBRxaxU5ms8ehOpDCrERDYk9Vimz9w
QNhTJmHXGOd6Tuu1/F6W2tsWBauAdIyrlhgQO60qUqksfe2JIFn3fmNw5hTiiEpfHOXMsPdyaSmw
jMuxJf57QNcyjDpCGP54+ZEIUW6X0Xlqc7ReEqlymRTuERToXo62csR4q2LCkDOZYDEwmhCCR1hE
aFRE57TgB1WcDvKhy+8Ne/wjXARAvXe1Y+i7nrA9GlY1KV10k+aAND/4q3i4HKqzxSxfCntJtotK
C2wXaJ1Vkr0vPq1lacXmSZeW8fuH+c8ll/4fpVTMl3gq85MvzZwgPzrqZvZQlEQw9da15jnfpksP
Tn8QZvzMCPLUExIgUgNHYPeV9NGTl04Yc3nDJ4De4ZiXUA71jalVR9sYdjJbzpYx1mBDzKtYw+9J
mLw56GFay11K8qRExo+PLOLYYJOi5OmnqGaI2DfmprTZ6nvpnWwseQS0TeTBRgTaOw5cVgavQrga
fDeKMtuT2k+J4DiUs12E/7e4Gwzn5FXdUbR3Uzycm6q91tJYSTuYviBuj8aQ3h8lfrtxAC61Q/JO
6tzZaoGhktkvlcibbkonaDbot34VtGFyX+VmtLeG8TqYTHqaNoVUsV16+yS3votrK9eaK1vPduWE
/ndoDdZ988aMsps8nog8yAgP7KpxJ9lQw5zO+Tc9juCqLR7rgcZlDa+MXZRfkKNoszE0oxdDk5iP
M/YXjBvNG9vrYBsX4pNUP0Q1WeSESCbgkh0sXRgr22p+5c0MNV4lVPj9yRQ4oFw6Aj6yNTkF9XXD
iZ+4QDokfn0ADArApMG5TOrfZvKbDcrQq7aMnurG1UMmmzdZi4e8bm5mu/J3nf02R9GDVhBAyNJ0
rLPbwUkqyqDGwyyZONSNxnEZxA4LOfVln20JlHuJBh8WiOWsizShw5qkj429G0oPkVTLLoCCg0Mf
5mDTPSyU+0QFwB7oXFwMQM6eGH9zHpEdKqn2LaHt4C+biB3Tquz6L9Lsj8LOyb9Is6+sLv2Qxi2d
SbhG5ni28+JdQYyOFiltYQXNxR4bDNZJgn/MjggoT77n2SLhEdh6yThpylnGCj94yXC1rqJheMxI
y/HcgVl0Nb62RbrORPEzuv2LYc8kaCxfImgJlMf4vHVMjzNDNB7K5aEw8ecHOnmE9jSvHZ14dC8P
QjupgR0MJuYT56SnO1Ro9yUp3DFUhkrMd5IA0oMhYFT1e028DGR3W2R4j0N7APN3nxGoAUzHuMaD
CfukJZvCJwG806yzpgIr2+yG4CyECdG5QKMLxWK26KFc94X8ackUj7Nb0nZeADk3YdWUpUo+IcrC
5YzmOETUjclVIKP4bWjqL8MFM0t2+USGeRSDVknvcPOSbI6ZviHr3AimIIwpRZCnPrS9/mKTiu5M
1UNMTGhfjKzR+WmBh9Iz6itJU7dJVc9VvLqugtZrFbkORuUtsYNk1yz2Z5SRUef5TDdLktoBEz2U
JLcnnCjMhYg8Et31SNwVJLx7nnE1qcj3uvpc0ukz4qRgkAivQlXE0BxnkuLnrHkfSI7nPBX2Kkoe
MwfWCqMmkdXgtJIvyma7Mt86FUIfkEbf+8ZD0a5tMur5dj3V+nin4AmNCrHvVZz9qILtPbpmxInu
g/lpUMH38VyTdEapGjXVL6GJnX4JySctv2MJGEjPt1WMvo6R2CBXvyZfH5UTHmkg1yx9W7ptd4VB
9pLzZbKENeTzcwS/Wcb1QPXmztV1vYwHMcV3Gan+rk1RttApRhXjO23okv5v18RBphjeJwFC3CFm
gWCPVAEDUst7aBVCABy3A1yPjq9Pd9p4G/XgPmFkGcPB2XjUhkQvL6uxxWXqKURBXZBjrytsgakA
BgXIPQqepZ7u1FsM2PoxKAIYKpwRcjfZmoqEoJAIOGYoc/gXkrcMmjskqyoUMxCFPguezMk4jy6/
kAKx6RRwwVXoBQcGg59+SYVkwNgarBxHey3S4s2C2sDWCjPSkj93MarG8WlUeAcXzsPliyQKDv3m
F8XHE2lm9SaeijBTiAgcXa1CRpCPRLddYSQIVWf/AVhihjDhKdSEqaATGvQJOlIskwCsTIN9ETNU
xmM8FrZJiyOGFZ1IfwWzSKBaRNAtjDy5TUfjE2cxJ/mgvY0NQBgmRIy5Bo0BySDF1kUHW223CV7C
VwZIw1VIDSMPrvn0D7KqSOtX2A1tIgIktmkbKV9E7Dv7mbVjjVEPg5fz5ABPmBxEBZ7xFCU0OOT4
ixr3eSgeMFvV23RGZzK6dcixhbTFIgCUsRPrSuqj3JmSmDpyxh8HSoRN3y9ndPVNO/rbfJrv44bn
LwYAJM1gs6Ca5icK8Bbd2zFTsBJnGJ7GAhG6wpgsCmgiFNqEIDtA2NiHXTbaAfyxcpgdWq7UpT3N
J91fJZLsGKgdS9rWW5JpGB1WBMCkpvG2GB+lYqwwglmVOQiCQJ0h4bBok/xwLYRL/phsXHjUV35B
HVr4gHU4VMgyITWE86gIp+iSTgnuxTRJvl0W/H2i99Z48NeMvbbugBOtc2D4SAWOocGNZyjzy7AR
iUEKYXxLoIy7SRVyxlbwGUEU21h4uLLT5KlTgJoeUk0HsWZBJmWN4mtofSih9jLznYtvvCK4A3N+
a0O9Ee300ljBtVQ4nAIuDh1bcr8GxHh1tSdVCWdFkrLOsqClUHVS6Doqh3fNNu/X4i7kM0r2rMz5
1rOC8giF5xnh9NBfJ8Yi/aRt7/EVQsxgi3VlmW+Ay1myYf1MMH/s0uODS/IcztFaxoZ3v3J7MrES
s35O7GFTC16ATHQPaBNd5QXovVHW8ZUGawhzO6g4hR8yFYgIT/WutaWzFUbwRXnzFC/scntMLbHC
GPnwjKZEfJXwjUTqUbsG5DxGhssGMtrqCoZkiOHZCNg/Df3NVG74eE9eTD9prscbrU6scJAMgvsh
WBUgAbwLcimkWCLuzVMwJqmwTEUMoClRqKZMQZv0BnxTq0BOTNhKGuQf9uK261gORy+S50rBnwi2
4o1LyJ1Y+i2n5zl0RvbpzKCOfh/gq5ge9bw5ezHnvAC4lKYwU17QfNgm4yT4UwIOFWPLH7/Rgc6y
bzIyc4W292ka83mbtjpdeGhWjtsQjAzeqibCZa77n0prHWwy1tamz280z4ZgLo3Og2Zemn42p4l8
3qMPQYuIiMTJbtwyJz1x9n+G3qf/z1xPobc0TZ0BSpsRNOQ4heciTBO3vywRTFcKjxYTD2QGuHN4
x7tYflTDTMSL2ATkEKyFBRmWif2m7707NrSPSTR+mDnJXzPUMKsivEbo1ltXevMuEkO8llP33hf0
twzo4GGiAGTGgPtuNm4cBoVOpDeoMTnzWVp+1nDeySmBjcMxSfBLszEV4oySHZWnwp41nUsJWvh7
HErU6Cr+T2r91nW/R1tnB0OkiDEAhouAWoQZMZCh7DOiCctpPVbZo1ewbTbpBKy7iqB/gj87npmk
bEynjLlI7e3fHYVxmxTQTYfsFijEm9Etz7FGQkE5oN4cFQjOVUi4QZ++Bo+rHGhxkAYyEqePMZOX
kMYY1073whmWjZcgM0hAmgX9vumwLUWuT0KtotIpPF2jQHW03O9nha4jjBqPXgvOzvQB240Q7hAV
UEw6L5Fn3dkTiXVRSpfQN/ww8Kq3Ok7JnHseMnK/khooTiEj42R1O4RC7dY2B2rbR68xSW3mBHMs
F/RqRFeljPVdiGJ8k5k8WfvM05yVFtv6NrKktR0mFpnG7WbWH+MnZfO3TiYW2sDZdnXNKVv5a4tD
Ps9XydiP+7JYsNra7mEMWOKyqjtQS9/VA8OebEzOmsW0IS2mA0lwzOgK/RAX4AlhEX6Zrk3kAf4n
4m+inTbA/MusdFv1lAh2N22J/qhZYES3zmAO8qXTXmuwjaniNzZN2INz1GO4jnpMQ8VSrEdSqM2j
LCS0p5xIdFkH/XYW8ydC1eVMkm7I9KwI9fI+VWDJVvPO0ZADJyKAiqHRpq6z/KqK0odoGCk8UJrT
nlXWVcdfMardpzAsM6aTK9EN9+xjt4PCXBoX4KVCX8KE2i3psTerW6disNCwz15pfnEPhCN4IVOE
Hg50UO2b7txmEe6uuMRts8yQq3UTKQCnplCcPN9HIhvOmnLgTF0yjseqtQXh8alD8qwV0nNJgHsa
GphPwjhZX7Jrh2BpltD7xnMPEglm6IghYTWBJ5C51JuRa2Pe9Qaabd4X+p9q7yjI6Khwo4bCotWo
PGszYuhAx2dkHhl7xmelxf1paLSbFnpp4nlPvsKZRgpsqmVrUgK3Df/SPq5Bn7ItOWGKt5kf0A5B
GnHA+E34rQ0wFXLqDEHVUihVhjsrXfS3ZZcz6sCFa2A3YXXAhesho2O4xI6p85bNkicPlk+iLPmb
8JUUwtVXMFdHs56IvLuXCvM6KOCrlNZTCgF2sZWMkKHjAb8yrvdgxNAeNFu9JxMoqpbbQru2NYFG
1aRhQGQ7ogKUH8peqPCzM3s4xDspol+io1sYtf4rDX0wSs+jPR8shbEdY8ddm8RTlvqPNUpygPoC
yzM+F3pBTByGD53Nl9ugEELecCcVLjfI+SQXa6Jy9Qm5t12N8aA1vkjTZ/xWWdt5aVrELQsW8OZO
KihvovC8hKBjlq9B9mLvvU4CIL69wvmacH3LrvCutdw7xcSbbh3YvySlv6UKBjw3YIF1+MCOc8YU
9EZ3kJ2IAgi7hHyaA4Qa4VcQcxJSOXP7upDDeiQzAV/M3iuBEZQMl7V160pSSxWumOX2hLbaWDeQ
jF2FNCZvvwot+cq5vWE+aXwbPTTnzAMEWVogkUsinMqdH8lw7BJ8aVXPnpf6FxDdLlBQZdJJZxjL
kYIttwq7zMwSbLTJbFQpjIku5YztoKPuJI1vxw1Yn6NoviYB22PNLk9TY4A0HlrAlG25t73+V2wQ
X2rkv+yaSNyGT8SXYKLdNj0OChxN9LWX2J9zOt4EhMabRraJZixDfiqfRJ09ZOQ58JFl+GRHousU
YEu8z+mHcASGNXQom4TQ98T1qq1dVcWmnnUOdTmqjym7FxbOwxL9j8JhRygoKz41tvvlA+l5Askp
8GypMNoCnrapwNo6hO2IXAdkE28D43d86pyIgrb/WLJkTyWte4u3L2I0115d/2JQ9bzILadynp+u
LYE/w7NnTOd+9qNtNNOuG8lFXVd1uR7S4sNVgPAMUjiC8u/IBR0+KYj4BE1cursEuTOoiRGzdnsd
BMLFnpaQhRAPm4iO63qszX7nQynPFa6ccbC1KnSvvRta+4TCNNiU0HzaC+bcMB9QjkqmKgwKdSS/
ENEZTJHpDSPdb4Gl2wqbnvdNhwt0Dm06Gut0Kt9d3xMb4g+vYXJPnPeDY6ZA7ANE9kah2TVWTEfB
2hsXGl1d9j+M4mp2Hwiv4oohEn06uKoFrgdL+XDxhTHsoqNpr13JAcdDc2ZQuPju5Cp4PMF2D5rC
yddw5ZF2sYlSqHmTcKndbFk9ah6XMAtT29WQ6QkdeV4g1XcKWd/Dru8UxN6/8h8NhbXvY0DGdebS
74wfXOvHLbL+ts4W4pxAUdRpGE3JdD0tEOrVjqsHtWuNpOoCHSCHpD1HSynPtei7nW81+jrFM7Rq
XVGt275+gYilv7q9c99Zzmft5K9xCSbGzmZ9y1lNevcODdadha8Yz3nSMsmh4Kwr4RCPxwkyt4EC
Wgx8dE8CyXb8w9S85P0yHS4ORt1pP2GSt8cSzPMQDbeisQQnBkrMeqDh03Rat+kEgMXY2SUkFCKA
Jza7be1VpRXXEVr3AxHe843hZejzRXeM0o5EjUUn2rKgh50tu64OM4hdsAeHFluFQSRWOuobQYd+
TSAD8vixp8Ae+yuihqLvpGTENrXNJnODneZGxS5ivhTql6zWaQxpjuyAE1xjNmPNsjgMfJldz7P7
YNSRdW8X9YEIPuWeNB5SZlH7SSdCZRb4iBzX2FV4VySD/aPhBySGmJCCJ+PJoEPoEFC3zSNdW+fV
SBCq5X9k4EDXc0cC5lw6DA9zgmsNya5FLBvDHgTfdzLK0XflJzJIn42lT0ISJT56VPY72JnrytXK
cO7okJGaviNnol8bhY1mLS/kyqmC/oAOROdU8k7GCwnpY6Vtmb0TuQGcacWlmTVMv+3bMmfXbayX
ofiQTmvcGIPcjOVnpDv5cxEVd2lhfToFeRUNyWxBIWu60pu8BVmTjPcFhwKKWtGpvDJ2v6Rkeu63
6MSL1g6gDt1qG3n4RYradHYt67LedN9uXFKYBh5pyqK5GYXJSimPY92ArGxjQOM6o/0qeRkzjbOv
hbSvDKLdpHac3+QJVtd2mr41NetySbs61apqVfT5seSg3lu+fdRRJh2sltoaSMIQdhvPQug2x8u7
xWZ4wijuNlm+0WumGKl4jcwu3QS5eOvNLoK0ztSECvln7JqCiFjiKALc+WEAIJvrKZCHkewez9uW
GsfrMg7AUhCSFHrHizWrYB2nKazWKmMM4Z3IIVx7wC3pDusvOtV96En5qMedWLWqTUyQdRMOtSB9
IYDZ1rszPSfHCp1kIPiMk5PM8ug4O5WOhyp5qkynXJu1jXbWtOS6W7Rqq+NOQ9KZtJvYmj86Uf4S
+dQglPJuazx5OzdYnC0xhYwBguY5TykBSZV9HkbeN9siurrw6mupt/R4Tch3+PYedSmXPahggyBu
MDbIEHqwJIyoDgmoEf5ROzldDLG6A0Lpcol+CmLNciqP//91ECVZD//ccFaP8OcuDaUQ5JFEVCcD
Gvr6csPLbZo/Xlz6+D7m+H+eMYIRSYaC+j2dE/50ucN/XPzz+L//4nCyMf3D//kqfr/I38/IeqfY
IpeX/fuaGGtX6LXgGk5uBznl8jCXZ//9Qi7PZuKLLFVg9H+/Pw3UjnJ/uWmbu8oMrd6r3w9+ufjn
US6XdG/Clis5SA+BfI9dUlb8sq8PeFPMg1B+W0MllVwuRSqu5K/rYJLi/v9zmwyRFV21f255uRQr
M+Cf6/qIwPIoI3dGXf/7ES5//X3nP8/1535/PYyjKVkPPvO14dJH36SDYVA3xDd/XkhrakwgLo/1
HxfrnmMV9yjPe3lwPD7xliypp/y3NzsH5+EP+g3fQj5k9SNTtv1E/fjruj+/Xi5Vwrvy8iog3fJ/
7nq5dLn/5dLlQf78ulCFsvfB8PNvt/vrusuvBY0sOvDq8f96rMt1/3aXQLQ4zHoHJBUZHX+e/Pe/
++d/I/KS2Pe/Hub3jf7tYS9Pny/BMeiHZueq8Jy+oiwzsMKy++JXL0oZo6kff/0K4QOL9F9/HnX8
n/42C1THRSe473KnPz/+ug4aXLSyJhsYxz/P8NfT/LnvX0/1b7czAsBuqDr/59WiL4QrCItTXX25
g91gfP198c8D/Mff/3qSy69//1kLymY/Z+Q9/dtb8Odh/7yOf32Yyw3/us3lugQF2Wb0rJ8hHew1
Ol9khJeYgmoUjD6M0urEbSxA3P0+XYzWs+b0mPnPidk8Xc4GtbLnk4hUH2wr98h2UN2HcmPmpOuj
fAX1ZGlqESO7wzA+SKutd0x/u9OMDOnkqEt06zqbLbbbbHB8g0Mom2vSL5KV7pePetTp+yDJdvkk
H9shpeWoQdTxsFPDXkP9N5Ax0kTypjfqM/5clGUDNXNfzrdzI7+xV4Z5gp7AygR7D+aw9ABbJded
Q93HcotJN9qVhv4dFNOj0QT5NmkRRZQTWFPREQgNn2hjllRJMTH4kD1gLus17pkmuXJRQZ1JT10n
tdUzBSkhG6EFYIjthIFbIQigFGaK3mzsXER3TTscJn32ALksOh5x19wvJLlYLtvVyXuhNGFrIwg1
G3sKHdPv420qVCXGDFyWbPV5T8OavQo7vRvbNNw1Mx9tE2mCWS79GEwtCP2XJ8suDlXTnFHpNuu0
J8drJMIVlOaWAirdOKztVChXScxEKktou7Fjr8O+OszJcEVXgj1GRhtQ0+s+jDMD5yRTAIis6XZs
ee8cYe0jP0keY2aIS4M1joj/PmzYmPf+fJPL6Vfv8cb4Mnhjps54VBLNPueE7RQ8TpXpR+JTpx2z
sytT6gmip4x9S5e8tPJXFlFA6joVwbQ4/g4wm6c1Yi9Mxt9a5+9S2+WdtmmnN/1ob9ppfKaWnLZ9
q9frQvTfXnpbxgzt0QVyX5dW8s7S5vneVPEOw6hRmRfLmnSa914GyYbxfbknODBHiJCQhLUY484W
xdZHo7Exbf7xGF3jPvfvpjTo9n7Pi54WNJ8xVgBM/XzQBFYlXkA6lgHfJPZ1xgZ8l4TJzj7Rfomo
XMJuOqsjyMxccS6S5YcRNmVyz3igtd+F5kXXtTl8tYSUrk2+fmtkgBIAJlI5EHDN2tYzm/2Ud8WY
Ygw7vCGEME3Q3sotzD9tt+Q6emdBKikNWWY4pniJ0hwxP9lmaNYk6kG41j7P5aIkCyuxSOIA5Hzs
BgcdnbYt4z66mw2xWlr/k5g3exXr8ccsAQH6mrYeDeoywzrTT0hOSYWVK0i+yVEiGXZK6GtPy2vQ
zjrqk72h/XhBhfgktdKDZZAMHGT63SIif23NRRgl8hFMDf604Grwqb5rjc5rLjtovvlX3hrDdmkp
jGk8NlvNfyY6EN5ZhqG6IyGciISKXohWXy18pdejgKeWGsZNTIjXpmT6OugfTmtT9sxAE4buoc/b
J8T0Bdn0BD0HzZsh5DUzNFjjFqATIZ9rPbKItMrojGPupEkj2W8YEybnGNSemBl3ZF6yd2yVct8a
925mPxPQ1NrY1oqCPVJftjoR5SRO+Ua80Y1hb1gILotifiFb7SOK246pcf2dLa+LmRNUhjpUT/H4
9uaT3yZPEvfBqUqFsR1PgbHVXRl8COy8AJHpvyLGI+deEOJu/qoK9NS6+5aNzjW6zBdZBFe2yc0g
FpwtHf2dWGyIZkhaRNNfkdJGMGQ17/IkAaa5VMl+/nTlTkbFY14N78ZQEa8s5ltS9cizxDPo0knE
JMG522YQ1pKWYVQDDdZuDGOOCUzpA+q47EMqrF3XIITBZnFoJixY2LTatWCPmABN9Tz8Pj3u5mbb
lU50hxpFbMYoyPAFe09EDgCEGjgRaHQciuKVgP8iNIJCKeNpR/R9+dIQvLV2xAymOld8CZiiLpRW
cElMxFDZb3qteHYz805Oqjn9Il2mvi2EO7dHEJGa37WWf5ep+dW3BIjTcF0POhb7wStxzAyUa2WU
r1PoMwzcmGolc/xqoFKYSnSd41w/6Fl73fbYkqv5ihBAkFY0rMyRF5yY26DHeqcLs9tMmqsCUZsb
5lYECrl2aHkx+9Z4OtQwHPlEqtxttuhFaI8KN15ncJKYqnu9h3moqK/LnMaW5R3a1v3o02ZTEwOc
+EUZQrnZJ4ZHIiWp1VBWI/Qf/ngE7LoimN8OW1bdzWBl6NpHmYdgRenjaGJG31BNYWRpXxAGr5JI
TjsLlrA9j2iUPJd89e6RHK6dJ0obqJS5I+n6DFD1qZr0rW0UCNET5CFzW7yl2PdrrX4N9JqkonWc
+Cunae/RAD+WTvE8L6II7a5/TLrlq57cF7NGV0NrmLyvrRtP58UHFE3D1eiRshque64bZDQ1xmua
ax5AHDL3IhQqqUuup4a7BKXaG1P79yAuHt1mUJzyVaaPCFyLfW8Xb/nEMZGJfmsO1AaWvEoWREQz
Pje9o6lF5udtCqzV6hTgBDltQbgBQj5ZMOtLRxeJfT2Trum8z2J6j3tmgl6BJNSvaROkTHzL/Gv0
0iernd5ku/xkDGllbO0WmYIoKh+ZrzKR0+v7Blcp4ANUVTlGf96PB3tBkFIvKaxCwxrCEsOrHcQf
vd8f4gFbDt1NYnlLpB/C++ntHnYRK+xqEEgYKpvxk47cQrOh1lR6ReAsHiFR3eUxSRgGwogNpqjd
5AaHt7IHXN4y1qwnxvSY1EhkmO0atBxrs2ae2mJgvxwhaLc9c6901G0TVavGIyjU+dJLjEf6+Drw
og5685I2cLL0uXgOSDngzPeQdnAMhsHjrY+vjYYywTF3AhLNVEfbft/TQu55WzhJIJVIsVytRsaE
78nMYHDwmuvUV+oF0W/0fnbDKbjK6/qhGCzUDCbgxZRv7+hHP0UxHet8dNbV1L2gCrkyA3E7+MXa
G8a7RsTvDnEgzCFoQ2Vj8eYF5JZDppHrfqGpZdn0hheOjdyGYMhJ7KXtjJGKZtr4KgQSeyFM1uVA
mENUl9d4A1DbYAbCM8PXZXhxBW05AiSnVR/XgDVokODy4d200XNaZfxYu8UPuFqEb6IYkV4PTymN
+H2XMFVB0OPhWsBjgO68iuUJ6VayQsP4jg0m5JRrbl2CP7xenq0uOANPz8ltQEtfpHi+GK1bGroC
LNTAsLF+xYAHrMWhyW/xJnu8jZ6Hg6BEZRUOpkd2Kx52+ixMVssH9NQNxxxiJjTUK6fv0nshNyJy
xSMLHJXkXfCtT8NwRSbIGlids/cj8ajZ8NiMYHhH87uawfVglx3euz7YxtJnqgF+wgiQzBU0aTqm
IkWtkBvk7Lc9RViLJrCNGZ8x60OQWub7cpH+gQC1F7IsCBxCmiMbdODUxuCN8XVKFsP0ysaPBZrq
ZgoyDpc2vTc4/YRwFdGfgjhGsnIVp/Uvr09pjxuMy3PrKer9azlVn8aEKmXpekpvTEIR8RyMe89D
3J5cisWYJhvUtWtKkFXWOZBJ8mdq7WfftZq1Exvoo83pi64UwxZfTtd+wFIDeTb3h48YDkzmuXcQ
1miPuy3SbXCqDVjmjt6tI0umTW5Bqo9PDeYW9hZmxi+5DWxxcmqDSA2HCE9jGp9Iu98YJrnvc0nm
dOqxD3aHW2yoDHu1/NaiN87M9ZOWWLVjzHbTtgtTzCWRhGKsLGJ+QwVEQkH0yU65XTt5i+zVYOLv
cdBov8zI/IAGe4hcpoNpQkCLDVVEt9dBgpi4KClEFydGcJf76wBTTrY4524IHgn6+mG0YwX2VTpF
GyTv4YxTeoXVaCNkfJtJ20ZE0r5NXXYcquV+sWjOyOa9tRV1JkA0RgjhU2MjGZ2a6MkfEdC2ekzd
iSkfrSwGcB8th06EAOIUxivLXrozAX/ORzaUyUqS7WLHrrm1rfnR1DEvZXwDE95hYNyxkpz9OAhK
QnhqQHdJDndRgkzvywRGvX8iaFxfleXYbkqD98ke7et4Ks8zVma1STIpx/pznzsvgBbRD0p+SPlq
9ieoaq4+MQZwtAe7trfSZjvGSarGGAj/MZ2ffeXdHYnlyXNObJp1spL+TSbWJ5Fx8zYy5QPR6KR1
G9l6jotinXZUhCS/Z1i65mBDYRLzDckpqCwWCyR9dW79gmoBoXMafhhqX86bq7R1zDVJV3cp6vpV
0nphDjx9pZEZsvIc88Px/Z+U+RJWwfpgmSPJnGbA5MG4b50A6ZQRICq2sM7lhOlxh02aAnFCgLWf
/JzBOEkpBqJIz5A+dUDWrI0ACQ/ijtfMaA9dJE4aAsW2RvQH6fMpK6pzortH2bWQkqifRxEwgyf4
beUWyvKXhau6X65pBbw29veMJKkpAegwsMIn1g93XjW+ef34lZZivzDUdk3jHX2nEzYW+LZqaUEg
ddj6lpGBAAdPYz/I3LtjkkpTOyvPEseSxoxyVWfBW+agP0H/BOzvfrB1BqFs3VdV5xPM5UUhQ6Vz
4dhXtsHkM4/FxiWfJux076Zh1yEJlggTpgKBPT6ZUnvSg6Haxsl8j8ON7OnJuysjIE0yiw5stV79
4J6UQyJrzZJoZ+bIa0EucWBQYKogozAz63AenSOysZXshp3wEvRDuJ6LpxYHKJFp0Z5jct01ibWZ
MqJhkdtxUzOtNprp0nk+EiaDyL3H5xcTMxUMeE8rbzO2+qtWFEe/G8xdNM27eoq2tSwwvbTegKRK
fCVtH86AZqgv8IRTYIxgvqkq2X2NN3p+oJJ2DppSnsg0QCEjIXGDBKTe1/B9BK9Va6HB87Pv2Ute
E5Fs5hlDsibBumeBiehqfqnttNhE5q4ghmRVSQibPa4WN2O0Zw+vecWEPWLaGUYZn1rgdmhhAqhg
HeQ6MFXcLFPiKzd/miZWb6dG0NqMlBzSFWtSxEmLBiqNSCg42vV3E3lgyZLmWsTJ1sodUsTn6dTk
5idBEPsoyQY2beiRW/H1X5Sd2Y7rWpZdf8XwO8vsG8Dwg0iK6qVoFREvRLTs+55f70GdWxk301WF
ct6EQOlICokiN/dea84xo2F6SlCxrYXCskB3LxcRwWBtaHEqDUNzyqe1BWZ8mqIArWcL2zgJaIUW
fkBwkKumfbkC2EZjAMQ8OTlfhZ8eRANNE0swjWW9Rr571GzCEbi3yTx7VRfy10ACFj8s/PXcQ/j2
ZqBmMeaR+okFwUcpv8i109ZGkX5BN3tnRj2sKzk8zQFC1Yobm0htcnHncx1aG+MycjXlVDzhVH6P
ZB+GVf8DkuXkA09fRYxRklG7WW88W9K4n2oBJUfFKr5Q6nNfq+jK6P4ZdK8SS/aEpRQeltMh1cQW
LmzerSMEjDrN5lVZDs+co6hBpBKRy6Dqbh1MHq8jg7ALnCQOt3DJnvCgCk5E9+9ZldGODJV/14Zf
1nitCL5HP/NoZB2zTagrGjoLu/H9aIWoA0USWkqD1QITXs5NNLsEFFe1vlZeRV3G/6E8j1knsEPr
+4Kdt8oH5U5I4dK2qvLSw/2QgqF34DYhkUyt4ICF4DGYdUDLTNDVIGyYCgMqRjBisobFpIi/q1My
6nC4Hnv5YoXBXfnNwOsHiPkq5QB97i5VWanptYxuZ6iQEIgv8HXl1SQXJy0dHkd0CuspjC6x0R8A
igkrk56sShvWYRF4GLB5j5PyIL0jpX43cC43Igdmoj0bof4g60TEBtExtKBst1hQ0mnX1JwtAdZp
c9w0ivjStdqHYCAJ4XttMVWtceNSjIm5/htzpKxEud9W3Smp9GPDAGCpsM7qVnr1l8WrKQSHmcDD
CnJbIuszhbvms6zGRSvwnHYVWoYQudYAUEcUiSfMfI4WZjFdXsDjEnFTaXSQC7/9yNX+rgw7IIWx
xpqmewA1vEdk0dg0KZhTIbU36VjywQRgrln8zQRAoikjtys1Lj7DLNzEWrKr8RaLifYVmjV1qrou
Ab9KwXqMPHkqT4mejHZdpduyH/GTiKVLwtp7IjXQu+nEWloEmBr/bdwqH6Gf39WR5vIR9l14NqAh
NPNwyAXoN4mOdCMCfzEo934r4M7wf+ZceJQXzxqOnUcheevROGik7AqBWDLnktF2ZqWjtNKn0bVb
2YoeIOIE2yJPvlryW9lR6dsk9dckx6qSKziNm4LvHA2nKRmORRyRuha8M4V4FxeZs1HAiiunt25J
/zRFLuRCZiV2OBdEV8kG8ubuVqkcvZEh01EmSrNiJO9QrVNNCN8sLEFLT/WQpcEeFfR9Zg7qyhCB
xQfDQaysXWgR6MAQDhTFa4sCicFAcCCCxWiIXqK0Vu2fSis/NSX98MvSZwJf3GVCtULCxuCi444h
HWGtA7gDSO5je9Wp6KWJVJI/nT0ghlzlBhqSHPXLNGBhCiX/GseoYrUO8ss8GPtoVhXa1IjphSLw
9CofbNFu5zFeGUaUrOfA2KdF/q6r1RvS8XOf+aYbcZxyhlxxOxiu0DlWXhyjzgw8mdA/Y+gCl6A+
mwiVk+DnuzztZ68ivxOqssL1B0KLlpLtytmFipLk3h6F+aKnHk0sdsuXKhXrfjQo3oBpYlXOjI6j
OD8q6TMEGVI5iksdti9hj/Z1OQTnqZJXOdOjdaBzoFDLP2H386iIv/hGe6Jye/YBW7JKkAdGJwno
bLlP1eyhDeXXbNRVFnoh09qBODhrdkO15cKYRw+oF7gOixRlKB6XG1ZjD+2UvZRt/Mnq93Ew23Zr
4AchucZ3IAi8aOWhLv1XpgfdNgyZovgU6g+CqRIngv0esT1E1Uze1IJKWS+eFKYMVXDIJuFQGKVw
Yq15HTNqu3NnkOkX5Q5Ki4E1PUIcDDVUxtU0ATV4zAuBBgFvAMNK+GTdu5q6/lGNfHMzzsKpZFW+
DbKEIqYZ7PpoYNEo1GtlagS7jBHdl6D0piaTSGhGy1wBRacTYbBQM0PRy3zJmyaLPFvBRI4/WaaN
Ayy7F6YGTQ1kDu92989jfraJOS9p3ziAr2F856XMtarVWMZnhZeGphPk44upRkcaP91aN/BUVda0
LYwswXFgvOnUkSUM1CtD6YQN32c9S0xUO5CYdSZlNkubZ/JcG69nhl4PXMP6mgJk1D7ABX7vWhBQ
pNHi9hCGrSr1lmf4P4YxAXtJaQ1V1I3npiKbAMcm0tf0VeimFgsTU3t9kL5xA3PSMMPOfP9DiVWw
OUQ3OVCVVAuLfCgu3HKdYckkUGtYpmyhgGjT3Bi+8RlaMuYXdRVPDMJ+52+VOTqIKhWr1pKvVnLq
kCLgET5Wy5+Llg6MooPaHMK3wTKfTRUihkl8Av4bu5/iwyzq91l5LmMwDChrHvIAhztGpm1dqpQ0
jTMexlVtmF/1qBlcDCF5aeldvLQOLCGjbEggpioGAy4IhTPCyie3E9td16N7rALAhsWEZA2hG6e1
ss179dsSNVZv8FPQiVdJSCVUJ9RaMsqGI0shsWjCeAdC6lzH/cuYNUyHYH16vpL9DNHcHNuk9QLK
26LGSlkh2559AYQFV5VrheJLNBlkXP6ggor3Yr14EVhwlpGZMzzGD9nw7CvYUnqTNVoYII8tsH6T
ZoFKmGwa04pZOxvI8mDIeHEkStfEYrROWiB1CSUWaFCaRwbrjXGp9+qJNfajLmbXJjNTV6gxGPQS
CIpAgBVmyuQvok6JUWTyIwYs2sWNSuWQIhU6TcqeGH/nlF4JluaS+LRZ0E+jliQeyiBeJe8VemFr
0dTfZwyJ2UCp0u9prvQBr2oWxls7soYTFAhLeWraia6TijP3j1JaMFFVKpzFkH5WCgUrrfxK4upS
W/mwSafFXZTiGZHVbZu1xPkENKaameKTYSTvHUU+rjaFgNmUillahNsg7pcJtPyq6fhfqVYGHs+u
L2KGZmmQkbctrSf/raLCgnFJYO7aHjAOYBrEUBmk0PSYjNz5YF6AzFHs7ETB8vpTLywImqwrXZKS
a+b8tD30fjC3XUXFL5q7gX4ZB4ylBAkMjtpBPAf8rk66O6KSI6fRGn6agfRDKz4GGlyFjrrNmCJH
HihrMpcqt3GPhYbVlBdWKtiBLhKPLW13HKUMYoZs4LGJjrkqnq1SVTxV7Kp1PxEDWMUYNAgdCmVY
9nPAxSEI1GY/UG9PTCwNcTI+6zk+ULF9omvG75/PwOaoyPpRE5NGSlmddWuG8VXf10q/zkWltocq
jw6tQf+0qinal8oo7GuOYhhgwAJb5J4sIF4sK3dzbZl/Fq22nwmMShhJ06h4zvVZ2eA5I85TLaad
2iw9oVoUVp1EPPdgJDXz2lRbER1HOmTIYUEyh7yn35gt6fEss3TtOUuxjRlS7tumaucylAhtKPHN
coo2pbmckud05E8kE6ewktaaraqqgoquOuCvvbY6+9aXWh3KXoKGhtPeycbnWucbVxp/Uk4wmI2B
zrBGS0Y3+6tmacQQYPg2KUrug+JOpITCEUWjm1/FDZMGyiNIBNfnb0slgdkVQ6i0zLIMej2ubqIE
j4N+o7JwX4lCJrhyp+YezWIl1PK1hQwzDHv+XvVO4l17n8m+28fTFRzDoeyNHmpCXKCnxFqRT7SI
ZgACkGN5kvCjZmC0NS34KOHIOobZ7QJ6qBQOLZlY42CibK6XX3Kbsoum+NIvTl3TN5/TsDc3+JR6
N6hKYtXQoDpyVW26fF/nHMmaj2uKEwkyS3lUp5bhZszlrSHj7GRaoXHMqaX0NQbauyj/9OP8RUrs
nVXGrqZVl7nRxV0TYSxv/He0e7xalXUM3Y8+ZClnJOzZJdv5pAtDfxroMev4p+Kwd5tQeLVqlcAG
qRZtxjskBapAntBsfoaJSk+HthcoWmY6rHPU1cSMlXWtJxeMldk4JQ6X7W2s+NNOx4qzilj6qHnH
ZDaAI062s5eW0UMrpOK6Ni+yKjAxFKfnfgRQ1YhUhYl6a3s6IvqA7y7IyfAbLPA6Yzrz6YNj2LSv
qU6LTPmR++histpnEcxVse/HqyqzHOjwq61CS2DOvqkLLTwHBa6EQqFtwFxlaNDzFv0r8Ag03f4R
zC5ZWd3XYFLQL2NK8H0gPLYUBQo5tVYkqeoUP5SnHioxV7k2c9GCvAss3evQmCCHReo2i+M7SP5A
aDToNqTwFKvCon4t9az5oMZR/C/zb1EZPtpeZMaiE+zK2EOOegHrM/3AUe7zWswlgsnKWDbqe75R
zFGFr6gutdQLFTCec+UkQrzJRNhCta9c4PLGuwJdsg2oPGAnk6Jm7TmOcluq8NqE7TCcSqxZao2Q
ZQSdFXbv01ScucLGzIKVFaaSCCZqjg6kXE9x0RxwllH1t+LyIs7lV9ygBSGX9kEWSX0KK0qvYaFB
6KsonGCg6865bkeZ8EmtfXgTgg3dV2TsgnrqG9ps85h/GgZ8UENlaVQ3p2px5sSSOHsBVLtztNxo
VN8ywTJ2t4fwqXz2GpWHMtH5to35CLhgJHfMhHmABIICEXlyggVZsO4np6wYh/1Seoy7aAkNFq9N
GQ6OJMsGcbQbU8czps7WNYhCoDI1Ne2iyQa39lnIgH1nLrSqx6LaVmPz2Bvl7MkYkNwemNKYEDTP
ICdhFEsrj5MHF7GJRak18f5KdOKYwjHG6qjsWXklhavUTXfqS/M+zdmh+YxftZTqU2uRQJ5EICl5
PQJ4oaW9UQ3krvoTRX7KjDgKP4ZOgklq0JaPO+lZ0SsDdcdbWeU+EVEYrAvQZbVxzuiIOVjYkROj
nPdLYd3TYpVSoXEKoGUxpi1f77GGF7uk7sZ1llXAw/wTULJjoLNWYVmGDraEFysk1GPICsbZUTLJ
Gb8ZcoGxGUtEZX1XdQllGB0Sx0T/U+W6FKQtKwG8mX5/iX1c45Gm9E4LzH4tpODfKsn8MbQe72H7
PLYozVRicmxjQmHbYMVXlPlLHc1NrUBnjX8MnQN0ztLPaoSkIRotcz941oRPBftBKZ/qBDFFy8El
N49j0uytGoUPPk0XnfmTlMA1MCz1U+1rfPKKBFrOkhXbl42DDN86pf/i9oG+tZD87Mp4fJLmJWS4
FOi2F+wAQ/2CG+B1oWDjFEnXo2/GDrEhjxAi6JsaOPmRkSOnm869QvdAU/3X8IIChVHF9ofZ7eTW
Efr6CHgs9ZBlbKfeP5cNDWKDWkQijUh1DN4TG9Q1y7Xveh6PKngDZqlO6Id7DMlEsum6gCCoWScq
Pq1kmZ3RRznrcYilO2kwbPbKptLarQQxqcvGB2GapWOHFkguNS4D0QYuhcbkXfmWEwWcMawIoSAV
sZsTLgbsN7myswrRU22G+5ZeGjW3d1lt2wP6T0Z7c1oLbWs5DRxlSw05WqK7tIDLFzDWF7XXqNJW
71Mu5QCS3VQq31I9wlo3YleShe9A694TNfloISpz9MveUPG7qKRy4oNK1vrcgKulCBnHmSsIMR00
BT+fXIAEUXGxUWGgY6uxm3s0ywifGGF3cRs/8fvfGx81fkmHfD/+nknRv7FEfIcsq7Tge2zG+0Y2
vsu0vZJr90AXAgppLATsdLLTLdxlkOJZckiLeoc+qoDnWlfBG4mhZa66bK5Y8ot0nQ1f2ZeV9CH5
A5ilHJ3Y0s3K2wDhS2oCC8tLIlD1fV/vJmXyDM6gHPVexsDt68IL5PyfWsaJDct69ApAzYOPe77+
zo3mapUB1eglRUFdSz5XTsZ0orasTab2xxGgBN7ZgeaJ25kRkjpRLdcBE9WqNFJXW2wuDD5fhvxN
Q9N0w9k6jkjSnFxSP4mCvMMsHO5gCO1Gbb4Zyo8lgDAm7tlBBxSY5FXmtZMmusjmNGYXEBtz3ZOG
MTg0bVmtg6a6xwfmEtHO6Z+ou5pFadBWAkZ50AOZVbWM8BjJ4u8Q4hqmhXar5ALfG5yiqlPFYXrL
IkwPXGEasECE1p7KBom7JGObGtz40cgfw7K+KJ3ijEAd+BiEsuOjdUyq5XZNzU8HmLuqaJfb0QRD
z1CSQ6xXd4SLLbmUJR2rkSbGmMUUq1KvagUAJeW5nUUJanO/xjUBXi1hUlY2m4IcT7wrgRPlkHda
MnrMcD5G8KttP6xyVyzJmjTjLTlFKNxRHEkAGF34NdeIxWI64nfpG6YAbQAHjkk/AIivgIZeRSYr
UighcoRJftfb6qyK7Saz0sltJea7aYs7hHm1YOdpAWt7uLSB8lGq+0Bh1ByjwaAd9mOhcShUDWJl
b30bU/tO8UutzGc6KN6YB/RKkr3CojQMmEaMgXw24vEcDkiqhw61h7QtgzRbS5QH9Ey/jDJmOMpT
tVdW4g6uDGizWr42I7ybioKploFZaYnItXL9lM/Kg6/E94RrN2vT6LyE0EerlHY+V3LVjO2uoEGm
g0yKY6qRWOBiLBJyRSIsMkruLQmqNIG4gsEzFttsGxWgqntpbbQtsxKKjRZ5WatSSA/qWH/5cf+V
NPQq4pkkkvu06jpOmgkrTPGC7v4rGrXvri9cH9K5QoKAJwoj/bIJkGHFql0PPyjJ0rDHQEbxTDgr
xfwYasZzbIwbUVa2mDIrR2jlQzQIC14WjU7HBVFr8NoeftBSu5VYcsFoaru31LVWcYUVhw8k65c0
+VCVBXCQbCnq3mEJI7GhLa6zbzk16AOsTtKTVdSokaxXAjewLUThQQCTsEJo1yGcHQ9aZj7gtaLA
nZlPYt0fOr8431D+/+s/iLn+LMqpjoKw/ZN6/Y+7/+exyPj//15e8/vgEpT9e+8YfdYo73/a//JZ
3ndxes++m3990j+9M3/9r0/nvLfv/3THveUV3HXf9XT/3XRp++/x3Msz/7v/+D++/1upB7AliRz4
zzPLn9r38J9CD/684K/QA0m0/k3UxN/YA1LH/z30QFqyykWZhaJIvoGokhL+V+iBKv+bKJFMY+p0
+SRLUkkq+CurXDH+TeR/iqhJhgYXU9b+f0IPZM1U/uc/hR6IJlU4RVRQ5SyJB7rCl/176EFRFVFY
TOZ01CU0M2mCGZ0eNzFQf9skIZn1bx8RFvZn81+foKYepT6jWw8NKnO7MOZLFC4aQKtovZzqPOsL
67kvqJt1hYrsuIpYtQqX0IBUXHfmoa6FYQd8yHQFaf4ZCyG65NNc2xItR68Zk3hd1IJuC3DeuDwF
wBBrGReEEZwyDFUERcWvREe9AH5GAOoPYK9V1MbJMHpyRv0jY2bGdEJqvLTSEyeDlrtqogFMy+2b
wCPkmnjbFEC+zw+3TRU4Qb8352JwWGlRtyT/6q8X3MKy/uyKv73N7VV/20u/kVoisKComSWPNIRe
dG+BYxK9qv7ltom1P12ravh4y5G6PXS7uYVB/UaU/ctj6tBi0Lk9+Cc76rap3kItb6+83b+9/Pfu
7bHfP5PjTMIvsQSg/T+b//Vfv73R7/sSi6dtp6get+1Acpx4sxotW/1yc3vs9x+ahHjK37u3rUBb
Yudum78v+X2b20tud+E9hvSIYJb/R08mQISO6r++459Hby/XmHAibVg+XwSNYa7CPx/2Xz7T79+7
vde//Knb3XA5KIBlUqT5x/chdAau0O0+WmjZJrzep1ewrLfz2220+I8GxL3Yf5bNW0I24rRdGtSF
d3vozxMpgGJU+sdT/rzH7dl/nvSPoO7b3b/9c3LzFtHmYb1127y96F/e7nb3P//n23v+7VMGrR9Q
v4io/KADqFbx4lwiiumvT1gFSwyqNQilQ88VnuDtfrHY625Puj39dpcwu3g33N8evT3w+06z3vIm
t/vp8va3rd9X5jdb1+9rTIFmXJfJrJZDLshLvbmVcmQ92u8mWMR6lyGs2d3+fcyxrpYas/ZhcZ1h
cVecvjNUZxCE3knUu0zTtO0NQekvMMo8ag60QQQmFcK0gbVml7ekOXNJufyziSSQ/Dn2JvXpJY/u
z+bt0bA19mochN7t3u3m9sLb837v/u0tbw/e/vn2xN/X3R7z5SVBIM7DdRXMqHP6rPjopwpKs1/v
565Q8D2kFAQ0g05K2r6ZyyB+u1GaJf6RGBRuac2Q1IhmEWxO3QJPH4fdYEXjTjV8fZPPokON9DSr
1WOhpVT/+n+YL3XtUGfNtIUNnO3wIGFdW7Z+b26PgdQrHfKje5qh7I+5prXHgg+ch1ArVzUmF35l
SPomrCvFC0Ii5PwlRy6lqbOOZukxykBsI8FsxB1SMha/2h0lQ+bANTDSNqoVIgeqyLndzepqhX6S
mlzfoRAbk5kUwoH02ciUCNDpY2hyS2Qg+abFzqgrixJPB8CpGrZS90yp4F0xO2mdNYgYkXgwQWvq
xIY7wBVCVPz1KM0PPtVfZM/iBrFgs7NEQM/aEn1522rMWqV23f1JrjYj0BWa3qDJo/bECU06INVn
lCS3zd8Ho148K0M4r8flDLrd3EJqf+/etuoJBZ2SLYWrf08CTxBdkGQnbQFUTPTWdFHcCcG5EkmF
1Wu9dIRyyU6esobyZNA0tgBfJq+7i2z1w58DUVl+ud/D77Z1e6xKawzEvQoKxRApThapByqm2d1o
rBrQkr8Qrbf7t3/5w22drHramErqIM8Yd4Bel19YKRnwwLC60e1+iOZzN1Y+v8ogEw2nGq3qNj4h
6eTvURwwB4EO2KyOuz+bbbWBmCxvw3le+0Ot7oLaRHVfIi1mPboyw9zC0C+Rx77cYOBSh4m5SRcD
NKsbRGDKrDo0yWr60goOo3EGWmRQFaL3TYICJ/JIkY0ZzUaa7uB0Tg84yBWgvw/jm0nuG6XPYhXl
9vycboQflhaBAiPMRj3IoZh8RSxmLyjjy+CF2mg5oofbTN2L+6mUp4rSbbORMXGEbj/Ktmtg7iLn
WQtCezI2LDqj+RSIF2lyK/Wr89/7bHlrYg4VVGW5m45O+wyeuyYyPXzPlEMHAAvh2rjvzE0arMPc
gQqoFy9wvLL5G51ETH+vDOmtrrVgS+d0oQZAgUjs3mQ9qj7h/1E1whX2fXA1vvVyO2lPsDKKjp76
po6PBbRq8GfpgVIWcs5s2qsQh8Ij8IRS3JgIWgFi9LYaeoDvZkgDpeI17E5ZQM64BDdvUlrTlFKs
rYBmjMTQnxFEtgEkduhe6tGBeMg7+uUZXXKW4zKyhe4wmfeo7IbumiEn7oJL2X5hgyGncm8gzoaJ
iio3wrNLu9TJ020oaIjrNpia4TwGyb2BbUy1ffEU9Dvd3DQEuhNi8T4EM/04T+zIpdjKySFrtn1l
FyKYGhspX8j+VWAN0Q5fwf6hloB+xaI0uWrRitniS/1sCruRdu5PjLyP+dpZOmaNI6QbX3N1op6Q
fZGdM9v9c7wnDnA4B5EjPbXHyCGsJ4BXgayQlOx2O+nbUfHKkEr8Squ/4VfNKX2io5nYUrRBua/P
B1P+iGem1AyTC23uIFp3heAUumcCXJx3tXFJun1MBM7MeaGsRspecfJTBM9qcww4jvakwrC/WdSK
gRfz3fSV8IMYn7A9xjCBw3QMd2VA2dkFTq323kwe1A+sZRXpETKN0cHDb7Y76aeo7/KE0D9bQU5f
2ewnARcmdCiOTjqKlbmNBRdkKvhToHe8WftGTJVGdXBcFzk8KxtJjWbZeYyMxYVpMEDRMvdUJaTR
EQ/lvSZAqYBftZvpGYdOs0W76lPSBFpX7NPZHeDAtwcEJ9iNQKvAZ1iphzmZVu74Nj6FNY0TyXJT
7a6Vt8TCIik9INsBrY5jMUZ1i4w5RV+yHea9zqr9O36jkKkDQqI+J4ukh90P2cGg2/SIKk8VXhHD
RMY5ekEtrszw8naSzgzczl4tZddwKgS4Ty/lEm8R3c/YzWb8HJy1ZEGIUYntBoP0Wu3opNj4ggZ8
PIGDBYPSfJ3s2CYEc4JiAilLOMT1R5t5SUBlX3rszDNt75qWibUCuaJ/oX6xngCwaa5ygvMCEXkR
JVokMewgvJfqenhFnKIbWL6xVayXAlRtFy+4PGA9dAiCdUesHN6lQR6Kxy512OcnDmZ0Aydlj7Vq
UyDVbNcLVKhbwd6AR7qiDDgaNp8kQvleuH37xMIJ+UC571405aXqNlT82k13L3/5ipvUGz4aSK+S
ojrMp7r0+Ew+LJ7sICsrHb2CHTyVVyq/agQAZp/uRZA9YGHkB3qyrUjRp6aDfeiHgy6uw48uOs2W
g99FeE/5uapWXE2C10QnylpIygxMqU/5NTsSpHxWHwW3ne/DCMA3JaA3RTmHyLgK0ioRYUmogJy+
8pT0KI0HQT3W/j6oaHMQ9bSuTGqqe3jYKNFGeuZ3EY0JdYNpEM/GhCnmYl0piFmfxTMaLeTcG3RG
DwQslOo2uJv3iboi43i8WlikJg8T0JC4aLypZEGGjF9EAD+zG8Hq6q1Nk3KtQ4CPG8BJFoXhiqJZ
eCiFR400lvlRnSmK3Q0sSpt3Szy0QEbIAYlXisaPTLEWP+U6IIUDSWnx8NiFj9O8M03KpK0dYQtI
ianAVf0QxD/D9NqDzmc9iQvhmjUNMZ9HOcDuBnaOOyJQNlukB2DeQ+1Pga/7B33c9Iws0a6EPl69
D+VBEqCZe+whWHO1uQIuEEFhpnYYrsjisjCdsi2t+i+wb/HqHL5E6p53T/YsaEIFoxfywlX4qNuV
N9wXIBRlZ26h/ANVJbfDSx3UvTTb2w+wkIUX1h7xLI8ikiFb3yE3XMVrA5GN86kR1HrFEqFfEhdM
8p2CYm4dO/l+uui1q7z5mxa5P6oZlyPNcPFqil90VOPnADq1LT4YpyF2+eSSzckQXsEyE90LXTl4
Ui/mV7mhyXT8rq8IZrVTjFMggEZj044UOGK5Q1KuDdLrvnFG299kNvt0FdrSKlxr95+r79LtPgE6
OttQXMkX5ZRv5MvEoMAE4AlnGGdMfo2vIrG5hLBetXvcDxT5M5Vutuvjl8Ow4YbpkacOxbrptzqc
Hk+hYn3xDdQyTylNuNij2Kz5uIRXaJKC0Q4dclLIQ4VlGgzuFnkWstEQfNNb45XnyB1JjhO9oLln
ubSU5Gc7qNeTG+1Up7cxp8mUdLFb5Kd5pxjYlpwPRN02GDeZJtFaum5VPAdvaLeVAzEkG9IXm5Pw
KT5LgKlwer4HnAaoPO60TXYnPgW75IhJFEENcQ5+fKJdWjwVXsyn8qI785UWB/8m4Z1CpmrPHwaf
2kWijZUuLLaAngKImkzbiCJg39IRvUMaQQuF4BztKnKGUSZi9fQkPcrwOR/kZ+TmTr7uLxrC41V/
Sfa6rdAPWq07wp7YabZ2UA7Nqb/UW997A1o3H+ZDdVLW0NGCDWK1Aw7yI6c31r4EU9lhJJLnsfW5
ZqyQbREmlT/wjGIFCeE0H7R1+NputZ4vPrnmzt+9Ne/jITuNDvE9psfs4yDv8gPe9nlNZ8BObMFN
HcTeq24VH32bgrqDzPCYrq01bLNLu9VNu3xMTuWj8BLdj073Hj+SefBIJ+Sneh7ccqutSkjtq/Y1
uCJGxqz+CLcaJbcWO9xm7ap2pDVXjSsjGYcOexj3cIr7GQEJlfhlDB8u8319IGyk3CYnYaM5xkF7
LB1043buWZfcjtbGq8BrWyc84iSYXztbtiFt24xQwEARc78KygYxGBeX14xv5QUek5JtuudweI4f
28Pwk5xMrz9U7ymzHipfL+LPS3aK7ifX/wlf8y9oNewJxhhtDwP5iA9iQfo+5A9kF8v2unsTn6I7
OF1glTmsOKmi1aP4ndOxtMXRnp5okY6rR+ujewMQrLokCN5lG/NdfapfsTnACWDO8l6/xp+qPZzA
S44PyT7Zy0+63V+qO3JSXRq5K9GTj9zasyPwBz5KfAEeBnA7B8my0g7GRrfBzr8sB91GuNLjZHjr
qFbAU3qDm9AdUWjy4LjK7qRNfuaSuKu+OVaLJxwP23kfr5uneR8wxrTXInGLI1en5Pt23LfX+Bxi
s+bqwlnkjPuM3yt2WqKRdHTFNokbJRJW4gJYk36T49Je+TdOpqhzdGlvskZh18CX5YLFbhJWCNDH
j/kjfhB8m/R3f1iBE5TElTp5Gr1nlExPwod4ZFzWbW09bukgc7Zc9F2wGbcjP8h0Gr/qV2w+xFWt
Od5zNLa28omQf7KLZ+FM8sw62BRckWJpg3RPfB6UFwR622AbbUeXa3EPr9JVdsJRQfIaucZ99o1V
UWuc0PpKEJ4Gq0zmkjlekiuYXd1ah3fTvegZ5/nQEd14rOFrAchLOFfEV3q4br/xL9/R3cCuBqcN
AgLBC1PlXXyO7ubreBsAb6ME6hIGFXBuzVPxHdAxJ6tipX10vBC5NjRxxg8ugx/DUWcgeG63uTNu
JZZq7+252lkfGYo1xHv36MvNd7bq1/BFO9D9H5dPTcJ1bDf3fYvmgjbXqn8wruJTfUZyQIhtdrfM
D96kj+qNj0jPCTdV9d1Ph/nKBbH/mPkZEZHky2DMwMYUgZwghqXJBaqAg3M3uR9ouVDjrMZ75YRk
d0U3xg7twK3PjKVcJt/m7DhMHoa6M0Neeh6O7NdkI9oEvO47hB1neRdyhjIFsqU3cYtBVj9Yrrnl
xFehddrYAJx8MzLc6J51Fj3xVGDrdbTH4FqvSVOlXoUdipM32HyETulqaOq5po13+qFfFVzw4jOf
e6xciUGSKLM1q7Eroo7gw/iaX1t8ol/Sq3Y2uXbHa+uUX8u9vm33YWNb93IMj8btYpdLmnxhOkgd
hoP2adwoDM/1drABuu2lB9OrPGaovLN3MR3tnjnF8G0u3x4V9R4S7ab77hknNtmGdpwtbeJ1/BDd
JXfaHivy/brGmX6VOQSS1Sg48lPPmXnHOes/U1vkB1S/FfrNkSs+T+/Te3mpH5P77NQeckZBALLn
8NF4kM51as9bfwf68mTeiS6M8deP2BHuwWxzOiub5T99BKu5iv4ve+exI7myZdl/6TkfqMWgJ+Fa
hcwQGRMi4mYmtTLSzEh+fS96Fl7cStwHdM1r4nAt6CTN7Jy91xYr/8X+KO8Nb5O3N3pxp98MamUQ
WLt3spuCKdQKd+5bmF4YacyXPj6Hw5Z58dE/kv+4gy/cHlgvPBDXdMs0k73WfiYpAQEH+jZ9GL8l
R/cQzfhvt3a4mYOf5rTQ7x8Kf+JfBPUcfBu+QeZMjj77keCIbR6jV77EJ5LUG5nnaiuv1VaA7je+
HTisjVgfXctuxlKIvJJ+rhe/7yMOxgltn1oB9adwqexfr1mgeX5f+12NCoF6NDp/YBVCEcpdysnX
i2sl6uvm9Voy6fDG1rQpr6Wo6/cJzfIo06hd68B6AgUxHlK6rl2syXHEWWpBpT/gacbmlp16411R
zLEWUmipNh1+vT26V1rMHNXoWgFyIT8LimZPgu+dTU1+J8qEBfBywdKFRGL/kHSgvtDvwPtarqG2
w28LU8geaTD0+VLVx3ZFX0H0BFterxbEITAKaE6X5UJCg7hhZyEVzPA5CQXy1AQVK1S7x2ZG5omd
hQXvnNNPmhykxS61wcyn4mAtd43k1h7T1AI+OxWfaEWpvtgLqYcZdTsmNKjGcZmUV6uxKC9T6zMN
Wr4nVS06AmZu0v4uMnIS4xZo5Nzc2o7DCbcz7qjR7gWGeE6cfCcncRD3NK+jIk9FFiiOvWjBtgVL
e+R6VY4+JY3MhdF4Lelea7zXuu71WnBt1umuO1VxUu1yh/L39WJa+ne2oFD+dV9ryAwPPeaFelKU
VCy9hAZ54qiWi+vN64WJxZj4BVZg1zro9aI1jM6Gv0ld1I8xt0nkD9e67O9arb2I6u0u41KnPqDq
lkBWc8loGpfK8PTva55Mmt/3XR/44+b1edeXkS9EGwX4x7sVNhS6+5+F2SNFCYEEBJwACihxhsk4
M1jNyRps+xiJ23Jo+V0jRcrjFJniiH0OJXyDvi8+YLPJ17YEsdq5VMXbpYsz9mX3+1oRoh6p02Kd
z+M9coQaLToZ7FAjkX6fIErcSRAHWxTfKN3ttjsCrm+pkfovgR3Kw+9b1wciTBrrLKFm/7c7r6/7
fft6VY1IxgNcRzM1V2DXDCsUkYdEUD/uUV3SG7tev959vcDjxbG9XHzd/Hq062MqrqrcXZ/2df/v
d3GkEPPq6yFf1w+hDAaoKDiMFCG92ClM75KhsyMED7UcVQbSDkbXZ/NyDF7Be4ZLUCt2yu9N6Yld
E6G+//dj12t/YgEREcL4uz50veiuaD8XST4McmUD2eCIub6I6vUwr74ggJiZ+Hv/ZBT+vn19wfWl
1zf9R/bg72deH/9606/X/H77r4///fTRS2pSE9XTHy+5fqAOBOp3QU37622+nvfnN/vb7euX+POj
vm53Hvo9O4IG+gVk/H31z1/3N0JjfH3u9U3+9km/r17v/f0DI8k604eQ9Deu43/cJtcfAwuCHfD6
Fn/brl+/848f88/f4Osj5vd5cJ9p033vl6YGcNvqOC/Iy+vFH/f9cfOfnkL5n7rWH29jXZtWX0+/
Xvt6zvVtmysc9Os5Xw//031/fsz1Lf5429/PCZz5caDftpXL7wuvDdgkn5pdh4ViWAZyKChcLI/+
cRP/Buoezs//9Uh47aJen/776vX5DbUmO/Tgzv3DW1yfcb34epvfn/L1bf7j6/74Yv/xba7P+/qk
6/t93TcuXbD/1R79f2mPPMdHL/SftUcvmUiQDn78N/3R7xf9l/4o8P5luz532R7WLRu90L/1R6Hz
Lx+le+BGgeeFXuSE/9YfOdG/0P251iI08n0bEdOX/sj/F+/mhGbgB6FtI1L6H+mPrp/SNuWUNPXh
x//9P3wrPt8JmLbiQ/NM5Ej/XX8EDb9BEZ1Y+2HuHvwIb59b1PmGcsaQMQtOQCvBlNgFXUfbJTix
TClcRbpshSX7plpmbNMyPdPW5JD1cNsoiu/2yHRymRY2rSj2qmCQgjkOWBywFOhmWvrPs4X/g5Cn
dRQxaXdIepImYDNfrWNrfAwyqv2SzqLZP/n28xzSO+qRlVOVY/FNUEaQ3ha/5lm8tvGIRbal5hpZ
NF6T8V3399mL8HpaAfoEfcqgE9a+533yOS4TsIpOFOPHY2b757DvrTWIHDw7h+lXRjnUDXwCVvua
KWMQqGkfhNEKZmBw1GbCItmmuRPX/l1TB/axb1zsBIFcF6TY09NJRzA4bniYXQZpP0DAm7TkAUUT
lZG6/hVUAGIqXtwJqBhsab2eMBflI9UdVeSPwnwpox+ORzEqU5c8i57xp1LmssfhWPaAYPn7HrNY
iW2yTCmBgvNjvJvKyHHfe2QeiQq8dQPGiqY8jcAmnVkbmzViV7uA50GsOWXR6Ojj2VwL/ERvuaGT
7Zxnu2GO3VWR8f2ZFINTYLdHsty9Nd5auiWl4KD/NUZBe24z/1R2/OxKSsISZs1M2c3ubYmw0otr
Qm08A/NlqpJtHSV7Z0qyu8ocfrRaSUwL+QysJI5eJneyQKWhYJ0sDE5EENm6svB3x+T8zAmgN6zz
RLtTjA5oiEaAJwjEvVOTiOHYlSz8hRy2RXQ/LYsCacC1mZeOc1s/txNbKkqAq/upxVdxk5PKRtvC
satpOYeg5kaD1zExa5ZERIS87Pzv8O7he4pCk5Ziv3gZKg9/0Rpko4gOo7/PsCqtwtJM1hUm8Skv
f3o6+qbJ9NJJ82MOjU+wa81W22QZm/EU3gh3k5doH/qWYrfn7OqwPotldm9bNclpaXgMWb1gQPXW
FT/rRtXFY2NZzrZIAJsY8H4QwjKz1m5zGCfcAcKltSBKa9X41VM75/2WJKjPcbT1JrdzcYykOie+
KnbBcqh5o6vXhKniZltWltcLUYGQnA1MJ/ayFjWSyV4nIBnIJSRGdlguXMr0RKR5e6xKrBPA3Yno
u2sSIi88A536jVsNfxVhuEsGIGm5AFTcu0yuK4GZtRbEUwGY+1Vlufy9y2Y9lKSG2AMS836UQfUq
KpNYinJDHEK/GUkzp4IemAcdL2HcyDquF7FRHlBA6Z3XM9/v06A7FjfGDLh7rOJmHRi+t8pTw8Af
AZ0iagNIEGwYo+oueSWei3zY52KknVx4/SZX/ny84lVjILsbvUiUmoz8msbsH4T0wW7l/m3o5/4W
HsZt13lIOejiGW1+H3QCn5ZHBUZDsRiSBK2OQ9yR7Wabcijnw9BE2yExl26zvEvziHBK26Ud1VI5
n3RFeVajISd8ex9Ig1JH7+K9caEy5yp0tgIdSoft5wZTDUp3SSTKgoGNM+8JebDGx8OUuzbpfDrk
UMbdaGxSnX6EaS+3PU+yAgKYRVVMe53RX/hhFtF4tJeLeAa6isxL073ScmmPkN+2LBSdILxtk4BN
S/OOSIbqMMKL78dgAk/CjtIZVrkGv0GvU7ZHwhOSXWDQEDTqD11hOJOTdZ/oDK4TpwKs8v0njteM
uJ9gwippe+xL3YOHtQE1Cv8S8MngiIQfi4edT48Ywc+kmaZrD4PkjtDlxBf3rh1SsDOJHCiDGYb8
xmfn3YYjqU5zm3wT6VjvygiXcKx1wBkhXOd6wvLvAspPiQu0PaJTJg3Hh5xI0tem5kT4Trbulk7n
RCbFMhCNwr30CXXFKan1mUrBUw1mcRf3xUOBZft2tEAYCoCCiSXEyyQazlsEA15vQWyhWeZkM1iO
V13bFlmNvXs7exSvutJIdg2hWHtsBsmqRkz1WMQ+QLbIpH5WWO7Z6uyfg0qPlaDJX5BS4roZ0pBh
/rDT5jYVRQvdy6G5oAVJZV3kvLJpaRVPw2ky2/EMponU5mK4yDRztvVsyxsRtdhDS4fqng+gAYON
xkqTUMUKJxsEBEQz/DkDe90YE0nuGktsL9ChHlIKQZoIHtjx+23UL/kyeK/vk/TTjWfv1HQLRoa4
arQJ8l7Mc8gpv8vY7dDqexxTl2bE1Rrn4codC70vrPDgeaTg2rC8FmrUWSC13sFGbdb1WLz2g2ue
CYkmqQ5n87kZcoUTqS/WITiFtQHmdhOXMdbNBDyi3ecv/oQtOkcwt9YEFx0Z0wk1wHQMCS199SEg
nhNpEJyTkUBXtNrfj4QcH4eG0vyoouHJI0kmLsnNqlG7YPU6YJj3gdogeirS2VrFFrWcqvxRO4wi
YL9mvCLhSWeuPFhV9C3TlrnXzMg4T8jmNIeWty8NEjQsciQuJu+1vj7AJqw3QSt3nJQgbGTFfZrZ
9/ks1VPt4Klp+uRRGjFA+nyYbv2ori8UZSDemvljKc1sG5vRtwSCgWE4L/FQxO+9hx0nI+7oIlj6
kyHxpJz5aAWuQno0yzX4v+EYBtnwIaZdaWrjmM491SqwFbscG0e2qkpJ5AYGe1Pkp0G5VE1V64+P
2ukPQWDc57qJHlyNjmVQnTjhn3Mo6EoFKGIMHMwyE//qLAXTOCvagwb51uA8xStE4zicyg9DRo+O
4Vd3Be0s6SlYhWEwnev2DGKHcrQX20cZjJdgUP46FdgsmsS9mwGlbWHgyNFJDqGrqMcrnjT7zMva
WH+Xc5jcW2Rv1XYXbbwhRLLLLhsr54m/6Din/pnZ6QC6o8X4bRlvKqtw0UZ19UymzaXM811S5OIc
6wJY8djPUBqe0lkYMGk1BKQY9C6c5+Zk9+6TZ6JTySph3KXmREHZ59Qavk91ktwziTDpkOIrlQit
8hy1R0t1DwdLIJ+VC81IipwIhz6TzzIsPM6ZcG7muUMvwNE2hU33XFlvMxbpfaL5e6iQVakILlbj
YSoLF8SkHbjgqeE0wCCan4Yss86wTovdYDb2a2YT+SP9UzSA0rCC0Tu3Q3YyIpvBVw7VOSfMPK6V
cWx7kioVrKYtnj7GfQqAN46RtrvWzZyzVqm3j4GMmqMJeBcq+XPH/oWq0ps2qZ98CBYjd1mu4ZRh
I97nCW683tE435usOZRuBdNbibsoh1s7Rxh2U3vcUJSSlyIwkmO6zYVRntoc6Y/d5sEznI53Tn03
TpsNz9k4bB387fx09jhmYdR4R5qoVZqV56Cr/spzel+OgUdqzqX3BjO7SN5x9yuMTQqqcm+mK1I+
yT9ghLybpPMYTbhCOeGD6SHjDvlw6m+9rB12zJvFzugDmm1zgkJxBMRmuIPYW0gU13MB+YC6mfXU
tLxdUYPyhn72OvR49c0kaJ9NG0dRpdz0h6cAwuPSfRYz8ZlAXYwxEM81bCvc6yNn9W5uv/d5S9/J
MpITnF+E5YFPuUw1n0El1DGZ0GP4Te0RWNU9A1wJWyv9zLW485pqTa5Jcws90F/HU4tROIP6I0NA
FV0JwWwcWOjkvnxJq8I8xESZrT2vbfbFbO58znacppDkxGSaIO362Ve+uZroBY1dynCOawlEsM/e
wXY1jDTa1hWT5Fi8TtCizm6SsJSTpPJQ43QOXjWhvgEgbecpCIloLtZJVYNJlUH4llbxKSvR+06T
QmgWCji1Pd22qCJVJ+jG2ybKP3iX+FR3dNiDACYWyFH7zkmJ5coiDTxpJFkvHq03iBE3+MEfk5EY
9ZnA4X1TpVBLTbM/WBbbPU/cTQu14h5jNE3yuk9gtYL/Nkm92ZbYUnZeOfwanSZ9Kgps6pBLXmuh
9JqIzPIAnRy4V+Ie5tm5hIQLbKvOZTf20HTpLL5XZfwgU8/jyEGP1zr5wTcOkrCuJCfjCBW62KMQ
nrfsaGqVDQbsnES7+3Bq923cGxfbmM45w2fPyR7XHfjfPASvBLOoPKVZ1a17tmhm+saF2dcd1kRW
RjZiJQHamEGiOxqyyQ61532mera2fY6qwIwoTsukD3aZgmhryKq5jKX/kMnhm47aYs/0l6B61QKd
9ZNz27Xhmhp6wzsj4BYJCqeZdw4655cX49jrbFOsI7fO7zjdMN9orf5R5PBbJrAVqyofCKGMwL3C
VI7JCA/QJiQVjTVmGGs/Tm7HKpS38XdKENBpEF6TQO8jxhyRCNUV4I5hCh6y3hj241jTo1QZ6RI+
bmlXFYCYy8vsQQxiZIITJgG6xGnwNjnprhJB+VzH5h21afbFtIJH3Un+H0Cdc46HgX8th6mwHrxR
rRtddxuvoK0QCBOVR9ecjERxqGuGfF2Rhj0TXCSLmY1M4rqRw2kxAnbM3EL3hQHZaYefs3S7k7IL
vn3tf4iEGDHtqm4d1APq7JmcPVKcIrLJ8lWSQ4ERvS8fCFz6bqWYiEFPJMz6oA1ZDTYqI0fyoyaV
kmEKaLvInf20xDuFrRr3GM1g9U0V5ioVblr4iFvLR7/ZAsIYpqg5eRNUK0nERexZ+AO7Qp+DWN8R
mED7do4eojKXF9UU34zq0XNk+uSHcPc617o3DVptrWoeDYH4MIyS3qcU6V6Ar5+rnIle6hJ0kPq0
WD0IrjX83QoT1zS47skIfpjNMJ1s+KBo9zr+S5ooZvOkZe8cC8VDsZ1spF8mhwrm8iG0adt1dnLq
E8PfTr0Tf3PRJqZB1GzGuX0fqp49yLqvRZB+V4RKiKLbjql92ytSs61G1LewPXLEqqLaRh6IGMjE
BpxJy+eMWY37ge4iacryYQx69l6dm3vS3jGPA+pL/SXTTEjAiXBkVBMOSGydtdVYTBDD/tsUTfBP
BqQVPhHua1Ol9saGCripSVjbDg7Yc2zr+eDl7wzV9qaC5o/0XCP4ToCW9e4ac7k4AOR6hkKEtXVq
cMjaZJ9CtaFt/Fwaq3FsmLl0JV3iyGlQKQU+AZPpC5GyTGtKjieb7b1lCLhpP+GJjw/kbiBOU+qH
ReBKirt0lxfe3tGdt5ky92dnRj+9crRRrVZ/gfUUSOeHbdTm/oXFMApLn8QGIJL2i+PSiI0IpI/q
j0Ijmp4j5Aij1YKIkZRU/O4ywPVjpY0fWVrkuWBBbiH69U9siTcXVsWhyU5MBdOHekZbyvBDKaF8
S4fbzq6n1zgh155jDnFE51aPlUNsVpNMB4NYPqXkCykaJVrgiOEgbUBtGOBxDQ3XUKB+n4cwRAON
BjGyD4nXD39xsZ4R9RSY0J/S3AGSpraGRqEcBII9XmlwsMjtR6ZLd1nW28RRTBnhkKSCGf2ucNmi
k6ZsGPviu0+Q6A3ImGSzIJsTCNGPtZE9jYqpJ0jQeCffpj5XLN+xMgoLO5NBSYhCG06KmsBWYwtt
QEN6QxqWDC1ntwHIrEHjOiWXc1VRXFmTLELO7KxD8o9xB2AejlbK+ujmqtnc28H4qjRKlmBsGAql
LfZyNlf85dOt1KF7z6nfuy8rn5zdkoHSl+1D3DchkG1clLYRMiMjZroDbffdTtWBBVX5Tvrvxg2g
rcqsI4I1cjJm6j06qLEjW6tDrSkElZh+lP2dZVJ/CflZaz+Nf3hFg1RC+NXKFROVVKPKDyofHupw
du57wyHkNiQ1cHQoe5hRL/dzzo/2M8Ncj97UM62x0r1glwNuTG/XvdFO+7NKWPVbpKpbbq8gtUfp
vZtIvdOlGBj9oXcRn+5dcL62m4Asjc0QosCYMXR3yaWsIZVNDOh0qhAsoyf17YpmORpWLH/NKQ/r
Xe/ICquk4vj3s62U7lOm8Wt0g30SqM9V5H1rOoCC1RFRD83y9FEtF6lfv3dELDx4FTsoqz4/abel
HocVmTiMjb11FxnrQCImwGmFW4VUohQXxZRcbEQVFYBLdF1okvoF3EOQ+tr2IyijogXhYrCHNW32
aSh0NFH3ahHs3snpg9jyd5HInYg9cGuivhOaLIJ25owVIc0rlfPMVlZ0EuWdZ7ffx9jdYzXflXAv
ZsZB5jnIeurQIUUJe45TfKIRZex8Fl5034YIcG3t3NzES/U58ftfbubDkm5wchBDjRXWNDEe2nfj
NWPX20ktT5StBdhXwi5qE/lJlj4negKx3D2npZsgEjaeAU6i5e9kSukWq8ycphxy8ruDqx+Z+wXK
qKaIRXJ06fjwkiMQdGNevWqbiXXSkhRKbcRgvuHpatdN+NFrJKAQSDCqNPN3O7tPU2YKbfnGPvnu
VsBkVO0QGOX334cUCbltxS9RnP9VgLzZwdY/tZPUMIuDlWYAsF1yGXpIw7M9uTd2bj16E4VTahQ3
vk8sZ0EYb7DsvG5KecV4DCz8JJ52ghPFt5dkgpRYpnVLhQAhrKjsnQukiCSe/Nlt+oNd4j2goM0i
szHmtcuGXFsGSIyePMeGmmUj+PvMOv8uqQ+Sd+DHTDEdPKf82KGaf5VGeC6SGWEK46Q1bsL27JNm
DYEZ3EKLsr5H2kX98lOG4yc5SpSNKR8QNMzcaTL3ojK8k2Vteivx18HQRytIQCwtu59+Fr/PPjkV
Yiz4n8pbmYfBhiDYE3MGyF7HIOr2luudbMizK3cuzjKxkT1OtYkKmHBHiHnsaoDP1KD3ofbwDjb9
e0yMUmCBnDJnVu9W1J8m2iHIcfZudOy0QvNImYXFNMrRvLFXfXYSbftXEjCRm4m4EGTSAKw8RXr+
NMvKAP04RFszxx+is8/E1f0BqsiK+t19bk7WweoQDnawkVzJOSoMnLPPQ45vAb4msmtVtP3PuPP0
3Yz9orKSvzQe2zdmKuiuiRzwsmCnY/0SMOdeuUZCXHTMzK5x2LSiHcFmtrJ7JzwV9ZQRFHfDRMmh
MwilC/lt6D7Rz3pUvKeII4A/Tq0hdB1Q5NjobxEG6iR0UJTYt/A88UHR7zAc+UJwC1CYQ9DJ6t10
jHxdGb+M3JZHObPHlUt1wXMcjKV5tjYHPFR5CGF8JpUQJp+Ful/J5zQaR1gq/X0UgK1EGHMeHCM8
2iVCzQa34qUc2BFob3TfPKa0o2UwctSsZslouXcV4TVFD2kR0D2merd7ZUmGOhZ34mYalYFDaSYG
1MD1N8aYd6DGkKKgRrk3CqhSUTVcQsc7R3X7wOwOufy9sTAmbEN3OyugCtObC1okCuFYpd2hT1l4
jojIySt49MeBzoDdkZNZ2uu6dx98jbwNXoQ5kxRfRUSnJiWilVSHgOwMKuxdY9w7za3Vc+K1oY9J
2dzNunycTYKrcw2+O7+tBMpXz3ZcUmfBAZH3dJd0MJJ6Nb/HtvkpbZRkAnLTinXMJ6cba4ibnWGW
KO/7z0Rb5Vall0zJZVBX0zZIPHJ8ezLCSuJ+NgB3xDby02DXs//lZVKea7OsDzXzA5yN0dbVr+kU
8/f1yUbJOT84GnHeAPwe4DHh7yL+FWfzr6lw3QfPpJ0DT/OhkKwks4JBYalauT5UnAB8KkcPCUCe
ML4F3fvYMjB4c/KWesSb99gAuvHBIr5709sAW0TinarMuK+L/jCMBPmUpjWsXUgqVtw5t5HdfrJH
VHA0FXCsi2sgqASeXFzqiBkFjSVsB/PwrBXSDALsh7NTtgdSBNaaYDDAWd28rhrxkkfDo9+hPQ07
mnIVxlg6QczQ/fKjLglQpzL/MjUo0Me5s9Yym+ytEpN/DlriLIfgmfQ266aIG6D/hM7tRQbB08x3
jHXkZxjRZ9RU+q0035tUKfiGab+fOkjpHb7V/TyrlFNTH++7g/Q1yxy9tYvg1emqbwE1500c9eOr
1qRPzbQ44wzRqP2um9jDZJ0+W4pIv9wyir0Igh74up28WyLcEFNV3QVVsqctecMfEZJonO7r7E0x
rbzkSKsngxrs7JcnavCLKVCc5wojo8UML2on0N6O3HQOXUIyb/gE+9HgHMn6EF5bHDMetfUxif3j
lHaYb6MRZS1+uc7lk1o5+Zg9m5+156Kd9H/otqJ23mJnawooRNbI1L+rkIWxxQh9chKb/h3WuIpe
0l7CZ1l5o1yZakZrDieN7o18HGwTnnYebmOFpdEN9I/KT8XRqMzpwR+CB9Vz3urGbusKIPqev1DG
DI2uzQrwJJ2I8pUPQNgpVQFSy3meKA6gvee9W4cHSupEdGl7l9B7W+mkmg5e327bXFVHtJmvkcjD
GxfHRa8m8ETBNzU3z/Ygn/w8wM3U75PC3yeVrg6JMov7VpGikjMtPHpm9JS0ykTCTl0u9dWtx2m1
cXzjjt6X314qxGtnNTDImkF2CFKDKpnNUho9Qv1WG5yYLE7eRR/ej1V3z1S7W+vUOQBqt26Nwix2
WctYVWUvhefY54qqifBi855jmAnw4nlnoFn1bsvsAlO744/Lgn4CwCkI5oC/utYmtXKvvQ1rfadn
Vt0MrFM7HoD5PSjHZF7odm+SCA3w2WBO3+F5giQxK1LQZflEPgvbLUN4zTp9YygVriVlyLChRGH5
tLFnjEhoBbopYvUzV3hjoFPH3mQ/CCvbAsVK1pEiB8at1C40+Hv6vR9H3wp3xCdBi6ES0tzqOKbu
UOLSL4wlN4wxIYee1Qe0/eEJlS3tkS51n5OIYOpWcs4onFMeMPUyEaYbdEQ7+IiUdUfiDoNyN1ic
6lJvWXREBSC4bcVp/QGUFed20t52hLFc5sjGXDJhopnpAtA+YA7PjpkOn3lrWesgrRGyavNmtjhD
N1avb3X0qVrSHvJ5+gYsl0mxo8nvYlHpFvbPcmIaW8y0J1PDf/HyXzJ3fupZnNvAdzdjSXxamNSQ
GVuKejjkWcTmIwmkVvAQJMGBWBdSE6jQRt0L9bXqODjDS9BaCoaYd5exKqXXUjl3UYUpQcc/imAh
6deeceiMAIaXhu5LXNum8x4ti/NoD+wsnMPHMcbMPkEePxMgcLB97bIyVtQ+RfPXLHOWDnOR7BWA
HXCxw67VDv8G012Qbph85fihLB9WZkv6S/AxBpJ6e/lBEg+JL12EnhXITdCYI/gIHLEym0FsSsLx
HAffQGNgkqqwYtrEQAt1F5rxA1twi0j23kvtbqeKYa9kvBZ6hiSXWPWK/bdYl9NwbyRL58qDgqei
Fkd1YdMOA1cwO8TKN8EOlutPo3jtMPXWAYBM4Tu3czFmGzk3eIdIy1POA7XfN/zYfRywuOydTTiS
5BaRR7NX3n0dDunbOAuNJZgssaFELG+yqt+FtUlooTcCSGhvc9itBrAJgsg0sX05iFrY4tj4Hhuz
foweZhBbzzS8iBAJ24s/eLceLcSp8BQEXha0Xhw/FlUQUuxsNktrD8F6R9Gn6LDSY+DoxB3dWnJE
hvTRypJL2OECt5wRBLYXHAfAyExh842dReVBZv1rHIYb+hwaAjV/0LxkKCGA2JGSNOM+oz+f4k1v
YowcPjb/kER7wiYTFv6jf5NXnF2bst9AGAw31IAAV/sh1TGh9waG42myuzvVpG+0/Hyyfd6bIjKQ
2QR3Zew9dJZ9NkznUXYFk0y3vHgJMgbLphYkiSWLxr+qKslW7WSjyyAO2ypZAfqmGtYOAViEB3G8
1QxHxrSSg9O+FemEXQptE3NXZK+y1wp3/WIumcRWskfshGlK3JOyXaeBtnZjSNSDn/rg4QOtIHP6
mIQVWS0GJQZWezjr0+mtD4cLYTzlqavQqidLiAYepCTDYWGx7HLHEQlKiS7aJ6pPZgJnkeXeyiqi
b0D/aTXmgMHTun+XKYunFMOSKGmuxLjYY3RJQEEgNuJn1mNEoFD9sTyaaQiSEEBJ5jmx8NpQ2iME
9yXnmy8RWa1PRYKEP9dFnJPqh3HoX0xam3NqfGsGrMBla38z932Bky4VF8uhVdEXUX2QeQ8u3H+M
gIF8i0uc42kBt5IMhm3XpdskrBR+QgLR2kRRH1AJldnBMrBY8AWDqb3MUE02yxTYDq69vGzN0hxu
pp/SFEs+YJBkK2cCcOln61J64XYY1dNoMUlKIpfUFLOE9Wb6WGh7DwZVkUd4dJE09UWCR4NQdf42
091YJCRixuzn+yKRl0BTFI2zNFvb9pOH7GNDTbxbN3F9idM+pV9kW4eMaVdlYaZAqlErBFK6aO7M
gKS3keW9Tsr5bMfjqeA/WXmh3oYJFWyn1h96ou0M9ZhNFI7NQYUAvcEWFlAHHIewWxct/sqx6n1f
FhxnYg+RB9F5NLeb5HtcjK8yLosNeH7CisIhWkGNLFPpM8qdiGS5pFM0srpK491y1BKmsdglR7OG
vxffDQSJmT1/g4e1a14WDVNHMZuIqUbhJZ9M5R8Elk8hb33iLYUJji8UH6MFZYv1ermByClONtYO
mVPZBTn5053mfOua44+UFGbFUs3JFVyFhDWy0yr5gF+gRSS1b2xyaHKr3Oc0YVQj5Gpo8DYGANgL
w9GYok1URxOxpSp4NF1vlzHjWqeQd3l2q9ZmaGWr2RvuEDNmBzvOmHyHJOWIu9qhLsaR/2Q7S+km
rffOMJykE+76kqaCGlOOE7t14W2W+SYHMYyOzyiOlPee8rjvdn73LGdA4Ut0NCMvUdhkDJn99BxV
3nNuUy6c8mGHoGCtAopGJayemz74iBo73avPYfLfJroP2P+Q7+jMeiwrAPreRF0kyvzPNCwt4MEd
ZPmmA9mwGo2leVtDQCxBXIG2ZVdvqud+ZJDNL1iLutCiVwc4Zy+j+VBm/qamvcxMq54Jj8lHrGoM
EkfSx0DADyMGigTgcA2To+F4Ih+9fisww7V1/qNGkC1ISzg5AMDriEngyHDVUwfdsCY+NEwXX6bu
0otJvXuphyW7MJFZHpiLRVxXpA94zaUzizNUIdYC0VMdNQ+OtPuzjakhFvwANwGxHyUOi89oJFUw
IBGikexOTLvEjTO1zYcw8Jg1wt54nL0ORhbtJFyOMMeI/lfN+nRtSsM7eC3CTb/6f+ydyXLjWLZl
f6XsjQtpuBcX3eBNxL6VKMnlHj6ByTv0fY+vrwV45pO7IjPCqsZlYcYgJVJOgsBtztl7bRlAfU5a
BgG0XLEkGDwwq3NQxixlxA+C9+B0hO2z0D3KB5b9qVXtLkwt8SC0VjxQncPr7lMYNmgL09qbVh4t
OfCxZrUZehKyh878pIdAYWnf6j5b7gAWpOrNP1IR9veJvA3uNWwy+ZF5gs8d4S8LsYeP5tRSU3Hk
xrdRU8UgtDaqKXHzksCR870WMbVYUbfsllwGMnRnePYj46XpPnu0DE8TMaoExLY3zqJ01zXh2saD
lmgVi1N7LtbSaKoLaDSTtXEqMtJL9nd3cRV+hCMhtCb9UA3pfUOdeJv13jZjmtkEtPNWvkVGzkjK
AGT6J5RRD6M3lvAjCHZIk8fRci5dmf3R2ODHLbdaxaZEsRIPGZ4llsQSooA5oohtimSkgW8AYUVw
lXrQW+zqax3N2Q7jimX40cS+wsAQUEmdtFs3APXwC5dmN96aITe2ZpP2K2UlIRzeeWeAHWSXxS4L
rJRIYa8keBsmEUxV9no9Nkhi7gklEHtdYc1sRMmJrTPujeZ+tNPpkAYei1VpUlxuGVM7BIerxoaV
xYR/nByslxpxe21EeVfJ7GPMuEht27tHjZLf9Xow7qka1FW6J3sz21uzgS62qGdYrsPCPjoIEsYD
t7nXa64JY5oR56VJa81LtyivvqQBNIpYQgGo0o5xmcNtVJSbJBv11WRDxS4CQDJ2ENlXUFPASvEj
x+ip1qNTUGAJuARHV11ITiPhxTXXfmcxEpjapS7T797sB2QnPeh/QDimOzcBH6oezXbsTpVdNQct
gemTzyb5dCL21+A7NsDV+K6j9gnCmJECbtTlxOJ0Ym3C5uqsyLwGTYeIkToaUyobuAxZHqfdXTJw
WpK3uqEFxG4Mdi+gMftuHKLHIsNkZ9TeB1m/itlTtuiByddekt4IFQ3pgAaKxcpYmHgk7RLtxKz5
y8LwEKqkhdshvk8j1ADfmKXKM0sM3CntTas/EC5vHtIqgM5OgxABN77aSq+eE1cmWyxPclXpnC9L
Q61DQOgPXnzUy2EdE7PLDNKE2yQpg4PpNni78GahjMIBW1KcG4IXFT7ZQkx05L1Ho03K7SLxzMpi
lXi13JvOADOYDO/VIrZkJrhXExIy14mPliHJ6nbhpXGFXSg9U1xpiue6w8LWjY3YB3qNfKK/ty1g
k55HAfyuJp3jWJEZRDy6f1jejmfZ1CR5SFrcU1/hO6OHo9YpFN67n+rvaVYNhl3zSLG7JKMAX5Qm
oZbonaevu27qQfVQ00OMMHmgfsz21noFLnEWAWOEsqN08pUOEPiuTvlWLaLZVpZwKYnPZkKfCFSI
9WCDEQRscz38Wjj5vu+5OCwNAm8ShNjUx7rcuO63rsYSPnZIxsG29VFIYbKOVlPMiVin6WPLPIw3
bRaV5rPuVrOz11xP5cZzAjyVnXLXk9NFG98b/5iVGLRp7OdJbx1Uh6g5V6Ly1c42830bpOmmnrTP
ggoE7ZXs1gjPXPct8Y1cthd06Lj1Avk5m1z9SL+Im7LPD2FJgzjIayLkWMO4chJ3nopZeBFCZMlH
TH3OJlKApWgc/rwhpufIBTfswOiNxz4OP1kZklehX60mPvUjde3WH45RKLaDmdGrQ3Pi86MNgsd7
uOUfJvvVcHxoHrNkOHHVzjDBRRXKPMRC/vC1zmWaJT8pdj2xUgnoAjTLETWwUm1KJE4sM2MWkl7c
bJAPkodqIttuRP9iSAGJi0HOtbvsEFF3P3qx5xwxcayJsSRVD7D8iprUrKUNRutLIuUsYcywmpN6
wfSP2V02xStb3I/OIKAspPaFCTAkc7Udj/lsqHXySG3LpnxEOt1vwtR+dNkOmOxIiOTZpT7BFUlG
VXMcYUEUdYnciauPBCDxhLHpZQpUTlSe9smqwZu1oYfeOHldlMM2q4+fWueRIupORe6NjQOLp/HV
jGdzQDPFc9TlPVkVPiSobdb6V9TacwxiU0I8yO99fw6R8bJhRaNZHbNs5bl8b8hOtyBxy23LFE17
S6w1l1JmYZrVtjKSp+WqEh7VkF4G9abQg5OmvAeDv71ZTstF9bzcTFVOZ98j2QsbRKPd7BKfCRVx
HbdImWLSHl8S4RJbN1CftBUggjL2t6MZeFyBKPC8Vt/1NclfrYfubtRJgOFl7fxuqxz1SjmfKbqn
RydFDNFaj6iND1Y/zw7jH4Ew6qNW+vwJE8vLQgdcSKq9V96bE9uVMvc+ZYZ28awo3BuMSVaXPib4
E7bCn2rG5ABEeNH530k+Yp6rItYYCJxRjabbzqKoFklt35Tz2R2p4xvDtQl8tZcjm32L5k8P5q8x
fW9XTgrlpZEeSH1cU5gDIeRB63a9Zu3uQ/rDSHWHbxTImffNjBYjE/pyAWKdbu802dPJ1ChWh74i
RXUe5GT81Ip2Y2gwvMjvEmZLCC3xa9TEHruYhqrbJT7yj62N2OfOLWouN5WjvbJj9qi/2KEeftqI
/hfJnA95mDX1f//XbG/6zV3k6gbIY/SfVOUEvhc8Tr/SjX23b9mYDxUK9ej7RGbCOjJhdWYWzaQx
MAE2dJy/+OnUEeGJpIRC12y0Xl3KeLu/fi+86E9vRhnCMaUybLYi0pzf7NfXxzDz57f+v0nXGS1T
r2eXO/Jp21TVFoojkqNYv2AgfmJHQhJDBTwK9RWlIKhnojGydS2cCd0y3DeC22MurTO5gtl5VkJT
an4sAuKTLSplWVevIzUGVJ/Ime4DJ1vbEjiqYjmJeZOyeBgaxyZJmzXGgvrsKRsRJbFXEOmaatU4
0Ygjn4VTH4P2ESp+bBoJN3m6FoST/qBz/0XvdGcvZAHbkFjrFVNOywVPP1ZPZ9CX1qoPo7nFEuCT
MhbqN60IGd37zjwkMV0DM2dtr0zWP0R3FM++gjzVRwJKYaL9AXHRNMpDPldR+lK7yoFmYRoQN+wU
evhxcllaWkm2QTqCQyXwDxFBTIdWNQdPL6x7FRafZAXlzQ+0/BQabGxGL3vUiso5UobAVlB14kpo
i78uKliuBIXXG6I0mDEnx7jX5/5iNnhnl9CGF4ooiU/PnF03XCEzuvY2vCKrpiuB5NbYJYmHoC2P
nANhBXDR2PjsJEPphsJPs0P8ILa5pn9KzInUP9N5VGUyXXKK0eumUJjmw6LjnI6AeSIcZrFRfYm9
jIRL1L54JAgGFjLRzlQOvzFVCCi6vM04oojYi9Q5Kc/YkfQ9nO2MQZBIuuGCUlBbpcq8xwCffxmC
2L9zbswS2StCg/DODII9XUvz1UX0uHZk8RJ6Q3zW6FKialOc9158DtTERE9pMU+lfJYaPqdkiv7A
drKHPuBsULU1KATV9DEFSL/C0P/DKKTc6SknE36UEf10XL24dvNZJIJIm45SWD8m+kVZVXpQXvrQ
zo8iq+spdsx3M06oiyGbZEseFowVpyTYxkarRkWQbr8+tBjyfFtCUZqfvryGoYCK0ZgFP5+o25q9
trpx3BMzQ+o6p/ZRNWTKt3jZ7iY44fRNQiKwkNEdAtMdHskBqvZKIHMbako+zouK0A9kNKID4m5W
uW9PaGaTp3zMy0vuEkGjxxFRHwW11ImVFCoQcia4JrOnuj+hHUof9NT294UF8i9yxrPr9u5dYiEe
CxrrYImy2kqt+l5qgWRmr5kBcqoYuL2AhZAK/sh6E1U1GWUlp37beuh+CWnb+rmHHYoDe9/0HgGF
fexc9CqLWIkrYFEUCx/Rn+d3KTl/B0+ByGo9XHsd8CVRRMV9bP4o/a7/4KCkMUXjb+qYKh3KTPMU
Rvo28TC+xE4z0zFQ+NpWRC1wtL84fl7tHdkpKIjtU635xWXoLPqYYtiGRIxvm6LCttiCxpvyKllz
zKqtp4gdNynkaGgqsBJNG2+wgEWzLg4y4xpZen808nyTxHAjI6NaakwNe0SyiP2cJKRm6PuTDaJh
TXOapE0bTIZtTV8o8cI71KNkp4/53kmccG36lGX+enAWwPbfTRS2aSkFqN9UOrbYdxNFXAnpWbWe
71EUrFj6wggSWXTUZRqdzZ7QSD+Kv1ecxzhmEiQDTojFexritWvq4Vl22r0o2ShlGSYSei0/qCb+
zVuUsxP2V6csHlXTci2Fi1c5hnw/lzmVRZEPDdR+EJGxqf1KrHqHBh5aL3nSE7jDbUrisMdQrmJC
lppEsjo1De2hi/q10G9JRuk9oHy46ian2XXVYF8sxGph7kCM6w1BoZt+FTXD4q5mQU+pM5d/MwsK
rMPvPoWjG47rWo7SXcM13+UNFBpSen0ccmRjWXlRvvmAAe/OYvOxNoWZXWrQ2nl39hkDqWGVu3DI
FB1NBHmMPj369uKDqsKQbPlX2kmo5nJiIbU+xRP216eEepeMoMByIPPQiWsTtuH+6XhjQ9S83KtQ
wkcWQqiStN260C3c9/0680scMnX/dfCrW9k41afG+gq1GYSpVVe7JsPY4XjpyTII3iKeioT31P2Y
lfYJfslwdhBxbypCT2hYli4LbCnvBi9lw5IV5rFTeMhMGqB3RWobu66vJETAdCfZU3wkcvJ7N91r
ozPcisJHAw240g9dC7csUn8dsGQQ2wgjqOyTWT7tK51O3nJo/n8YyPNYfP/v/3r9lhIMHNZNFX5t
fvfWO3MUx3825H98rQOWc9Sg/83L/hUJIqx/sCA1LZA8roHNnqHoX5EgUv1jdsLPPn0Wj/9KAyFC
RJfYWAXYJsEtY9M/00CU+Q9TmdiwDYF5hxWu+L9x44v52nsbYZRjclXOcSM6KkZMZu8HwQkMUqvV
rXWL0TuvMwLPDnXjH3CY9iu/TbNNakB4dQiaaVwR7yxySjNdz+FIgfGoC6fcupW7j3CYXQik//HL
kXz481pe/n49Lu/OdYVr67qrLA7Qu+Wzbw4qsYMG7RGe4XLKcV+56AqQvJiHMBG3XHmPpsjJysqj
do3qGgauJXBG+jUw4tQJN7GPpMabqruAJd3Zm1p6WSNSLEP0wX3rhaSNAaSawBsbufflb97+PIO8
O7iua+BncLDWWHz//P6X1X+FZbmvcqFuk4v2v5ry6FpOiBxiew67mxRmaBG4D4BGW6P/g95189AI
eaKhGZwNRJHEyCVHhprsaiPadbQY3WwjPriI18Jcc9ZZSgUylGV16Lr6UdqyPtFbpik6R1UVun2m
WHT7m880H/LfP5ONn1gwRjKiG+L9Z5JG6GdulBg3TvRsV9VArmCv+Fu99w+tpDRqB8LELtGLbUEJ
ZO8xWB9NEYznQXk0c53yg4Nn8GSnxtaNSkH+8LMMQ5TOUaweWZYgsyZDa3D95idT5Lc4o193hvNF
8+e3zrWjuKK4qox3Z1NWZF5LGVreCMxiT6xFjyNm+rSs7ugOeivb74JThniainx86dpk+FxQR6Yl
Z5oaAvEQGjUBCqC8/GnYEiKX0srrwx1AgFXJRzghDrxoHZ3h0a5dpGRZcO9oxqbJe/0UKIwF6JrG
FXmzLiwlxmvODUpsKqAV5kC6NQSdnSaVLnuFCeBkjwQXnFi403q8WbZxb/q5vkpUTsClNwU3dmjr
0iPWsdVccShH/xpi1rgsNzRP7c5Kd+y7Wlad+mUcyvBAM6/ZCpZfyoPCCkZg/OzmVoNvO/zYaXl7
iTSVbBgqhl2N4enOicTcsmsQNMz3+hg0a9TA4DS0+tHAKXTVS++QC3fnlMxXfW/d9Vb8bE2qQsMX
i40m8EiNUVVSQGSZR1rIt9Ea3EMa1p8AW/R30+CoWyCKvZniB/p/OFUXxggoFKEbSv/98nN63I2D
HcibJttzZ1N/TJyqwoFNs6RN1MGx5RXCHcq/sf4QsBPdxKmDpsDP0dBLT1yCvNi1oEsF0/Y5acWt
19Z+TIqAMRM2psq9uGbmfvybtz2/rfdXmOUyMNsOQzL///1tW5pO6ppZidsERpqBO3hEk3Vv2DFc
dgthQwlkgS/eZzNjO9lFYcoLtfipdl91V5fYBsIfy3oeb4FxqIGOayrAtltm03qkTfp3q7t/MyBQ
4jAc+q4uw8L7Mboj5zkuqePcUrZyD/o4g7Pjz2GfnAOI3RD8M0IeM+ATGcb0KYvPwo8+hGxCDn99
3IzfF8vzZGEbghUz8mzejblc/r+Mtt5oN0xNfEtt1j2VMT74CpJnhJs3NO4CXWtf0u6POM/wDkzx
xZeDi4BbyvvlUI51sw1H7LsAJtR6GtuVD1kukoeiRKRd1cJch5F25svpUZ9k+25I7YMMO+pbKr9m
JUVlT7hb3xMIt+1SP2saHiEtSj5FMfmef/1R5b85RQxDVywphG0afxrJpNJyt6TgeKuH8Ktq++jU
OyRVTJVhr5PIfBzr+IeVOzdwfdEGXk3yObKMixhRKMjQmJADNu1uxEF1CGx5kg2SOHJkqR+6mbYu
NZAzf/2GrT9P5LbN4oI5g/9s6mG/n9PsTfVQMzq0cnXjrGVKkgaD9G6y26/F2NgAERXdkYSuUGvH
5gYLfX5Kq0gdakOu29h8EFjpNyofvppO55xRh5A97eSflS4An8+GQsMx4kMgI6R/1CGl1SEtVB+t
xnf2emBUxIYEBakaYbCfHWoBm651SlTqttINyLDCTs9tOqZnHby+6+cn6g/0EaSDXbqDyBqRm4FF
N4X/AQ/B6a4ldShmBece2VSDNUA+YCg10Ye3qywsxE1r7aMRtf4R3+CToOn9IR00insyV3RHwWtk
6UDB19CgA1UbNX8oOQes//VxV/NY8W4ssSWXhI4HwHAZUH4/7ognvdYZXXFz8YLCc566xzGYaDFD
sttbGl59zaViE7K+OI/jhCGvH9l6jTB8tRRTn648sGaKJqrYIVa+tq1BboGiehHpdEMidJm+k4+n
wv/QdvXKYxtIp2JRAxFiwr7U3WejevIzqMFdFN3HWmY9OyiWExyLE/KACzH0Oh1Ar79gZ91Ofbyn
MZU8dZTcVm6jtmlABMLAPEjV0C42qRm7Byoo7d+coeL3Su0yetgG1QClUwxQpv7uSGmDbDuLfNQb
cuCPqmSX5bTBp3g2INWlUDCbNLIj+6oE+J+m2C6bu4AOAGaQoThRv4S+XGCpMai1/fV3uGzyf/0O
LXLkqVKwkBS4PSF0/f4dpo0vIx2lya0vDNxQfYybwKQw78YfvBLjSWVrZ6QiZP0WIUJP6qWAW5Df
ObN3djl9CyPuaN1XRAtIzbhUDiqRsO308+i5F8LdAeODkyJdmiRnUinDbVzj027aYNxkxt5vlf7Y
Gx97i3kR9Zy4mwoLy5LdvGpZglLRu8u0KdzhXi03uULGNBCnOZbYu4ISR5CqEQfW88lv0A3Wu8JA
5VuwRQ5oxoRusBU2pcVMQTgIfHRNBuYgWBzkfgoxXuP4NYrH9ozLi6BdtWbtQdJ4Ll/iVIDidPAt
dkWBJ9Tvq1XgKn9V+8gWgEQhHw1zH09umPzd+Ouq32saymG7pHNBGYxqEkLXe4bZ5MQuXaTRv2lx
n5McDucWcR/A14waZq6dTbP8Rr2VDI5pdA4NiS6ukQXPzaRBTgb3uAqoug1VfDXHVuFosid8RwVC
U5besDNoOQIAGhFb+hgRI7p+tc/ehtbFZnR7MNA1Lrgmjh908UfTlOIRjMQHKBj6pc0fIje+1ztC
aTlg+i6Iqq9hCxj5bsB05cAVfew7aT2ljXaMDQRwMpIdwiHKvCS7oEJmc5SH8NxHPlKnCGjNI8KL
XZ+a6Nzigk8Mlz0BmJYkkHZZJXWWu8ers4ocGthFQLPFcsZsp1dwclO66qs6s/uzQZ7q+ec92d6G
VB2JVDc2fuh5ZxHWGx3n171Z9ps0B/RkaBXS1wQ1JdwmbPbo0pD1CuTp8tGdeu82rgyrPWdW762b
Mvooersi7SAHu4OjeIpp1FUTeSxpMtW7YK4slXZ47wcOuQhR0e3sCFs8f9ag+R4B+O09NmO4uu9i
c4jWeo5ya2DRixrh01gJcWhpRq2mWof5M8hjV2LXdwsBAa3e1LBW9pXXDzfPoZIuoja6Aucgicdz
LZKnUuTHAJOyKuBzmuqKBe2sEdl2n6zS1q/u0UKUSKjgwnUGxr7BxsQDwQxftHBQ53bfSThLTnpf
X9MuAdDgeAhAWoJkJq29qZ6zh6832VE4+iYiDK1VMGqXqS9R5OrdFZGd8dA10efamF5BgkHTiGEA
jNl4x5whkBVaD6ryPlVRMD0gVdqqPA3XVOqgiSkNGQLNK/KVk62Z198UzefDYOO9qjpHf0bxjzJM
n058bfAFnPzIwljsDdPwV3MnMNRQzUcFVhY9TopTMloPBZfKHq9McwEjXeXezs2Cs5O338lvc6gl
1BG0PYIApGXUW2Q99dUbw/qaVGgK0rY6OMJJT9IdN5QzSsQbzLdu6dKDrPv04hX1pQ2pLeqKUpmN
6X5dSA1DFR+LyPDx3kkkAA4nKLCXzLJ3UqcJy04rOhMII+kLcjpMBxvfzbVPfuQJF9iQ2O5e6OWs
3Ll4LLlyvx4uo4GQozWVtQ4lNR28baQ70uF31pphnRqra3d9NWsT4qq6Dya/vlcJyu/JoHcfBXpy
wgNAVxvoL4oZi1NNH14Ur6Icq2eUBjTn46Dx+btpT7e0ucPOpT/gFdMfxmnsH6KDmREyFTYcpIUS
0qbQBFK3QG0ThP6VCEoIRco8p4H12npxuDHtaR82g3WPWBmraV4DWDcJ2PKdiX6zbRQbWblfR6ry
+FM/k0Sv7bqoxigFK2ROHIXhC8KKdBFYeVs3aL7bTTRc3fnGLkhSKx2KQuzt7JMXePGuG5JvSMX8
h6npUShJ7yFHY6DRen7Os/qCOsq/hJaBWtitur0IqhdwDfLJ8uUpIF/+GhIvQO0BaTtuRo3T9ks4
Td9GT7N3+TQnCjRud54KgSmKkVKIajgV5oegYC8UIzKjLSbulDvZD8taxo/C+3rQwqtnV1c/8IK9
X6QeFB87A99vsL7rMBYyEFiboO7yI52/VWl59kObD59L6H5JOQRPKkZ3QdgfHcTpkxkgj05L270T
yMTXZWfnz726B09DaEEpgEdgUG+LaF9LgjfsoPZIY+rWhpWmq8ayeFlHizrotO9BI4xDW6FcQORw
V7v0U4WQH7RgQufpeIgyQhNhFsRseNZvd9m983g3SKh57GbL45JCu+TRLg8lwo1ln1senQiEgxNP
20UJZOL01jeL2OjnYz1AXh7Ws1kKyVE549aXG+CSGN5qeztoHNYWWeQvN5V7JBXLPNiZ4vwYGGU3
6G2/AZmqjspgXUR7EZeIaY/HcL6x/Wk8egWybUt2+xKJ7qLfAMHT7aRMD5GvjZt07F5//hisV2DJ
eFc0WXus5puF+9mGqaRiQmhKUqb1MaW5b7Ol34fDMOKL0+BoLzc/NRc6wosmCb5aaV9tQSADNXbr
cSPx0mz7LPmA9vNDZbXVzulo7sF3SjaRA6w8GRGDG0Hgro1OhCc742KZIOfdwdZ8Qmsi1uRhJCyF
jlk7mIdujn5cdBPLzbuHUx8RS6KV5p3t1kQqKMzVXZ29YMLMWBwgNVxuJhuw3ttDgiDVHqU19tsA
tst8w1wMHu9/7vk92B7cifwmgj1cibl3a2M2H8RThKn7oDVMyXZia7uewR4Z1UhsqiSCi7j7HdDt
ZwGVEwFsW6+7eHzQw4g8B8gYFTbOjS2+02C/YNYjrko34e7ZHV5Ux+rvmnIqV8ovvfWgLMjeZa+v
k74nVSbKr4n73FBj3/o0lzeaTF57t94ByDERsiOPbbsYIlFfbGGeandB4a1g5iBYG0FXYd4jPbCE
L2pTrzgikfuhudqrK+N1qNGj9QN2uHGTHKqIPnPj74c6VkglUYSzxDk78ZgdZg+tUzL3J0jo9mH2
Cuph2ztZu25Al7GM8JGZ0WqSQ7Ls1WfvhvZkmSEhkR5ihcovgGMKUmhGoz5RGtovqbnJgmmms/LP
cFumr4Prk8u5/Cia8c3L85Z7y8/envvztf/x129/wQwoDjadFqze/5vpgpR++2eKUieFYhxOv/zt
eHmOnOnvIrNJ8Jzzh9/+eDGviuCrfq9q4D6IgPkoOcMT8mRsKx7urf3Pf2X5zdvrlreyPIz9QrLm
xxjvj9rarKKW4IthG0VcITQTEdZrbJCcvPmGf2CnDTNeEMniWrrozGEG0o5fbiaJyrKNdGNlRg0D
/ii2cgSkkQkHCaaLztMxY7aXpq2fdAv0Yux27DiUpBhWyK9BFFqHUA/MY0ZewTHuzTmbhYDfrdYE
T8gZuZKXXy83LfsgBIDEw8iSyDU3M0K1Wn7DLGiCEY5OFZSz3fK85UfLzfIwNTNwHaa5ruc/svzc
TJx/3isSZF+dHkFOmv/Q8gJW8kSBsFtepcXo7E0vheGkNYc0bqajWTF5eppey1UyaSsnnQChffJ7
7wk0hQOFbBbJ+yYA/OVuRkTmtKoXsdjyg+Wmt/SCbJM55SOHx0pIjkH22cxNXW4gVv7z3vJwyQZB
cgRh/O05zv88++1ny+uWZ7/7M4NPxJ1bO4wxPaEW69aWFBHkTO2MleFM85r92W/6cCvfQoNdcDzH
5QZoF5FXb4/Hmfr+Hx8uv2hmaPnbU/wxcEailP71F9/9heUXLAe6O5todTwg1Dp+PjtNc/efdydj
4F28vbIO4wbRbHowCXM0AuntPSeEKL/8sbenvf2jS+TK28N/97ylG/b22l8++PKbdy/pXfrXYMRc
o3gAAErB8ec/PrQUOIH3zocJyXvdPOnzXS+N03S/HJki7rJ0P+k2Gl/b3C/f2ds3ujx0G8kGLM3n
fOqf95cfvz11ubd80SHk7Ikiy/yCrhPY1TLU9DsDFWKnS9b9/eQWG1hb65KNeDsPc9XYmxB35zNg
mGRUf1pii91l8LEqdkdihssOBBSaGZLyeIZIZ8h4f96Q00s0yNtjz/RByNUB4WjCQrw/meww5j89
D09LKo0phU9dwjslWoqkSatgoGHsX47q8r1ULHy3ssyfUb90BwwJRGPMX/DUELTXbJYD+O7wLz/7
5SsqltP051F/u+vFBadN2Lafndb/amshXSwzzE9jjpd7ah08O6Wd3drBOw2eBlBgMofHPI5RYRXs
uHQ83BpG7jAq7B020BZBKD1MFZMnaSOW2RSYdJGVtxlGJDabkZyqCy2Iy1DK8qP5oFmecXaymydI
+I3d8eBDEASkCvawDcSXacbBlrn+bEIEOMjm2sZ6dXJTdSudSu4ptHwJt2Ftjldlx8lGMQQz59El
qstqk8sSRhR5kxC0bJYI6jnqywh3k/MlZ7C6axOkT2GPm18LmeuH0P1cVpm45m1vI1wzvIM+aifk
cJTGLP2zGzgI9mU07RuHNCk4KJsRcEMrUw1hVYMoacJJ2GbwmHRvwJLChl5T42s4DZ8zSKcok6hA
6TqbJzpMkrWBa22rmuSxhcUNkW84uGL4igoP3HWquTvPr/0Hvd4EmA4yVd0if3wxrRxvcWZ/y7x0
3OLUcKFj4Fq2dfexzPzwESxYuSu66EOXqmZDcxhr8Aj40xhz1OJpb77KjoKZISZ/V/vhoediuPdz
qlUhzJ5tGeZkIuofzRHLmcg8CAbpgMpbr67Z6IDoqLKvWkbGbFcMJPdl0Z466AMDUnlSkxXgzkqu
ETK4Q2LFN4Qo6XPb+QbLIvVlkKP+UiV7hK35Kddse+tqeo5kb9y1Fj70ZuoQezk+TMqYqTAq3WNt
UDPg+/g62cYV3zDyLgzvGQK/Ld2hH6Ag6DLroHf1mphMs8RzfUzpA+Grd7IXBzqnZjwPdeW8Jj4O
P1+2ci9yPwG6vyqaoT3HFoOCKeryQdZje2fWAmekcM9ljvqo0QbW2d4E8aMDkd6We1sM42MYVHuz
RTVn401AZEoJxRjpUaZOfPJn+6udRGz0mOg0xyZwHmsE1i30uRks6iDZtQ2JQlG8bjvlnJOueIHL
Jw4KrmHZeQkgaGqIugmksPIA7jkd3pSh1z63+yRWN7Lg3XMSpARl4sc5heKLhl2WlFXaCWPt4/yZ
8EB6VkkutmWSl9ihFJREP0u8zy5F7I0HCu5b6vrhNXLFC/0bVrDs0LcCXSNXd34dSk4sGNsrI62y
k6iAkxUzquB1ouX80rhfJNyUMcy8mwjVZ6NUAzxSzzzm43ihhZdeTTtiEHP17lDlA0zNvH6phsp8
kmV8SWQVnWt9+AqKBDJRG1gX2Fz9uu3pI7lQmyaa68+Olmx6PRowWUOUzOr8pTcc0sjK4YAoQt+F
xnBetER22B0K+iYQQqtTJyZ3s+CwRw4waahK2yfj9CEqkuqZMNjIk8NDbGzJVK5vDk7ZKreOWmgm
lIrpigoo2bsWAik8gGFXYV/c0bQhYg9VNwwAHz18YOW7PKF/UGajf8LNuII7AraJebWKG3ONy0Gd
mskl4woGDrpFXEiyhak0USMc9YnsWE8ZJ9ZRwypLJcnPpQEAwYaenLUYmyKck7xzdvskDVbNJy3v
SQYGunnBfPIdffSnoLC3PCXbGtLj7Nbb4lQObfuI9OBJVpJ6Ag/X3lQYdFuIyLTtL24yoQ4unGsb
QGUZbSKiseBcgbyFKMXlqjCs8BgnUwqtyPkq9Rzrd/3c+KOz9Qt7n5sT8PfiU65VV8ushp3u0Wt1
hz/0JhYgo+JxE7mVB10LGLrxXY8OvXCrV/FJetl00QJtU1WHAojAczh+Dm3DOOSd+tzL1trj5Xhs
ICuYcIb3mD3RdeZUc9Ng3bGXfa7pUN/Rafg/7J3HcuVIlm1/pX4AZRAONb1aK+qYwMgIBjTgkA7g
63uBWf2se/Tszd8kLCtVZZCXgPs5e69V7/Px4cWVvu4Hx6FQV0xPqmfCCBB6WVgOWWNurZmTaC+G
qe9cF4pmYj5Hljez3OqTXUH2ZvOAMVbDODp64D3GUN+XUb0h2P82CZD5gCDai90j6ChLeMm++4Qh
oCat1zLoxyc+gM3dapDSSU67OMmZRy0cTHhFrGb2jna2u5VoO/lkNh4jLQtKdqfylRcb3Smfvko1
1nePcV1nqieOcs5asT0YoOO9W016tqzs1FhJ9OSHTrSlc1sdqqaWoP9V9KJZQX93QWbEk0/8Z3Ko
TI6/Y5NstdY4lMUrmiVtyoeWaWTBNRrmoOsO47LuCTiHMpX3seWd5mU4E7p50ccPxIznu/ctErif
PxNYYX20huKbSni2c0QH2wVduz4UJ0/Y2m5qOEOZU4zgPOAHRpYJIBP+f0TSy3OYDFAFbcXPBcwK
RsNp8jK2YDbJvy5HL0+ubdAhAJxyNh5+zS9DcR2g/R5wgKGLBmjWOOaxa3gxgEKlSNiOfxy7vYyI
GxbhGH9qeu3uw2J+bOfMoscCbWzNoZKjV+1vshaWcDcSeuja3cQZ6uY67fZg6aW9Hzxtzq5XLa9e
oT1luJ09If4WYNdepZ0cUkh7BEWy+NEQ6QUnEm71MplukZ9+WtFYnpu+AIzHnvrQQkhlCehUYpPw
oN+yduEqL1xQLQXYVwDPq5apqOns+9JRL4xW+Phq7bSobWtZWqCUPceZz0rqk+G8vs0SrvAepagz
fSLCQ5OJfTQdLrW6h2CRLWvaK74Km9GY3iOnppOj06FMNcoQzPyphgtGpgFfGarN7ksLqmepa3ZN
HQCiK5STN6oIARs9MLeRMhuQGiOjOVrMGxkgNtabaDlxUn0XInvp50qSCYjZD6p2NcbK4TwwPKd2
YRIuE+lGqfA61Ew/iYzKZaLhX469bKesETMmFI4epvdBdz5Z3hkXHYwuX0gL2caHVTQGDZvwO6zZ
zJXsme4DPhS/aqOT698GWqA0wMikh3yU+9jraYXw+OcIw6dinK4QQpKDz11ZtW5znQzME044vAIJ
TpkgT/Fz4HTnkAz8srLHaTuNPj18sbMS/09cDYSre35cWwJE68RtQPC09WoYrXXSCDSp4i+numzn
m8pdFXbBx6UD8zgIeqem/sfSYgbJvvPG20uu09FdGYJclYQQEU359BmF0LG6ZELlaVHmHeDiHBGs
1AtpVtrWd41ooQHz2DfQvaWlv+pV8eVKufZj7ApBbEDoEPjWczPoTlMY+ScJBN5wXM71pEfWcYbC
sEm5aYCK6k5cxcGmuHetmU9eQbZDrZJuEQXcp6qoaUYxLtEnpLumIcu5JSo3QEJWtKM6xsJo7qNc
EYBIMAAHBH8//DD75VFNXNiZU52U0a+UGsKj3o4RjgOl7yD5+bCVrJtX5N7NLtQ2cJlgZCo+shLc
McpmriKmj8qn6lPxMGhYx6yMjjFcaQEGINsWHMClPhIyM0vK/e2u0hpOy06a7VlW8U8PLOwyDvtR
ZtHP8s0ToQTmxYL+VPIiXVC1rU74vHV1gki+d5ODPx5SU/8Y8kyuMoMXistSFZwbNgfO9A0vvp10
hz+VbVyHcSOVw7M6d4NjhdSGFOjVNBi2GBVWxclNl/B4V3Fuuzd4Qx/SSI9xJ7WtbpgNWhQXjBbb
t22j+M/hWJWQiWj7fWTkj2TU+r3vdfS8Ne8vBx7rqNWgNIHzT+Dt1N7h3XaFormvK8Wpop8bS97w
6TQsYARqyhdbT6+5aA7DEHBsgn24iesqXaety3TJsvmhFy1Bd+dSRBaMtPSXLUf3G9j6pyg/Yksf
Hk6iX7PO+iiJll5dX77BMzAOrSnytSmbkfOmCtgC2sihje5YpsDjItBXsFCMHE4NN2BeLMQt+/xC
FusQzf/O3G6zpbl0Kt947jNJsybI2bRNHuQam9WX7j1Snr/ZCLMpK8njJyC+uK1U+VaXvbk1xIAK
tpz+Mht/RFHBF6sEg+pCP3CkM+6m0PgoVXDmeNQcPMvZ0vKbLnpM2qAebn16AqX9UQll3EwMrAuj
qiSy8nK6DnwnFtKqg7WnMce3ukVJg2wbjO1tbJFSYoo6lOLJoYR6NtrWXg6hUZ4Byd4zCqxp6cRn
P8jGpSQ1tckMmsI+vX3X86LtTzwzjDNzLbQo2/B8XTIvaVhyzISEATgZGDiAufNhPNWGy1cP/4z9
MOZll9doHuEv0nX3osbmt0E5GfQ5XmJP7QDSUsXGArbkq4CPPsY/YEFR+fmME5NdpWEO3S5Wf4kh
biMDyTzLF7b9LGsWg8m6Oh44U+riWHXZNyn9aUUMh5I0q+MD1k7GjbnxoGH+GnnaiS1NecHSpUmC
mh5DyBuBaOAyFe/7n19Swq7nKh/fVOp2O05+OQA5e5d7FfczaBkULEkiZV67jMSYQ023nxvgs236
3tSCqKQPnC9wZAD2BgShUtxBftZOpdkfEhVY5ySoXv8zGsg0ax+m2rHkT9LG4u/rNyNx08mW/qng
PrJIuDivUl42u9T3/rDxBw7rdMeqSe9VmhrHMHHEJkjG42ihDgh0MAECDucyqKD9G4P2EGr85n7d
7OAKf5kDcP9EK6KdikoYqhoXd9t+Z8Hn7b008gnk6n/KCeiiOxXahhJjc+y6CGSgD5kebjgbMThN
bFWClW62pHQFRc9CMBcqmcGLGvyHUCA3MuDguEVGc0/POGW2D27EKkdw6C5ltFJA7GqKsl/SVVVw
2XkX5PxwLRnbZMeCss96zKebM7NE56ANTpAGuTXkDVAhhJHWBemrddPD+3R7680u/0ChXLtjqQBq
gt7mHP7GZ6Y5NtajZapxT1P/gvNB8pjUqepG+nAbTdgRbYRK3iLdE4Yz4dHXjswXqL4kBShOXDdh
jidah83ElTDaTNLniBCAVzOZvB7MhAJknzWc54l1IdClVtmI+A03ZHq2a+qQdti284ALWVPk+tto
BDtHDlNtNRpuS0nq98i/bMQRsnTHatw5jUParaZspM0Dkqxt/si4D86DDG9miKJidpcNrUFEudCN
I+/dFlU5POeY26JOMPBQCIMjKQ3znU9QcG25GTk5u1uz9a0ueVZW2za1kiUyk3ytWcmwKoF9aq35
EGPyXSp2rNAHhm0a2N3Jz1N/Z7MoWxat8VdrdOvszj6Nrq6uSqlm5cTxYeJTuhwgQ+0Kh/U58rTm
GgUZEL98lzZldJKsvAhColdiPzQcIFqoWzQlB4f5jBbB5mucFym1s2MB5RQuGMzO1/eEO8Zzm/hi
0eYzWinMrlpVQ/SeLyQh2q5LPnVvUxdtXOAQf1TvQhPwsVSIznzBZsCw04mf+5pum+jdS9WY1S8f
PXEtst+m6Yfcx82nytbiHfgPfWuCzMYl2OX3zuFE0qKPC5ANr0t/ajiZS1gkWXEjfmlhtuCnIaP/
ymGsWSStg9+C2cOStE6yIks5XxkUfC1Wno1JgM7tARdUhKJKc+0GTrCrJa47i2caie9i4hM5cluf
DyXJDLALJXcE1pds2mW9qyLCl1NM2JHa3bMFXpDdbGuxMAjM9ZDQxWgBEs2kIjPwVsLscPHQvWaD
QYWhaUXM/k4HW0fNqKr5GqfyvU9T7dDZZvIwLJYh0Pkgfy9/Kgmex+UFqApycYnJqg/DL8AEPWvG
R8jj4hJpxd98JgdaXMm9lPJ/AycMmyKBy6YreO5PmY6TK4bZmiTaps/iQ5jAIXcLlZy8kc4S1HZk
j5D1I2Paes2LlhT+OvVibc8K3iLNhGC6DcwWRgE7+yYX7iFtR45paWdu2jI2WDiJDT/RmB3qn47a
qg20q0ltPe1R3oWJ3h311KPvSropu4XtEO3l/JhVo6Bj6EZyW/bVE4RojxD42WKFvyPnnbPwFZt/
5mt680h8TtS19MfrOHFdgH2QgPIN3kZZg9MyvXAhMtlcLXXjbRSfkMC8/4xgMlcJUGemsUs/rDIz
2OESCCqXLT9ukxhYIvb6qgnTbksbNK5tqE6xErcCrL+do97JArVuEp2kfqbsJQ6eJ7sptGVV2sQm
qpHTQenfezCE+1QCrwutIWBKKv/y275bVfySF6G5wiXgQ9GD8U2XjMNRzxQFzj/wvkD/1RpJsvLC
VCd22+bYTAY+OxFSSLPTD/EoNpAB460kxA3buZg2WhRUO9MFWM8Kjj24JbOHaWQvXh8//AGXRhjG
w1r0HEBg3uUb3S/xLuX2ZWjcDmr3stAxzwTjwZbWd0fE4mTk9ooCI3gBn/QErCc+br4DnjfXhkUI
v4VkiocnMIbOXHVGuqSrwwGjJ+PYSPsM5zc/JmlwVYW+8WYHjJJnc4q8k5UzR8oT2id2Mv1JtRqa
oQ6tpq0nELRxDGWpK79/wvDB4H0VwMbfFsyqkILYXrDV+U2usRo1V0cBFzRf4D+ov5NVLsH7cJq2
RL/rjS8OXPG1nUzmfvWQnS2vvPVOzLCxzKxNUhJPTflpBgWqoGl09blU3skG8fhgbkstN3bcFaep
lzZBnsG6mfRAbHsnAkcfQsr6WIV0JDoXv1+dBeYiaTIQIVVD4sEbWH3UzskJnOVI4/rChv0Y9J3O
Zttnt++H0fPISoKoLvmQAlh0Ujn2ilRxt2t04zRlUpwDYtEDTRUxPo1ZJDEw1OGGsRL1z3n0mIS4
nLT2ZqYDU3ptTAmAJu8Vl+FT4mivPa63rUfm8xim8trEc3jRxzJnsfTEnxwelP+QbuIef37JNMFn
rgFe4Qb0jFPxHXFHJThMem6hEPqNyYVTcnkqaCW/pbFL7jRaIxSg3gD+6VkK/ynjB+EYNv7aafz5
pzplGDdkjLjSqL2ShGuuEOe3fqBnPOPXOmA7Br3W2vWzv5Xf6yjSJl5kjTxbaa4fWbK0+3HCqRiV
ET5TMv9Gqp2qrMswRyXpvf4yAbsVcZm+8HY2TsVc9q6rrdDM5EknWb/OjZGVjSHGs4+dSZvSZjs0
mUeIo0YoOM8WjPrBFUXb6UrCNI5JGEbsP3Svjnf6nyHSomOFXn2bWtpT0fK/zM5eAQ7yz2Oe7rUy
donc19WBAtyvuOrgxqOj2pQeNEPlMeXFJbpQHGpdUQw7Og7MsCITZjpsbgY28W5M8pJHkBHsSIjM
DBdApGPuecseA8iKy4izQsHzpDfWsFVGtGkjy30U7ri1gBdZpWdc8iL91U5zgqaXzaNI8aQoVRI7
7ZKjBKqzTwoGhUZctkcK7dtyMPVrVJSvfAlg+U0cwUfLuFkRv/2CDeWScHuOPzVxlpB8UIJxIt6S
0QXIw4QloozsV455GjPtS1O9g6gU0ZqL4mUj49c2ROYSBdAC2sLpGazGOMgQrYVZ354yD8NBMHT5
pU6//JJGp2fmnwlPU2iCKGGUF55l2qp1YVrJBiEOTyMnLlf2QIlDU4b1bvcMh9P2DQtGADtWe4Yc
JS9NyHPLFQZwFHru0eBP95pS/S0Y/hYs5dd9xO2Ckc94Q6GRXAe4oHDp32tdNoeSyhjRPCBQfTyB
HwwKvImFhCdoc38wkSDAwjhTOrLPjp/+zsMq25fI2a4s+59oywP38f36Mih432gFGAY98c7xQYzl
7rEBqtRE2UKjpbnr/Qdz7/RJ0/4Cji237Az7JYgF46FkeqJ+TnYSUPoSwQ+fNrBNJye1rokoy6tv
uPkla17++R9mz+eCSPZSiwnsOaJwj5pFYFUrlFjHQvBF5nL2HJuKD4kR9iertdtF34FVUAjLdj+F
C1NxgjIbbpSsisqtpxNvBM9xqnpWVmaolSc1Jm+dYpKnG/qtZGHVgJ9cZ0OFt0caNZMoc/dzU+S3
QOo30fAktHx/YVUfPbslYOu4IDambunqMCGjmOHdkAw3O+TGGQb3OjKGK/8FnNCh52bKBDsZlMOa
zO+25Ju15ExjrEiHzp336nPK4VcNHRGOKjRglNbpRzg/T1w3KJYVWKCwASah9+OwI8eorThGujsQ
jmsu1f8U6dkbaLCaMK1W89oRgIOxA/vQ+AJdF7rGK0nFbkckJlnIjpcDwy5vFvH5i6JNOZY25VEH
boZ/JGel3pDJwukIWfJY2eCuG0lsru/pm/F7IpPYwpHuGMiFg/Hal1zLKvWbAWa6w2UcbQKVe0tD
1u5CxLOu1Wytk1TGUepTcuWeLLkKxPYSIhe7iEKCGM5DBq6tbTwz0O+ZdDNj3dmuGp9FIpI7ilUG
ysDzdHd8Uo3N36HHHrky3JByPp7FxjqYzBPDBYpGCW7BsRy9VVADIZFUaEbUVs8gzshJJ+dcmNRr
LMa8ypPfjpWKvca5+FIouWQQt0q12Pll0VF0gVe5ndXyYOq8ozE/PHNX73Y637cZb1ojV+bwZ6Sr
OonrnVm6zO/yY0+ajxZtZJORnuuTMSNClliHMqySW888Y+kMjHqbNsGURdyCnaZzkR4kxYkL16l2
TEr1v4bQaV/5ZkG19RT7ihmJZXWkCxw0HoYeiU0kzJfeKr+EWalL4G3NHFVGZnMBkoHP+cPJH6Bt
2XPW28Lu5Ifpamu4BE+5iexQ65z2NpVQUKpkWdpRtvzZzKUZP+rSUN6uNeCICjMOeeGYxsUUydEd
nztBAH3GavKAzMZrGQ0EtBz1MUOPTokfrMzS2mnclE6Z+NKI427DDkc04BJemx1iZB+275g50bEt
dZ4cRhq85lG79iLaIwXeywVyQSBgdcw0JCTBnE0oYJrRktsiZwTbqiNoQXV7DgkrHW0BvTZ55ehU
rQgzJ7yQa33dOdPOCyxWJbPjD9HVC1Hp4eiLQR1HNkVDY1sQeNLqXBNY2fre9OVaYXHUTSs//vxR
acviqFLjNaxquQmscjqEgl9+/miYUPgN2sgsKWvOABTXDmj2bWuTE6iNYFyaJrExLw5JTnflQ1Ef
YpP8w9eNiCUmvr4o3WJmuEzG81iHSHNdaux16InFUETDuWZ9/1MvK1ivPk3Jb4JY10oEzkfDfSXy
jQ8JAfxhwTI/uqqi/K5w1zgaeNR0LhXEDAObcjqb8CnuVvKLWKL91AqEc9DhCZh12FdmkBrU6NIE
49P+LeP8PeLkv2X9wFSX9Dov5cndcLY9sDLj/JXHhzgc3oWe85gD2bHyPYtLZJ58/uQjhnBkPI11
+TwJRBwkpUmXq4JBpufh341QhPkJ3GrsFmvGUJ8d/yEJWb0FaYq/RmuDarH5Ma51Z86rtMdeiNcc
7z3xPH8FB/N3Ek/51gi0FSR842BP9lkEXrkCmVDtfQgvSTxyMfSATrIuOsK+PMkO66WS1HhFyanb
ajvqGn55YGf8EtJ7P3BMclYtW26mp7wdWnda/BORrc1LLEdrE8/B5ULzJOtAgKtZBytY0qNbk+/2
Nk3O9CRWlobPPGKXLJ+7zKvWaN14oAJ1XZIKiJdJgW8hBcy9aAYG5rVvMFZUbUAtPUXklXc9q73S
vsexk5FPtffJmQxk8GI12ARtnvZL3yGRAmCY2WgxfhINr3a6fQg1zTkzyuLYb2rruNHNFy9zv/OK
XBTvzW3O5iXvYOXBTYUpnTDTnWz8fXD0dgSrAK4RQSgiBs9Vj7VN13da/kXRpdz2qJ4jBrILmiXN
rmmcdeOobdol7m+1a8p6rSbVPUqzvnqRqle1rWUwEZl/ApZw8JD0MMNS3+CkbRrXqm/PiaC2nJfv
OSO1BXUil+cLQBdTui2Me255LqGJ0Ud8uPOzlt6L4w6bAXYiib48Ow9F93tIDOaSQbq3RvelMliR
VG6qLQaR0BaH1rpupc1AlXUlJ2mgaZ5vnLmg3Gucnwdp1x+hpWPoa/Jba5sbK1bhufGMG8RtHNZ6
FqAdysdDFFKo1wudfRj7J+5/c+ZRXTTh6vt6ah4/fYJWGM8EPMt9i4b0IkTylIA33U2F8woEKeNq
7Y60VLQ/tuJNkUdptdZG36duo6jpsXVaOhliv6JtP8O6ao9xP84BUvuf4vP/J6L834goDoCc/1Fh
XH22n//6Llr6M5fPHJbK23fT/us1rsO4iD//FxTln3/yP1AU1/23a9qW4QHdcX4IJP8HiuKZ/3Zs
SxjU7oRj8jdQa/1vMor+b8fivOiS2nUssBrU0f9DRrHcfxu+B42QaQcUH9/x/1/IKDzUoLL8j/Ks
DXHJAb0ibKrLrC/hCf7v4mU4CkWOK4z2SrOTjWeW33lfNUtT0SZx2/qoCCessxliVnXdZ9t5OQPO
U8pR5sJQn17PXnXQ6osQhQFAhwL/+8oWubZo1Cw+c3mwB9duRq5z4ggwkoNoTisZsP8mrK/C4Bw7
DFQmEL7Mni32t0CctWVn1umayPab+qQKIRnPVu6q44XcSYVxVe5YZnJyooay0R1m5621mqpqX3tA
5MWMk+9nsLwJYd6dUfMQQVld09o0oND3M45ewVBmB8hrIaqu+YysN3i3ZjDso1khNEPt/Qi8fQHn
XisB3pN1cNaG+QTPNV5ZadezR+i5i1jTbXBoE+QjYpCKZs18IqMHOoJ65trlrwcLzDQJnXwrsFlD
XtD0dRanHXvi4SntwPQDpanB8S7GogIW3aEizwQnXrpcvOV57M64fwnYsQP/74zyXKsBBEnM8d2p
uMdicUsWbPsr1j0VoOyOOkDcJZsokpBlgetFRJqerd575DCjmzIr90idAS3YDZZfmHy7XJrPclYX
6DgMDFwGY9u8OpG620AuelwHFc4DB/VIUQOgjd8mM17E9NMqXTsq6V8djgl957/orvwUvK57+ImL
FN40uRQKF623n/+qlZGYaPEwhPgY1CxmsGdFQzvLGnRDXNr5cArGs2HcXBJHAZsZz5IHLWLwiPVB
zfoHjNCHsLSzo6czgu7197hs0tM0mtzHBqMkewMop2LTHaPrYjCA19FnrbZN+kmuLI+cTmAQD0kE
gOA+IkTcsGkr+YAvWvAcS71y7WMXZ9U71Ww6OceWFTMfuJB8MLe/lTQmBQglX2LMC7EZAkLxht9M
859BqsmNIWocPWF6NusoYW9lPSSeDfYOdzPzr2WKfKxSv0SYuevaYAQlo/paZ/piiFEpsZDFl8ch
w47Zo3Zz1EXD5hXXBkdAvIwnLixw8+KIYo+xpbg/8ZWsDs0sCxFYQ1A/jCtqjFAoLfZPXRis8657
Q/yH6IiC67qb/SN4SMxZSKID+V3IOjgFNfRyE2mJi70kAqWGGGNrNEihS2GR2cB0ks3KEyNGGt0I
In0Tx64WsHwl3Usr8gpxIibstlUv0TP9agZFDy83YYOJAsGKnP4kLQAiVgV/bK+6BMG48WcpiyGa
nMgdohZ6QVDZZnkL2tpZWHILZq2LPwte+ln10uJ8YbHJj817kjwqGyNHp+Sqd814Db/n4tZJtYlD
VPXjG27Cbxb0KIN6+1I5w74zagK3mGOY8oybKTVKph/9bRyjbNVxh172HvYd7nirRHU7Ih9IEILw
XrfRxsdx0/TX4Ed540f8G7KLW5TsZVOgiKY0qVYKckk9wehVWFr50ueWu4hifac3n4zb7aXRfA4M
c1au7q5Y83zqBGXX4IBp9MFCdINu6yKgZbXQhMgtip71Wv2b/Algz1yIbVZP+8okG5EpHEW6FUBV
9IOXKAealD3lESaFlg4QZxCUDlxGD00B7KYuo29JjcLwlXWNFaakzHJBwQf9YYjUq+tb+SESr8B4
K3Js4KyVNzs8PBxSA9R2nEZDjwvI82uET+SD2fRxD1WyPeWe/e0kf2OsSJQ9WS+NiJJsjEkArRcq
Z2cyOtywNVt/RkrbrFXzO4wtdSH2i3gpw9vJApv8IvB3n3Y4xFqyZl608pllReyALArWgFF5MlXl
tB04ZBLVFuHdgaXB3LnVxnwpY/LmUR3n2wApmtPWCOWoUS0ESJLU5ZaLT2qYxVIMtZd1JF7yWTnF
6A7DeMKklAVOgH0UBAOma60lDmAApASUvYlggOmW27EpD18qJC4eS8FebQcJTYmtzqwJTTZBHZj3
3NfJv5CZqhhpHBo4GSvDXttzl0ZjZdfj1QoVUyI7HeSaEzYwQNxLdMaf6ozVVOaHyXZK/V8OTOxd
/pcz63viCbZKmLyaWell7IZZ8EXn65qxbcgcklIDj5dWdvRp2abWLRlHNg3ZQg/rreVIvHCzRCzG
JlbNWrGMgUtik97N4lfeBVAdUhRk7iwj67GS9TWvNdIbN2sWloHwIiFZ0Dxk6DfMUjNnvvVPeM66
WXiG5bY8xTjQmh2pS+i7mNHQ3fcXF1cafTP9CBjxKW7QqJWzUE3rdH7JkKxpibOLsK7Z2NeMtnua
3OqFxs4z4GiUCelbVBaYmj31Bl4OgRuyN6xgI5aAivitY4HuxleqLH8PXnaiMAgX1+JGooEEItLj
gaa6E72SyluSw6ovvmKfWE6sxXFwEsqffOivqJ0sbbwHXUV1c5z+dNAsFvFQeRt+1H6xdXp07aiR
1eLz71eI3iUfTM4cagcIvF2SuDtEAJXLjjlpjt5Z4cMqU7nqCh9NnuIiIuQ3QWo0gZj0qlmp51SM
jowY4xB87k1sAwtja3Ig818c+ib6yAfrue68dMMt9RFyAIkzSKWd73frCImD35UAvHD8kXI54W3g
isbrKK61cYW0jhGB05/d/j02410AYWqVV1yDMQjaAypBegaMEpELVu6sGZyFg6QgI74s0Us/ywhH
rIQRdkLaL7zgqWDO2kJnFhiaVf5spO6b3Q2I1IalcwDtFewsaUTrisH8zvHbbjOFfEPJZzJsjD9t
bVLMicPfAMzpF3rp1jKto1MpLn4eXzFdowRtmf5LT0nRjT3nZIIDnWkWBoRen9eYbb7ms7rRweGY
tExZM1i47qx3tGfRo6b1j3xsX7Oun1ZlBeq4JNvosgAbQ789hQO1V8qlL5WPmmRKeHI1SkvPZUJ4
ynUneS4H0SyIAWOg1GcVpYWT0iYmuhpYkBymkQJbHN1jg45BKu1P2cf12qine6xJbvMwYnFeItPl
iVj9cmrtGUIYI/8I0Z2gqMa0XkMS6UbnBvcfcbbpnsU2eVgrseElGH/znCkh1XeurJPHJdDksaTc
ZC+baJ15c14heAO/5W9qM9m4fJ/3nFaykwfo3i541sUqqDf57P5sG4JcXogPlCvyuKlG1l51fQ4D
UGuT+5WkUi3wukis1IssNVkbDT0pdKIvmql/QQ35JcwSEynZRpZQ8dHIfYaYk6Stci10HtGFQq2k
jcUjqKor/tQSIG/ySCaKONEdAUG+JoLAkXK2ohazH9WYMKVKlKkuE5uyEVAX4HrqXc2CUbfouOiP
kjXDBVD70o04os8mVrZI0cI254d7IqotxKxgRYxdV8ZyKOs7g6yTh9g1mA2vZT/Qfpitr8Dkk4WY
TbC+jRN2GHptxxOpW0+zMTYX1RtHXs52RGiWVs+qsJDNjUAim0ED5yw09r2cLbRp23pQxZPuDCig
J76JrTYisu/N/lrJP8PUgLUkatvBNXqO5dhu4x/vbYsBt59duMKyFulsx21nT24wG3MzjbUqBl2H
GPQve3bqghWxutdabzZagnOXfuelD7HwMovGxzubeZlt78ceV+/gsxfGyhVQPKFKPxt95ez2bUYs
v63mptdkNv9yTqp+VXKwF4Ul0ZbPhmBrdgU7szW4Rx8s0AhPbnEeXVrNJUON90Amv3uP02iSDtcm
6r87q7GWiXCA8uf2TeeycbJRFteoiwc0CQsrcJiTzH+Jz18JgHnPYPKrsfqj7vEZJeKqYfg2v6Ls
pFEgpcJRxptIVW+jPX5T83iw60cNi+pi0Q3mqTkLzd4WVXEuDILbZdPgk03YVjYsDlw9+iI4MC04
ifwCj7f3yAkO041J+KHp5Ce3qDsQ7FdFK07XoLuZoCOz6ler4XRg88FMa/IfeR9u7QCnAZmuSIf7
PbFJW04PR/oPewg/iYDwFa7XtU3GiI7Dqg4/A63b+7CGbWZOIdcbV8x0powoitGtfAAJtAsPeubu
45xtqckKjzHxiizTzgmiL994GaZpPXF768FeSlrshuO/CHeIF82aONdzMPq/OX1+uD3PEFiES43R
uXH2BWN+TEYJrxZPz7gbFPAjePy5wW0iWVhEMMw1FhMa4ECvuQk/RI6XuQ+2/6ssmnB4A3BGOwg/
ZkiwtHDfDBGA8K9KsvwuRbvqHetgwKpfEafJF6Y2XG2HxJKqb8lkvheQfxOKDHZPYTHgCa0F64zo
vU6KvbSbiPUT/BCeCwNfTT6OTsUUzbyXuvFqVfWO0jlG9tT+AvQQlOUZigc9uip99gUZQFlfqZjc
TETJjfOB52mtpeVpVm+4jQafXqwnKePTex0jvTMs/Tkq8HolPJWNfVCaDg9vQdBc/KpK+cxo/kwF
n9rf2tQ0DoWzFJworG9z3qvsLyx/iLAwd6fRwAZSMOCrnA1pNIJe0VJiV0qrgVcBBwFq+RVHOyeB
Mmp2a2rgv317uGcBQvAALZ9uujebOS6Stuc4NpdVztBg/tYUcbG0/XyT1zs/4vLO9kozq6ekZCps
KBwqA3QMyMlLqeWHoTQPrW/t6H9Q8DbfvIlFS8KzXfFGmr/mqA2f61Js51BDIM+9kp8ufabChLrV
O86itN0VEfYbNRF6YeBTm36NLx6BOi5NYb9wrHhlepFxjOL2TIjlv9g7k966kTTK/pfes0BGkEES
6O7FmyfNkiVrQ2iwOY/B+df3oTqBSjuBNNDrXpRKaWVaT3okI+K79557m6p+B/mD0tLedh7uK0p2
zwWO3+3YpkAz8/Q2hQlylBDPSiYuV3QymJfY0cQcZkqaex4aFQ1Ww8w5Cjz+yuNtykxFMa6/SpSu
OCgb9Vp6/Z61H9i8bK/i0LwZOyYALFwJ5hXsxIPxEJcCVw3ylRHg/GnpVuQEiHmWdAbe+eBchONl
Tl2eu3irmrL+QUEzO7kJuy330Dy62Y2u3WfcbP2h5BQRKSosx04vgiuFJrMxX5OYWNEqdhAdZFnT
jN4atnVxP6yCrMy3poVWFVZ7Jlds40J57URJt3OvKfxqarYFSSQ4zEdX7B3fsVeiyh91wzYuGVgt
FP7uNVcPbaSYi0eOaPgx4sNcle9YFb1jblc9dWHWsLbyYRf5+rYK62jdGuWzUsl5ZPa8CrT53hhI
jWZ8U3tBSJiiKNdB6zzaoXfF0nfby8RYKRPm02Q8KtjqnRy+Cc0IptRMq8zK3xmxuHEdImddOb+S
9168SWh0LeV+QdkduC53ojGXIIyP7likV0SFves4tM5pICLaBqJtQ07nZKSgson3rkvQFduM646c
Y7ePKvEKgoVNdPVh9+gHY6M2SZmRFzRd2sWkuS7T8q0MQJoNLaqZe0n9BYEaxu1jEafHwE+2UdS0
54yJ58Yxo1NIAe8Qeau4p/3O1QsHIaUXV1bocIG/x0zFud2i/zkhfwSpg05zQAyk/s2Vxahzm6dg
s4be2o4LpdHhyFGOD0nUo7LkwTovKF3wRLJq2dgMGXhV25iODhmHNZ6FM7Vi/rbtghc0vhVeQAqF
U+p3fE1IppHWwWqGa+x1MedRhpPxXFacKH7mPTdo59acJJ3+hXIkzgvDQ0Z0aI0zoVvFJRFG7XMq
GTJXnv1mVjuwcXfEA4sN/zaGqiUsQ3JgP8o2PQgRcLqbnQNrqrvKPEwrPTr4DVtx4CUstoML0iN1
nMM0qlMTZbCU6NSw7QB2nWa8gf2mvx+7z1IOxKNQR1i5B6ZV8qrubO9oAare+LYm1NyxL8jHS1sx
qMSrh1uquXXHcm8xil0NYz9ua2OXWvWHEzAKTFTyOY/KJWpB4Qk70Q83cH7krlXshgw4See5ybmv
zIfG1wcTDNaG5qzb1gzvZGygBfdc1b6LN5zwdsUph73g2K0tkK6rNExuq8z+iDUGUS/pL+ShrmYr
2KWiWW5RmW8ad9GEK/RMzODHQjwGc7Gd8a0GZNHWuEGvM3Ox4STtXVbKx84oGQ5MBnlpITco5Ke2
R2vHRoMxxqQ5CHow9lXC8UCxVMy+zZTp3sl7c+3um6D9VuqQeWyotpWf5Fs7xTcipCZqyWQUB+Gp
I0wNsOrTQOVSS7m1SkIoSk4/7xmoHuhsOBBxyVdGTL+Y24w0ppPzqtAN2ZABticrvSU27K2j3oed
e6zpKwS8jXb40Ri0n8AwGJYj052fTeLkLh9CVLhTlGTOjt60W4nJ+RAnFuachL1FqdzTEOm/PkPB
nfHV44z1A8M4caNwIuSss3E8Zp9fH/Ioo8HdFuokppoL8OsPWz9GK5bc6ppn5qkL424nGVgdEynq
U9hZ1wxkqDStYQlVhRlRqgZjRsVVeaJaBppZGOK9wRtcnqZi5FNJLzdQj4bDRmId7Cme9oyT61M1
94chz3HLFEV1kgup5+uzoWVT403HrGIBQ5I/duVdbtUxuiT1qMHgcxT5+u4RydBTBc5IFaWfbZjJ
e9g4+b5fL+brM0biJW/7L3/GLhS5uxIHyDZQ6dAmV4Pv4hBtZm+Nb5G6cNPAI67EXx+igmMrysqz
XDgg44KXiL5QGV+ful8gjHphcHgx5Xxxy/pDcdyljimsxXzrnNEukz13XnVqwdaR3uoDjGGdvbYK
folfHzrumu0gzLf//pFwvBO7XLrbRcdI7b9fQAT+67/6+rNkyi2scTza//uFoUTAkDWbubLi8bZg
dzhKlqf/fvAbSb79659jmA91I/Cu+dwF3oJOywUt1m5nnAC0thtgmunGy+sH+mTzq5IGvrk3WE0H
Bth1HpxzfAOAY2PaOvt5a3UUpGNylZuGSA/ytIfyCvAa9ArS7xqWMOQG3zB48KSko8L4Li9Y+KHJ
mfdZ0CBys0dKWEtJrcyC9XSILy7BHgrQGfICuMLV1KsfszDaQ1X0R84EzqWb4n3Tevm2YipljA8i
JKOZs7tlColbH146+jPwAhIDsMHypynRJComUAdclOfElksCtqePlQlEOiWPVpBVF6NKGdC70ZZn
9GkKx2URIAXhiEFsy6C7tTOcLeYcba2SUuqqKHYzICXWG5kcEH1ZVV3q2+i3XvOYK9dz35HJ7Mxx
ndMDW5gTVYBB/7028idzxLSWMA8CxUHQ945zolxHTuUes6DjuEQqk4ekRA/aQ8vlQ8kmToTvnH2z
28qwYlrTMx/RBvOgPWyaovqsRXmjzevQFodaclSR0z5zmXvmzrfUov80beSP3FAPDYdq0n1nfDMZ
QnbJ6NMOljY+YsTiidDehAlilafekRxvg3gClyrsx0c9uackfewF7vxQDjdBZ1OQRwLJT4hgTeSI
y28M4znv0+TBUbJ4msAVS+Jc677rX6Pcv12+beVB+CA4R68OqfYoplW3pJ2dCT5C3PQSYGLF8k70
0cwfkPKfbfx2fHmg4M18KTqerOXcfA6NfGn5CZ2EwcgC34OSq79HEzPsUjw07aXsYsqwQgvv0KSf
l59ubTNuuEqVmmlyad/cPrz1DTbnJVgmRrvAewDm9ddJ6HFyow/bdB6rgP3PzO2RVQsvtjKf6nbc
9wJIYRR3n3po2V5xzmUCzloJBnsxfej2UST0jDlmTgdV5h0FluZY4NWOEGpUvYAU4/xHSm4WxYTK
USCTSQzcNaJEO+BUQT0XBSjSmh4r4X+o0JnPumIGZWHDWYO4bQkMgBjzh5p9Xwuu1ogaJg57p2NM
T17ZIUbh9YQkYkWrPVtoyrZWJlpGVlJxnDe0SBYzP0KBsrf86hCK5FtNEL+Xxut1XnJKJVLqr9zO
eTHUsAlb9WB1yR6V0r4SSHBJ39KWLZh5BxYD3wADk8LmuLwfDYV0uyZqyPiXGpa299w35hvPSrkp
Svm9Lyk2swN+5rrpl+rnj7TBL0lgNxQNOdshwyYTNI/KThkgTIqNjbwJi4os6kBZFPMaaDOJAyKd
mbdyS6ou2+R9KjD5CX0XK/3TTRmEzjMso7ykDd2BbkHZNz44hAiTd3Ejx3BFKPJ1xum2Kn0PxJ5/
mf36Pujk55D3xCdgF7OhpnG3BR5nLxBIvhTHLtzTVH8KjXHKs7+pmJs0iHtux/Jb41o3PoawHcEQ
wGs4vLP6G4csEgdo9/hybcgDQ5Mc/QD2bsqRMs+dRxR1m4uU4a8PTXEzw+R23Zo2cqyzse7ZOlPo
U383u7neOHnAqhrzlnjN2XHLZ8La1zbVzhvGCGBJn3VfH4U93LRWuIvbJesgPJti5Q5XIZ2KlLw/
JpFT7zzVLNtUxDvPsPdhSHyiNWoenMmyd+e05Yv9pBWDEXIzK+/ANPvFiCTRH4/F/Jzi/24a9Vqz
BdNOIVlLUzqOvfvaV++ei3LDZVPI7oco57uqvnVFuZ1sxoCk6Zj48YXESRGC6+BlueBJh2672N8a
wPikbZxGjcU26myyae7GmJI3KmQPvqJLBUDYplPM4kD73k4Bkxg2C2JDM/gTFQRkSVPjPk+zS9W/
G2HQrLy+xWtkHqc6sal1D+UK3N11AEdM6o7uc9ooMclnK/CUm0Aah1RN18yp7pSrbmXW3lEctyoK
tSHAcPP1fac2w9GcYrNW9LI1bnkfabNcCVwJFoVfK9uMuTpBOq7YILEjSidaObMnF6c0qmuocROQ
OfTbfelRyj0yU1mNDkM2R1AF2t1rl3sJYyl50Ka48ovgXuHolNPQ7HP7jQ4F/MaO80HF5e0wodo2
9VMCkEg30dkBOi79/hRHPBVH/9ZjmiRx2nHrkrZHhX3TFLoak/vaet5PL3s3S8B3aGePIMdJ1sDy
LVyLnCuqe2MeeLgODIWZsI7mYR6aV8a4i0k14RjZ7gsetEZRvyUhJbfVcNP4Dg2uNmAjnGakS8n2
sAe5RGZ4orDm0THt5wqQg8r5AdhbHuPJzTbYjV+nEDcD9s2FGLmqkGFWBuNT9uRb1NdT4gC5yJE7
O0bGXVY9Jf0IvvPedNoPM2SPI8hfDxpoBYzTvttnFHCYLAZWhGRjT8cK+zjvC3NJDwTxuiaikTXw
OxLKD1dVIvYN4UjoMsDV43g7mfZLPZuLehWcS6CcBe6EzqUWNHTQUkxSR3X1Pen6Z5225poikxsZ
UTsMs/puaItP2BxI73b34mX1Vrf6vZ7s17wuvhUZ2wIC27Xqv0OZgiFWgEDOqmLH+dFlAaBxMRvS
t4hcpY86QVQPoaFo3h3ez8Aj1RAh6I+ltaX4Pj1400OYGO1dUpqXatwIs6YauxrlTRZYRK9r+ps4
t81rh1uplJvY5R2tuhEUzhBzJdCqhU5J2k1UG4xJJoJXiy5ppW9tjSMgYKFAFpM71dZXVJ7BA+IX
g50ggYE5oN+K8LvGm21O9blo2fnYHislFpIzk9dbxzAjUhfHZLTfhj6lQ3R69CbrjaEZCMmh3xs+
ngaZFx/L/R1gQyaLp9aM2Kp1LoD6jbZ6hDt/7KOep49ChRvkdHFclDavUflKCXfiUdodQrd1bnSX
cgAVxkdZ87c4xrdiCRzomlwxDGQAOPYz1oCDXahmaWuZjhEj46/tvtt+CsV8qg1hJfmGtSzNN0Uf
sFGpeWSCVbPS9sMgvcWI2XrXJKZm4GWzj32S3lz6AGkQbxwfW4d1JJk1H4wTsNanFPjQLixTOJ7e
LdWI8blDKZH5IpvNKDIlAmkZPPqxejEjdIEwgJGM8bg1+7PSXrq1arqJuoj8ZFH9mOqCR4aY7wrY
ixSbQubM03PJcYipAlJI69U0MCe4mmhd1vG8Sl1n42JRZJCUbOGIHwoSAzYK/xpolSJF7glKHeWw
Lw3nGejLAOiM4pOEXum1Gz/XYr7p2ETuA09AXxDpHVsgPAqT+4Lx5tDQ5AKNMmoAlIF4KCUad7cQ
pjFMZt31xHC17+qRRwaeccYV5Ph5rvDm2rvCiO7rOqy3FBEHNBTsYORj2dYvYk6s7TDKeWNgTNL+
kgQBt2FJMP2oJycQEO0J9YYY8PyJGHSuNKeKUjvXVtC7e+mNT1wKBPoAcDnDQKKxBLKSPA0mjEns
O+E6LljI6P/ZJuNQbrCHkd8D8caumZ+cR9SxwDsUTMx9tM64VbhXyJSkbPJcA8OU8iHTJEV9qMLj
DKF1FXIgNGvM/T1+avaL9sCcQN36E8aQkhROxtxqj+Zs7nsrvSfc916FKSFk5+in1w2H7LvOms9j
FMojkllrAm0J25ydDQsWyQvihLCmj3Y14343ndVcJXilmOZVXc4+MjJX8LKfWsZCgyA6R7C7hlKP
l7r51uoy30jnxa8+FMSEjaHjYGWK+D6P5/tCMqZr0CyBfA33QXrnleF5ZibiGozFIHyfVZcNO6Cb
P5uZwpOF4MJjmSAY8fyj43Q/hZ9jgg8myqvNJ9t4hYTzw7Tn9VCI4iwLnDOyjy+AR+atHwqH7bvc
xkNxLebs2xKXDwq/QsHATzDrDVi5YmeoSO26KjwMur3urdHc2JNgONi2uyCy4i3zaG8lUpJ3szR5
Jk7FJpKsIbxr7G2So4buzlCUGFcWwPzz92oERVsW7t4bvzGeYUaIF31HQuS9EMgyeRU8DKP7Ygnw
L1391BVE3fHCNHsjV9fYe5lFT59Ww0Q2g8wRNKg2Yabidd4FNY+J41yZ3T71uoGwUuiAv2chMTJ9
C2oAOgrJrA3w6l0LBqb2mdWHXvJGuHAluvxloCWWguxXgsG7om3Q5augZkM1XCGIUzuFcmDWobpD
m3Vl8UMVvbem3xzyb0fOYeD4Gc75Qc90wMQg5/IZzjAYP+ugZnFD+wEbLUadjtxFOt73AzjwarTe
QRpj+s7IUobJgbUv3JfWU+fb+RqZGPNJlgMCMyICwfltQhMuu7P+zi/EQ+9+6iQniQo2nN36e9V2
Lyqh1bjJrzInYW/D/2YsSyvfzbJ9EMwXaXYccwVMy0LYJ+TuQxqrbevPzNK1SV2JRQSQqlwOYs24
VWX+FMe4pHNJSbDdyI1vzuOmjdZBV/ysCzgIfhdSphqrd3saCdDnYMf72LqPbLM9jkPBo3lSL927
V4rokNaoSYwYOxdujLOkxJOWI1dRAYfnSJsOT55TX0VCxXvPU6t2hjHj1E9xQKrRz+cHJYz0FHP/
suHLkm0r6FHtlvh4k3Vii0tmL9oWZa04WLId1uhbD3NIDNUJb5yGyboVxG/KE/GxF/2NNhzU+aWg
NxvzZB3FIwXTGKv9onfpPKaSQJkXCEgDZEauXE3jbVc2sBFHqLtWdkDMIWE/DZSRGAdR9d1dGvLK
RNLj0OvRcENSS+b4+eU+/v9G7T8atb9qSf6lujLWH9D241+bKyFt0c70l0nbU/9hGIM3mu5y2sS+
nNjDD93+r/+BUes/nmcp4aNeegQPnL+ZtN3/mNTV2p7FV4TrLlVdf5m0bfEfrNRAN6nexUfu873+
9//8pcJP//bPf6/0s37vlfJ9x3UkVZmSv85S8jeLNmUpETbhiCD9gkcCOT9ivrp3LLBPTj1OOw8j
67WDKIy7RB6LsAIvaE7b2GUZ61C1v660X17eLy/n916u5eW4QrH5X6p6lMXP/ffCx5RfCr7H3DnT
MU7ioqJoIhEf/eRWN2bx5i9DFwfzxsroq5tl+Hv69+//eynN17e3Fb9dqhk99jK/fns/QTf0hWuf
mzH4Xnp99+CMwQHXMFErE915UFibe5yKuGX/2AO3/Kr/XlPEN+dS4VpxHHQ60/7tZ2+iIQq71LLP
aQ5LFQAAbaGTxATZeZukicWjkbAw06BVujMovuRT4dNMy4Rsv7bbPfu8ZgXjPSJEr+c/VAH+o91p
eXHW0r7qeSZ9or9b+QHU9JNpNDbUWt2AOKu/OwsGrK4DC/MQBNROc8CiEAAJoKDEA/9k1oWo5L14
yEpkNTas9TB6u39/w77qVX/7pXE3WL5wlOUpb7nz/n7BjGUGyHmM7XPUB0wsaqpdiMCaG/iyPzmP
h0+2meAYy/DfEvva6KwHQI415VQuRZTpQSfMRKXuqTeoIQJNrbszTGDDgxsmN6Z18v1+Y49d8yDL
WqwmisJIjsXWeVDjJ3q4uuvK76rW7gEj+CGe2UNSH1K+ovkC6hD2vZFWt9xkKdn3YmMyX75TZrLL
QlGdOn+6w0f9Uy9R2KA0qJTSHnXrifudjodnUxT+5d9/WxbFu79dYsrktlKmZ7nKpRX7199WYoHi
odHMPsdlaYKYwS2jHPgxhLk1/QFMkeYRXS0uFdPCovkoId7jX/h/eyHWUr1HRGWp4f3tRgsTIk3R
NNlnZCZ0JTO6yunLvJ+7cV+J9gGEyN6pJn22A5sUU76wWcfHf/9lLD/rr1eOwvhPOgUKBzfe77WL
MbAYQ5Wdfe6D6KchDlhTOWbiDbV9/9aOIfCI6k+Pt38+bfmeSlhwOkyLJeG3q9XsE9ttRWafqYQ4
jA1eb0ML+IQ4ZIPc2JHImM85pB7RYoQBI3cFWmbV1Jb81jTOH24d8c/njTKlcC2hpM0b8XvdI/FT
i2iKJQG4MRNPB3mRNPR4AOppjvfvTW/6cMB2b/LCjXHHD/1u7osrayzZt80FOZWosq66FnleT45z
GpAftr7K7qXJNrec6DeomzQ44iK6EDeYdikCOZIKXlM8dH9onxP/fHIr02Ydgz3OJ+L3K5uJM9Ra
ldrnwaYIvJir4KZZ5nrOSDZmTEgYLXnjyiCzj8MfGJkG8RRMhKjLqr4Hp7saKpODVZcWOw8m9FoO
TbopqwhNaZDn3hEG8f9wG5i0mqic4iqGTxNmxpBANYHcVauYXDoVe+zE139qYv01SEXtI9eLbUuf
OBeXq/t7g10KKXLM04rrJnXqw2jgxjZNXu5QdPAR+5cuHMs/lP1a5MD+cX8oEmLEutiGiN/vj7Hy
mhKVXZ5jxwffxzD4lnq8W6sCTuY7sFF9eqD24BW989cHT8DP/UzrIv/Dovzb2sNCb+PuNl3fZodC
A+Pvr6SK2jID12ec2iA1MBybD4htkLYVCnuEyRZbTmLuqmX7jp1bXnHSYCXUjTx4Al+Kn4WbMGzC
h8Lqmz+Utzq/PlGX1+Z67MYkjUPLBbjs4f6+/lSYSIWyXP8EqnKtKLDbWk5L93BPDYsKffzUXYIV
xPOuTFfoMxb1Ddgm72ZZV0KSYFiiqdsKkVfOg8OpXI3xwelDuSMxhu3G8ZFNuIyLwnEP4+BtfXZl
q3jBu4yC/zCZHKicWKBGq3MuY52FMNbphOZwVB/AF/p0zAR3ZuitqtDzt4V2Tm2DtqMTz9yPEYmJ
L7hPSu6MPO64qxvcTmyPUmDAMXprUm4to/cPEC3MW/zqVlme//0xzFv465WGUIcPW7rcuL4pkTzU
b4tB4Y2JPebSPoUhg0rtqCd01HlXxsrYqSK/Adk0sGh3Jhy+VuPZ8lAjsEat2aFF+Spo0uGUJKwj
NVDhbeyRszVLCmVzOaXHBKhj1mKXiFumS2y7XnM7P85JOnDtwH2AsyfpMcHW6LvqDhk73hPFB9xL
7GBjjRySU+GeCsbm+0EN13VIl18ekg9kgKDJuYQT+JEgWc+znSLMj011SvJimte2H1cEDvjnEZrE
Rvt0ZZmNZJGpgEPi5WjWcq6io4FNmPQLbAFG9BjfYpqhhvEQdMME7mHeBajmZzGExboVqt2xPeAS
GtJzW4+S7ADCi/RRJloJWQM07SounjNqLo5zVNzTKwPaxIwOy7aoyfrXCfIUFCP9EIm6WvU0Am3p
0hjXlVIBjGzS0WZu37Y8Q28Goy03tIhGW0pTmJ9BH6uTSF9y7eHJdkJ3m8rFyzJp/9KGzLtLnw47
7YjxBK8oWNdzRoX8WLHtIfpxknqhK4kX18yWC7jLGAqNb5pFGHPUa1IkL9I5wBOP8Qy0qJ90KV60
DURnHsxnkjohUSvnrUOU3GKIhaBhIE+XTA33GtDcZnRNA+m4l6ddWYCNsavYPjr9ddxJdYWNaD8T
9zkXjV5nre8+DOHsr0oVANlpWzTfAO/LPD0lC3MbIOhB4D47gv//UYwgdxjNMMhc/OoUO4LcQ/Hc
uFEb3vY9Hh0Tlq7MdPSaFtON7RUH1Lj+3sVnpAfJRr7t7lUKgDTICtwHTlBs6yRz2cYTaEtrl/bu
oAEkwcYjzxvcQqo9xl6dMYTPfmqlw3ujD34Gpgi2g4Pe0UcZzjcCcRvtZPNVEX5LK7wv1LVs4q6I
rtsgn1Zi9ryXoWqWofRVnQxLq5zN9BHCGMMjdwBJTwgeXElDi0K3Ravfd0aAF1NPxOuiPT1Q47VB
bZWEtYWv1oRVxmV9tEBYrFvXQHKorkWN58rMnPnAtSYBtoNlMizeG+kziIpE4XErZcOGqEX1f6/w
pqDvKg+4UgnpMdIOfvpxo8/lXH76IWuw78/l7eAtTQGZ2FTR7O9DFE/aT00Y/h25Lq3fDW6Np0B+
T4rh3k9jcZkHdhaSk/S+ikCADEV/ZXS0w9dT/aBluA/tIbhtCWQkk0YATrDI+OpHXHjt1smbZqcJ
ga79tC+PEF7OGiId8PEk2qk5Ce+mpH6zQb4dGg3QU4fZGyN0KtmVf022pr7lBywJGjTuMRAQdP1g
Ord5+ZMZ9XCFQcrEWimZ6fGurshvxo/E9S9jgQHdiqdvdvDQCMwIYde5n+3FmfsIbAEickVl0Np2
ZXOji3QzU3p3ysxCkvv56ZM3YNKm0e3a+sZ2iW1283toFkub2qS3TirLfRo3L7F5BNXsPmP5e42t
YKNBqJCmBXUWBth2Js9Pr4JwWA+DK0+YsykqKfHjgWIDwrVwn6nBu+7sZtpjjje3Zu4z6jQjk5Ib
I7mUtfGt4Ti8dwYyig2KLw+C8iNnS7FKNXNIy6puqzTUx95LL3kZBzBzKYQRc/FgjlGwUz4pMWN+
jZyFmV1DcrEMNzvWvb3IVK9NBMg114zGtEvl2KoJAXcyOe0sdYk96zDp4CqhTuBOMjZFlkCXwmtr
06vFbVfqbaPpyTZKYT0W7iFs3fCxs2S/crL8qbGT8fKFdalt+0dojtRuzVPKMZpXQoxI3mUVnttc
Df43uNjltQx4IiVu1m+KiMk7i3VxiF1QKE02r6ygfh7ZoWESD5tDw1T2kvf+YzRh7ah1v5ejZd8Y
kdp+YdzrUY8rWTjTY3gZzZ7dtc0A2w3N67j009ce4WuwkpCwL2fqnHI8rWvj2LfWbR3U3qam+jTQ
2rsyZsgwBM+/DmcFJ+MdY0h+ZU0TATf24nJPYYy7Hpixs198mDVJonG0IZHwdLpLoV+Xxbi1SFye
p3TGVE0guBEQjPOceJKZ6EfGXO45zOn1AHD9GuSqvM+pN18nLfVxCprpgmmVz72NS6qiUINMRr6V
0N0ujHp/zKgJm2KQ/bEIAtRbTkOrwam7bVHuB84MmyiyJ2L76chFIu5Cg+425XCW8EVABrmmdIQI
lb2tiuzRNcbsIvVl6hvj4Jd1t8EZHk7nbq44LVbjrfYILNpUx9IS6VwqYTwRvrBXgdGPCHmhsx+7
imN82rDmU/aMJsUzRTFqH43FWW+68kYMhOZT8myiHvyXWk8voDibAxJVtxd+/d0g/f4C0ABMsJWr
rQlBC6MK2bV0hnX7BTPy7EF/Tokgde7G5jmFCb6i3Sjb1jYQUC2jjWc48lJH7l2L1efG07hk/LYa
d3kHWbNvmzv24TPfzg9x5ju7rEK/z7RN9h7p4WQ4u8rFOApK2sachYloRo0tI4NGKMlA2pO4BqMU
aMI0crqU7cb2jX4PCtXcjVg4DVgkK1plKDiBNYoBM2l4HztKo8eS07+9COS111xqOl0AOVZwP0S2
buZ+OPEcNguOxL47uZzHiW+rEge35aubpkRm7hdTc2JHoAKVZZ7pFbn2uwbbmaSYI1w2YGjqS6vu
qG1EsaS71oGKScun/haj/XVSSwZ9OOL3YyFbYkqMvASzVBZ/QmvtWDQbzE3LPjn1DkGZj0tQcth6
WkAA8G2gjzIPdrmMkysSR5ZY1bXhbL++I3XMsPPg7lJM/B1Y3ADnyjfXTPJwLgr8QtHckzTOG3Gx
s5PMW5CnxeQcQYx726BT6dXICk4CVgNIaTCWNxmlvkyjgMz4P1Baf0Zlj93fs1/7Qn1WVcJx1za3
RQCv0/LNd1IFMUcSqkcGo7/t89ahpXfk+hc0vTe48XB0XUwJ20uBoYJl+V0Y/rEdz9S4Vvvcqn7Y
jvUqfcHdJZRDHjDZW2PM2mF/lNUQQRLNXzri/4c+jXlM02yiLXU/5iMZS89Rm7qIXpU6L8OwMZLR
3i1HtFnn51jMGPxEjjOne3Z0Sm2v2ql49Dck7kI2cQ5t8gtba9YPI7fsVtMETqfMq/aqdJ+PFjVV
OUp1PbZHEscB1opi00zgmdHoruy6gSCU6CtDeOPBLHZFZ7U777GHoLhqRvnN4/8ni7eNmu5XZ0zV
jlqII2IMeXKnnXivyzczn946Kzl0k/XhbHvg+kh82UM/DUArPLw7dmUf8uab0ZGrgb1Mp5SDJb5x
PkVG9h6PMI2kFjJhl6WrkTejtDVbbJ8QUlkJvB6jcz31YNaHmhaHKaNBXVYYsIrE4G2pkTAp1sR8
V9z1Zr1eHBNbVB54dkBIPQozzAnWJTE58uL49t36Uo9wp6hAQC8cwmZTZDW7X3xCSwdcZtp6M8Tl
dZnQn9X2O1dgtG/G9qGrMKVlNXIquhrQVdP2rbW2MNYAUAHI25O3mMeDtdgeZmBya4x/28ipOOy0
+jAJynfwVDIUd9JthSmTYzCA/rnS9spK8N3WMG8tgrpbDn1lG9PG5GbR4vBtSRbc1Om1IdPvFKC9
kkzydrYa1bqFSied4sZwqT4JzHbd+zzQOalt2CPSM63jbuPZ1A/X8Q9OvFgpIKQ1dgADubG/sTCQ
jYw+wZSXPJNYuUO32rDvHDY2JGLPgK8otL2TDaYz8I/3WWEVUNHxC6RQw9mhr8gYHXOgBzxCecq5
yIRG/WNyOGLIMt3z2HymMZzeP0ZJjszZVoaGBf9EPJgRT4s8x6Q4u+XZTgBv5DLFpdieZuIP8E1R
Pnmh+yKUBPxLdfC7Kt4QpcANrEN/lcF02gfpJ+S/H8MIlJb+Anenp2Q/je5jHNTTNq0jFoIEBkYe
yY0Kw4tpEQeXLe6I3uuXCE1wl1cUeHvDfcUmmOcHJYW24X8sCc9V3zCmR/YJdyThlGcs4bKN7J0H
OdgzAdbgCZ/Vp6xov5Adg/McW1RTx/2mFrvRB15jKQtdu2TnWLL8YJWBtNK9S+J+GRTnwTecTUqi
zVDrYS6WGmFZbvLeQc8v3zMDUGlbhPoABhxLIpHCsndWGU5I18CIMRX6UnqYulrrey+cZrG0XUI2
gqjC/aFwfVr4cCPzpB2jZwiutb72AqdfBwNM3czWdwIo5NYI8IjxQo7UeFJzZxKx7bG6G/x1M7Zq
u2quc5VxWgdM3UeQ0aWDE9XKTo767jSLVmuX4/9h78x260ayrP0ufd0UIjgGL/rmzJOmo8HDDWFL
ac7zzKfvj0euTKdQlVVdBv42frQSEGzZKevwkBGx917rW7djt8P/isE7snC5dYG26B2uMbeu4vrH
N7h8cXxJynGTZhWKFpJwqCZYKr6Gn/MBp6s5DF/AmrDVo+ZIZxiHag13YUForznnW4xhRUWQpUJx
FWb+2bQRCBUxTi2PIIN17dunqGJ3TaW1BYGN7r/CzLXt/Eru9AwLuN19qayPid68am7M8QTnI1uY
Poztyq9NePphsqTKMcjdlqewauHhi6ZZaW18MPtg56T+cyaKb9JneW4ZZ0e9SzlsYV9QyY3PLofR
MljGrn2nNWOxMZJ4OdGe3jkM0pe6cM+ot1ZJnXUnWqD9g++iB6O2IGTSpUtkTOQVWirL2X2guUmR
7AyJ92s505A81/xMx1McKs/oNowLvFXQtclO+gpbTzeITatlePaIwl2WJdAwpw91uBnlb5ar5LVt
56eOZfggQw7aIDc2ogNNrYvcBpE+RDd8n+jm8qtkyKKbwE/vjDGY8Bz97es1KhnyUIARmnYeUlEJ
zJY6z8Xlt5dPFCWF4DKz4xYG4sXWRGAw1F2z7ZIyuCkMIxacZrvxUHr9vpm/Vl2+NjbBawD0fJcP
lX/T69rOF7U4OFj8by6frN9/ZRt4aAEEVovBV09Gb380E6PbtfZA0ympe3cf+NqJmQ+/dfryhI+f
W4iUIHIwNn4Z6usiTIrPySYv2gJhWJLustk8OEYjpkQHxUarERmop+IzVfGwciD9bC5h86jFhPTX
YVq81lk0x7FEzbImlUv1OxdHCLs1EUkFDgnCWDjDBIQYjGRwwz90DrykLqs3LaJZPKL1dWXhH+wa
wr0ZHrJwpubKscG8WRX+cKRjsU9/DGc8drH2IYr82xbh/Bbr+oZve0tTBlHURDXnSjdZLJjSxkRK
6S6QifGxLo0vY1jbK8qTby3CI+SQJQ/Q3GMMDE7/uIlSTGnxkpYojfTKqfa1OQVnJbtTrRvBHSKa
GM7PdW9m2yGkI2rUdneaV8oeZyQ7N2h0I5vzbnxI7gppyB7FNKp9kqdJN3TVEe5Kc1J1SWZOm93W
UP5vCj/JyYYgPI7kvhl9G2pnq8VahC9jRRGt72sxkCiTTq+jkQcPTC+uHZ2AKKUATlcFovFh9KBM
tYQg19U9pjF3V3G0WEzEWD9Ii83E80kw0oI4PdZWeltbFpu1n/S7KCXMJI5HlxUb7b8DrmMxokc3
ghJ9ayij/ZATHKEBzaybCZlkHYTbSu/yO0GrbDEg53XgoZ68aFo7ev8hJQpwxXjDOtVZ9mDDSEBd
GZ/y2c5eOoSJF+CZFHoUiGi62rJv9mSO3mWidqB6KHlvBed4Bjz2Xuh/6Or0Bnlr8DUv0OYONN1s
QNlFaRkrTYdfy9PyKdeSZJcmBIm9QYXHpNrlzlPkNCzv/UDIHi8VptGmGtgH/DasHpJon+hmfrSC
/KUqq/rWTHLMrJ2CVjSyu+rW8NntnGdiqvFFVzI98tKDbZGCwhoGH+CHceCgGm8rBTp15tcdB8wy
DsVtjB/9uh/v9IkIsMHv/TUjSXcBxRgFTC29JRNBYhOsajwXHO8bvy2PuZ9/0PNUIJFJrJ3jwCZX
ZfbgwmF3tXxWtLP/N02SnvKU/onfUfgMrv+BSIkvGrKcg52r8zjn8SG4eJKJJY941EEG0KPDlaY9
IWjMyX0w9pTbCj4IJJtL8annpb8nj+eaTpF/h70CzGuGNTw2/HKb0j+8LkQnrhMzkte1SHLCLUx3
U9cCQfPli5e/02dWd60eMoK+NNOu75EwEcLdx3BVmAHTsOIIsOyJVBtxGhJjYDZ7tkI8bwPBJACm
TOuUewMmT9uA6pKaWbdAE2mdoPDSHQGc56hHWWhwaciWx28zYrkiMKik/Nn1vf04w0t3ZZWOKweV
uk1bdFv0pQvMhBk4PzpzLb0X+yKifAaujw0JUyX38TmY5EcxfCSdp11Bea2XphGfaiE63oMAhnox
AMcGTr8yMo6eLFiCOnRNwIIR8jTy07LIEdPjQ55AABbu+ojQtTQPXkOs4txJK93MZoM+EuLQyjap
6a7a6talIMOJOiYpyuLgxSATYz1p2ngg1HzZBra7w2OuH0j1sPfCf0YgNR4un3iOzpMZvZiaYiVV
Q8myS6tlUvTo254e/eVXkFzo4SMAr9eEM9I7bXzYBRT9EKQ85KuOPXIut7gqiaKlGUx5f+gSxGu2
PBAoHB67bh7KUff3DXbWHMCYkgur7wDc+QPWEEIgKTDonyjjZBOWdRQszcLXho0byD28Z2fRuEmC
eZwiRB/th7G3X2of205kX9ZX+diXg7XtZHHfV/jbB5br9WANt2Hk05PqFoFHJl5lQE3E5ZRRTrJ+
1QbUaK2NCOKqOeMZDV7VFg6rOewdsz4C2GFWxVF9ZafWPo7pRpd+/s2qSFli9d/RhSvwUJnjLlbb
sKDkG22UwllbJQdyXp4KME73IdYGRRRfa5ZAfUZ+4sHSonXXsDpSki1EUvnX0s7Q0aaoPSMNjGGR
4X5F9WzsqGL9xAkXJSvnogjJvgjKwaSsSq5pNMVr0RAmJ2hF4LFwn41O0499oj0Ms1/NxkGrYcx1
HZr7yidTaejdWxHToHKT6nNHLbkHfb3tJYJLp+PmRuYPC8lct4MFg6oW8aZNUq43uscR5DKiFtpg
oz4eKDtRuUfTnSExygyzoSDY+rZJYgO+Z2tqAafC9Z1ajG0NRpU2QhEP/CTYphpzDAupYMSZhLBn
RO7ORGNTMz6FJIlutQTcmFml+2SQK4a3hHQVyZaRAgZg8FBrfXihNQfljtIJ2DYLIZ4rf0bBT+Wr
oEmUJuQCjOXc8hnSZh0Ae4j14CYY7iecbrspFnfSh1eDcqZmTIyNPzXJR9XBO7daiwOrb5d5Xs1o
g2hdYLBa0wzpYHinK1D9RGLYLa9tZqc5GftNYf9WminIAze+N6izKXyiZTITCtgYNj4uPCVN8qK9
T6DL+nUpXdJMIafgFZzmaEbQc1NBqNPgEJFIXc03Y5hCAsPKKvL7Lva8jSxQ0wOcst1+lweuR//1
jL8/WTW691rZ2m+WDy20w9+94OD3OUTPs9BcDtdmwiitdKiDwsBBgV2YGxaIp0CmD4LcmbVve5/6
1CbirFPZZiAsYNnDKKKjBE26Iuhg1aTODtjm2s2MZ8/3P+GHBbphjAXhB9BdxpEQnZxoxXVGtRqE
OXuixzDV8Fa4o3DJZgOSdur2ujb0G2eMnhsoHes+rs5R1b5MQ8Ot+K0POS2UjJ30sC/QPBcOK8VG
RTRFQihD4uNUhbTwQ7y7SYwdt0A2DgwxXGu5jZsAfT8FvD30L24xtziYSMMriJdRRUKeBvhzBcrZ
jsSWiTA7XjIgzpLjSdKi2CAjI5qFHLO+Tp4tu8LgwclqgTudqUoBxTlMoZPHiX0/aebnUXQ264GC
Bh9m69E2EdzqBtr+uu5Xo2eyWBjz7a19s6JRrKqqTNb2iIqV5jQtD3mEAw5YzRhZ48fyFYkYjwfJ
0MKrdTKagLc3UVCs9FYCE6AJ1FOP47kWeGJpZJD7Tq7hk5bm9+5ETokmml3d9OJQFl25LlD83oGD
i+aDJM0vYAdhyIyUrjaDOOAuW19GDwMl/BFNv4F2bjVy9D4YbsSZlPiIJcoa6PC9TeYgcasHKwQR
aZbTJwc/wRORD9atHXS3bef693rt7Vyrjx+TpWKwWnlEyfQJawKkgGira8yTe1Fky9Qcu2PP2Q6W
ar6Z1fjSLk7ohzPXesqU+mKDCsWe4+zKuHFui7xduPTpNxMZZBsCfk99qlM+yTq5JQDjmLbG8JAy
MiSyrHmcfM07BmamTmYbcL4yZ1qdt51a090WDgelIq0jWk4GdbBOdQRulXuxXOe1zTh/BEXI3ID7
r5VPRCUNa1zeqywuDlpn+g/WFP7WagatnHzKrtN8uLFa1W9H4mnWokhfMrzdO5p49Q6M1RckW1gS
CkM86/7kLRtimfUsrndFGC7bWJUM3Ie7jAPXgWyTo2m6H/J52OGBijOG/APBy3LBcM3fcSp90XNe
TY77d6nSlJHRNNXbJiLOIW8ag9GsvBM+SbZwEQC5FxxXwkLbyA5YZBwC4TCBF/p4ZjKCxlxaTbgt
c8EomCnRJeHZ8rPX3GlfzBJkT+PJaysnWsMIu12MmmRfKTAvuZEskyA3tqQz9WvDYodmhqRWdUBu
dkug1w57uoD4qMhza31QG0LV9KxauUUX85V5dLNkPHgP1dzEcJJEy9EuocfUFfrDrIlAZIwkyEEH
i4EBrCu6l6FVMOEazHtfplvboBIl6xTxQrWyQla31uTwM3oppy2zRNjvYlwvRrnFBXluK0tA+8b+
7OMJWCNMXdZlep1Zvb8lAPGAVsdfd5qDPzVrGUsyD4cLjMncZ9P1gtEBKq5/8jreuQBxRKIP+JqH
eC9YOZcqZChKQzcmpXM/ddzt3iIwh4ouJGdoOoLALeudR3jNwYBoy3bOPDMayuC5aGevCkeRnMnN
UqBLXXdTTL/A6Ua2GtINAPHKjS6QsYNbDRm228URtxdu0WafddXHykmzbTfPBk0BtcHyom9wISAY
9MbXwcId36rpYCYjFXrp+6umHrcYhpJTFQPlUoPpgCsOfKITY+3BK7cqtlZV6DAxNNGO2CB2l9lv
+CeX/lCYp7wZ7BUSFXORaeg/bUvfEWmb8S6RPcJR1ajYvFHPLM0A3FDrhEzPcLcFvbuGB7OAqFIu
A7vgDg3wnNIGxVcGe8AbJFqzkvK6Jq/OyMkNxXNKP42yyNcZiWvolJb0xikQnCDchCnFp++Ya1DU
7kHRML5DRAWVCrJfHuo3CSga7Cmc4CK99LayJOj4oz5g2qI/MyOnY75j9IkqW7G7ugJsqPWtVJlc
w/lEhhLu0jD1mYCE87ZRo6R2+wMb6E2XNFuTsvTWquGHarI+6VUFmcH2kdC2xamzq+sOU9TGII/a
7HJCoiZJ/TlJh87BJTWXa1eNQ7eyuwGXmQ9mcBKjXHld+eSMPCpKS56ww8wGi55+uaiPUx3omO8z
dvvOmm5arhx6muZgOvzTRY2vmgTeaeWNPkM1bKDoYna+3uwMt9SpcDW5pCFRMXqgdgXuRpog5mZu
bGRXs2oeYBkTFGIqlpEEKDxGznjXW4JDp1ertWrLE6qFZp2Z0x2kv3ptUIUtdb1A2EAa1NKtTeKQ
Cjluu9EuFpXu4DaJGkpQQ3mHuHuOlnYtQCflAPgGD+IeYK4HyKDOom1LQmpI/FuPA5OcomNmotLu
7CMVfCBc8RhXXLdSRt7BEyC7h3Zda92HkMu3FJj38VFVq8h3j/3gPkER+irbYMe5EBhEGP346fK1
7s9/cPmalgg4q4ZBdJ+ItbVZMIyum5wkDD0/RA6hKYht+OXli5dPpaOiJZkJ/bKtsmqbI9H0yro6
RHpUHbRJwsG+/P6PLzqaqA4le1fCSZtfXv5m7XGfBcAOV6njUH/3rBakP1ewpObvlmbT0cvZJmOR
8zNc/uXg8uNcfinSLN3jPWADgffyx6eym02/f/zeGTmHhnb0okXAUkpe3gHf9rnC5bwxwTNsNX2m
YPBnf/wFUXr4eHSgujUjmbefFu9ZDRdvfomXT8H8K6ftTh0sGY71dnNI9YFP82XvefwTGHc7Z/II
4zDEQxkb6caaf0ek2q1r27RC599dvtQrI9/UvvlgpqCBYsKVYNjFOWZml0nw7M7a5iR17jqPMSvs
3y/2ZL1e/vd4fmcKU4HEzh5rkxA2ci+npeYiebio7P7PwvM4FiQmfHlNWQrDuqnCl+bHxARpXGw1
/9jCs/vSfwnDv/O/fPfvSMucDTxotQ0TjeLvCQvSFle6aZvSvAQcCANh6PeEBV2/0g22ENcSjmnO
8Qu/m3ekunJx7ihiegTCazI+/mfmnVkv/oOG3VXIc00aUzqKflSyip/vR/WpsN1kiiAXPYiC8C+g
Le1OS/IR0Ze8psemfUjmzlLRZ7Pw1HxS0/zEuRXRjGnh0kWYnmtczLSLM7yqIZlRYjKHQyNSSGSl
dhSCytZGfLBl+gfPrUH2XDQNqQzM5bLS8s+90rITiOfHsFAb0YQ7x2y0wxgH3gG/TL/SmFM1roZ1
Ucdo20pfA4UlaujVzC3lYH9WLt7CRDoO0OqCRUz1BmGWYqYS9s7OICFh7Xb1dDcNcFLFrDpAmRZv
sFrelzTzlpNo9E3bM95t0LReN5Abptp+YuaNgKB+KPMBcJpHxoPWWEQwknfV+rspMqYd2weGRIcZ
MNJL4KHJhnupWorQQ+VdObg8nU5wCOrN27rrX0jqW5ABTMUYFe02Lfp222v218YaPygMHDe979zr
ZlXcdng4FwmtUEQs6f04H6hU7VAEz9G8TF9nRWa0Mkun+YBu5VtZtB1UOzCQg2FrCwT/xTpssb5z
IItpBO50Fyu1kHW2G6JwE3V9e2OZ/nU6eN0+csqVTGzzkOfDt5xou9u+1T5qobirc306048fOZmz
F5HNtWkcssIC1tDrrvLlQoewRi6h+NbzGtGeipeoce2bitHwCo1BsfJF01CwTo/l4PjETQTZtoCb
fZf6cfi2PP1D35f9ZwmwOd/Is56Ih0MIRkdqllm/fDkzcKv/6z/kf6YTKTWaV9sPGfaTGAPOzjJa
jl1DMq6ZLXozla9Z8+8GaRJ9FlZG34AOAoiB6GDNkeqdmxfIvaSzsvt828edvHcyMs7rqTPumPbb
rv8oc2puFLP+wSm6+zAW3XYKopFAvXajywxgNUAzSAoFJF9r6WoN2iBwRX5f4hsmVR15jIPtQSum
U4cKb/b7C4DBNzljGsQtWFeTlhq8SV6cIgYiNNUfakxG7uQ8d0lrnYOC49vUf9bJnF11Nbeqi/e+
rY38NpLjuTYJSDfanF6s3+uPFR1ehD0CiD4pFg+X/eAfXnBdvHN/4BtE1sQihJ8La4F1MVb9cMUL
RWfDo3p9cMoY5jvGp0MTjOseePu14ZM14FkfsG77t8kJ8VB3jEbtbii6z40AlxqHACbIrKRZ11Yv
FkwKAp67jNFiWp3GELRVrF+DRow20cxXhFoYoRMhz4I8LeJ9i14eMN0TKEaXmcakcSejfA/cQB3C
4aufmfEhKWachqZ2URLelQEjPhE6wWpS6XPFKbT3h/BJL3J55CplJ6B+W9X6ziFB4kUDnohD5T37
5oDsqERsaReyX8ZZ3wEzmMgycopPvahPCayNLepJbWuqExylZjViC1uXLvBbBhqfQlGrO7s3D66t
0h1yq1c0Oqe+IrXQYXEDvYZqHlXKsqST+Tz6/YnOx8pKwV02ptasDJLRW0UnJoioKI2Iob/p5y42
s3TZ9iJehVSfiyQNTE4lcs8+BLVwCsl3ASBhNNY20Hvg4c5Sdrm9qWZUXB25Hx2rfcmn8BQHhncq
SCCo8/DBMhnrNRxskxqFug+9MMiDM74ptZzm+TjdChfPii92qdtCXs3wyWXVieERJ9BEA9qPMiaO
JutY2PLJzgA+mD0BOHU8rMah1BdJHTKzDFS8C8MaJWgAsbCbRphnlQ70hLq5KMpdmcTmDTompxr7
oxYodpKOR3rqivEIBG9hFBx5wHutVO+3e0T2DKEh3HaJoFtBucTwHPG9L8nsmCzTelCq3V06+OPo
X3edRRZeXrxittE5qHcz5IMYBk/FL1lAlyJNKoT+jGybRlxzXy2VFUN1nuJTaVWrIBLFsWUx0Qu6
HT0W+M0o5cajqtyU9RTfDuO9EaB/92idLzMP3WBogSAarWJLkkJB/CifHDgDRQmzcOSVEZISF8A0
SFp2reaaGQmG7l59NnQ45qKtYtqa9o6HIN6BlQBtAx1X8zKqz14fdpEwIOQDikQdby0hqBhbc0Ik
NE74Cf3YP2EJZcNWBerl+qXFIfrPbJ3GnxdeSwhFzpPEdyEN1yDGfXas/bAM6H7neT5Ai3OUVCg0
A+Jg9IweuetELnkU035ycSfGpTqMQ6/AbrbgKdtloBHdwMNCgHDsjkciZgBS0OSllO+efaYXS8n2
vu/84XXyhfUQpgdUoMUsjq0tD4FXeVCZZm+1iiosLYrmoIEeQ0zT3JSq+DjMJOtyGlrSkrmTNX9E
eIaJ4+T6Sbi2Cei4FYTnrHWSCXnL5Sknkwj4R92sU9hja3MGJcBHP+KoJXRJl+C8Cq87MpS0lxWs
paWfIcQkDSKvsCOYpBUs+wGqpCV0rKNLWhlfcaT4u1SY6bHCJtkycaMehaeZOPp12bH2I+cLl5Zh
jaeCf54JgKZTe5qchwrJyV/MTC6sDOw9ibkFs57CDWjSTWPAoiEjwDqWo3ju0uBzV4RfbQ1KG2qW
JapH/5hKpiOdL9etNVrH2kGD1NgTba9S0QG0dAQlyL2relpGRVQgaU+0o+3qdOfgvW9Cj4ZzKBvz
uofkvlAj8qjUHTmXWbF/DH3e3maI0HAOScQCEMOJ4h2lLb1D4h5f0yHRV1WeZMvc7+OT8mM6adLe
luM5BNOzMR1LWwpDq89MTNpTUtqPRrb0aF2dJJL/nMySUzs5DEXnT7uha7/99eZlzzflH8fe+aY1
ODw7gjMDbmnlzHa5H27avpS15k+Vd6491IpuRwHtgWM/wjqvd7gDn4FR7DRtGs6d9RJN7nhtWhup
QbU0SPX4gtN0q2VJvNYEVopOh+UY6iCmg1hHu93TX9CmszbW0WFobG0bV+pes5Lxk8qIylVI4M8F
lEvYcQjlTeiJIawcNDZ6tyzwxS1dVdG/y9LhusxZywynmmj1ImHWfURpqMq9LT/GVzskbLax4omw
z2nd1MZ1N9xnnqNOg2fXS0ZlDrnipjhbHr2PxuVNsyvx7DLBmZyJ3FxjamA5oU+y+jUDh+YuSoeU
tIcEBrRVr8qw1TZ/feHNuZ54d+HB2krebV0YjPLfrRYZ6u5KBr5zTuypWcMTGm7KgtXzo9lO3l1G
7PNWoCNe4TtC1kk6FmHdOVLBU2ExNx9NLTqn+U0WWNq6bJJxM4axvWrj4ll4AjRq6RNPaqIHJjdn
wb5Cl01J6yar6GWGQXKUnAxAuUO2pH3bLPUc33WuJ9QEVge0cjTiRyms2yRWn6osyA/YKYJlpnsZ
Oc4KZ5WoHxpMz6tJJP6GU/JeM2vvn7kV3T8zDC53p0kwk5S67rg0f95dpD6twgoJjHXmjMiOGcX6
bSjv60m0hyro0NvU3kdbnxXojOoPAPwGypWoW5adNPeAtUIaAFa2jWvSTTxrYJDmpRxrzRLNq1OA
Cia6kgaVPOIvnK6FS3vX8CBH0jWx9wqk+IHI92v4yB/yVpi7vD4FaXcSDn3OumDM3Otqbp63m8ZO
3S29hq9jkFqI2cbp0UExhzjX3dPlPxIREKJLT1eSWRTwt2jaYATKVrqiJy9VNN4kJotcHDKQ0UKC
KBiVI1PKzQM8d3VKRQ7pmh7gfsyAq6oYfmYYfNQkrOos/NBpbXUCfLsZ2zi4dmzDX7VjYD4KydzN
iCcbcBh9Vg4SLCRYA0PiWJFJ3XY6k5Gg6/utPmxMxkPLEiH90i0itWhK66M9W/h6ap01KBhrUakA
4SX4ZvjC+IeizJbHnAkNyb6+a2s7sszrO2n2zNkYyqw0pCLXjNaB/wYhlhkbWmjSnsNJbDSCwhZl
A8h9yj1nFYUiQDQSfmyNmmWjHmZh6ld9GJovKtaXYUOkKElJCjuYQYdOOHdeZ7x2+GQG8NANGUEk
SjNMky1Tq8sOZAbZnWKBOuWihHyr3Sa9VLcV2fYbFST52tRXU5bUN6YFnktozNmRCecOObEwv3KL
RGk9crRDESB+yCr/2YhnEyq99PuwDA6VDWEtHMWHtFHyiYbjPk6qepUNGgw7kx7rqDPh7GZBWUNW
2DFSzl1TPKV6Gt2WaDxzVFMbHS/wMqtZefwUik5nHOsBWHnZtcfeDBl0JP1vjiREGQ2gv8EvLBaj
nsaPRngIQi3AW8CErKiJWLv8FpHX1kmjFzQf+X4cOMXxSFH26jXnb+xGCuC6Zib6idMSTcS+eTCM
Md0EI/Jmp0GrOw6+uObiqsVfr3QsZu+XOtegb+5KZVmXhs27ipRWOoDiuCvPls3hYEghkRdW6xCB
NmU3bErnCcPRwqoy8xbR0QODdWuhlzVpZj3y0NEDPiVp669R3t4OhlUdjciklendaWl2b+pR9gi4
xwZtdy/0KNiF6DFpNgT6k6tqYD8KG5XqRLbN9eKxiZS1BV/nLi7rrFEBEg+RJe7JcuKd8Nv+VsXe
K8rjs0gM99H3s03O23zDYB3Lh4yqGR2OgGsiuomBe7HUOzUQP2mJFd2ZWQ4gk03d1/HK0ZhfeJLc
hiGAue9qHoTb3tlU2qhQipAH4JW5jyYEwCyR1hn/sJ/dWi2qvTH0KJ1IXGLg035yimkfRfH0aMuS
qZ0vSHgadGS3xX2XNbTetTx4Qp1aAoPi300YZzym3oMNUnRNEYRVhEk/ucl1smf6haPDY3UTQIs7
mYprLBzTKhUGZg47XPSqovNhGR9qGwNxgCD+ZJec87vARGI0ighilPOS5n529ltcJejwfFK0Mc4U
+S5zjf4o5+OMH5los0YXldw82rA4Mp0bOS0begjb2h0axnfsXGHGhCKmoMMBwWk+1Eoi1bttxmGP
7PXUwxeZw7gVjJjJi2m2KqjSRdNo2U09xPQ1eu057PIOhwjzzWpkcOTYLWUGhw4AxdYRmD0BFOXR
mlXZnodgmHxFi8hw0teQFiJM7O0FmZdQV7MQL25vg9QNypKEcsS8O6wYuCT86EMAhXNRDsJYJS3m
FaZwzIoSlxq29k4ds8l7rsMK48dLbyXyIbcboBu54R/CIqtvCYhfODlW9qYv0xcsbOy4SObymgZ/
wxPpy57YgXyeAbve0TPTWewegkduk6dEWl9p2Mjrcv5dU7rQhaZzWSbGIaGZ+chcO1770jSxmzyn
KLaAU9fGnRfM4+yKdAlVg9v0RKp4C934rBjJ4Jel/Dbjb17Vf7VLZd9HzzrxRIegRkYx7JrIyInU
eg1xqiybqpqpBBZEGicztmNnqZUUuXoyp4S5a94g3IkQjsY9dRfbwLNW49KAM1CfYt+wVx7Z50bA
/jvUFzNtGj5C3C+WOJGivW9lT4Wft9t2DmIuxGNnABDOcyP8pMD8lyh7Jj8/TT7s9yZvXqURqeOY
6tXGaUYiR5hf+zIIbwSRwPfkju6J97M3PjBrltdifI49bjsORwETxo8wmLh54i5DXCuz5cgqfkqT
LMZw8akYUmcJzcjZzT4mmPn5HXENEz6QARC4WT20jfI3RE5q8Afd5Bq9UkcAAO3JLhw4k+G5g+Ef
fchC3VorzlDLVrnpNs3AXWd+N4doyeAjMlg8iX3nwIEr6DlUr/QpdMTcBXCBEKxtFmPWB/Zmb8mJ
QXoSStIyG/XI9NwyzpxW9mQryZMyg6fIa7Q1c/UEV8quHPuINpiVHu1i5BhI/bRo4Y3vUo0xuySz
YGVEsjvLYgNtMkcEVgerBP0N9PfKuxssGqdmlyW4drtm1ZqGdyBCDO+HhWnJkShsQXfprDp9t2pK
lPF5klzrahy2BrqXlKSnxeXYPFpfGqx2e4r3hwnh9HIc8Ytn2kjGOgG57rgt2uglifoEsYYSJx1N
wKQxPe0d9J55Xi99e/ROWl9ON31HOD2SGmOBOZjDLMExu0kanxxMqLKuPyH81ne4moa9KzkkxE1k
Iw5w+htJRNVEs3gtMLOgpurPzBBcLpqLNzNmaiXa/iYphppek/EtKWEpxoMcP5hjdutX6DIYjbGm
4XE8x5W9cd1nYr6yj4re+apJLFJgg7be2Zzd33bK/28mS99fyByyjWiTXOP79jcEwr/VbdL8Tkqb
//QONVPzmP97f+lvyLW//42+p3v/k1mV47gwiv40qrr8TJcf+K++RfKF19W+Mgcz5RU4N2kZBmXI
/MGpBXI7ATqXP9Yc/coxlK6kTmXHv/TDxflHL/+vX9nbdfzrv/OnH/0lb/ESc/39MP8TNk+feWf/
yot/9x3+ePGGe8VQf6Y50ev+8VW77hXPmaEzd4PrxgcV2f/Ki/+HY0pFQ+Nfe/XvvsWfXj19EcfW
DevtRTJ1/PEiONaVaSvbBPT09uf/W3fAu1fw2+Wh3L/+138YzFKppf+Ve+Dd9/jhKhgMWOEk6VK+
PQC81T9eBSWulIuJSBL/dPngVvm1bgUmw8bbW/M2zPl9RfkfLAM8CZCIENhJ4+0qvFsGpLSv4MEb
rmW9Xaa3m+///Wrw7n38417gx3p7SH/iIrDW2bbJaJyZ4vzx/lawr5RJ41sXGOovH7/arUDP4+32
/ImLgODApYSl6fl2Ed7fCcK6smaE1dxj/bUeBOnOsK2fWw3QbvDyEWd8XxPZX39cDSCwAkei38TO
cPn45dZEnXbrz66JpriCpmrRzgAcN3+8fxB4UIRr0KD+viayc/xqt8Lcif7ZW4HhFlxACb5x/mBm
8OOtwIZwxWphueiFLhfpl1sS6UO9vTE/sRo4V7plgqqDO/G3F/nni+Be2SiX0GF8v0q/2p1gGOL7
0fUnroLFws+az3Ho7VZ4tyoo+wqtFxfqbxsHrcFf63mY9/WffR5mJZrpOI71ffd79zw4EKiZ8ijl
fF86f72lcd7df/IqUC/xGlHqfb8T5gLsxwfCoZ6aFTLzwnD5+PV2SWb3b/fnv/9A6OqKHreFr/5d
zaDYHxXwcR2N6+Xj13v5HGt+9iYw9KvZzcSt/vcfBWVcmSbiT8qGX/QqMJL96ZvAMK+omkBpm2/7
3/tTAkCBK8ngnejdX25rlExb327Nf/8hMM0rg9k9zo/vp6B3S4GUJjUTnFKO0r/afkC3R//ZRYDX
L9gM+O/d8ZCeETIL8La895ePX24nwF6t/3SpoFjqTFaAma48f/ANf9wJXMXtQReJ4vztKrBf/lqH
Aljmgnv2p07JlAqSB8CkYHx7le8eAuVe8c+A4lHfr8KvVyqYxDb85FWgfcIJ2Z3VyN8//nwvcECk
juBUgML/v5k7t922jSAMv4qeQBAPIqWbAIWDJmnhtOghRS/XEmMRkkmDlJO4T99vOUuFS9JNitHF
Er6xJQ+5y9k5/HPqLtFAAcEnZJ1k2hORAqWRlc3bzmZ3gTL1JY5zFDnoMqDl4+Nt5Hwq9EGMPEyz
NSUc8pJHYnGbgDavqAxZuc+DQxIjrBq1m5Av13HOJJpsLAnWnAFkJQUuwh3BnQE6G2y0RkGyWlKN
AK4+VorbCGSJoXhxH1IIcPmgm0pBmK7xhC0qMlB6Q6WYbZeUskdUEji4ILhdAD2zSI9OKSbLjD6Z
ERDZrCSwTmJO4KUrXrHfCM4+jFe4ccpdSAAMrChYj3zEPAM9jMDWGE7RXXLmAtIGzARJtYKAqVvg
YgkzCrB+h0eAl09DLjDV/oiICRbQ8lHfsfbls3zeLV7AC0B6tEJPkMKbshPCBR23BbQLBAS32mAK
LtKGxN4t81BkkVOdSEkVdqO1Hu0VnEkQE2LVWsephUe3EYETB4eMPaV0GVHPBywVnhxkqJx2+aBF
dBjd5BcPaCQPcZEIISBxYxdxC5AJgPr02iDJcsJmhOy7C4JDsWgja/SvtZ5isEeBaYzKXUgByRH8
zMOb9xGiFcxAd247YSs4gRhvMvX6sXxioDesn3ku2C6xni2sGmp8FfPWzkVT2Yc22yJOcpb4FRoa
noUutJjjK8RZeLKAZr9q4wDQCFh4ywy5WS7IAU4Rl/SxFVGwDe8sEA7UWogJiRSbBHfYOQkTABEL
Cfh8tSLNT67gJEKCL6c8C9ZQZBQBSWZw1fAQkH6GUsQPQVp2l3BdSBZikkXa5VsmoI42Z6LuZZXe
LoCf0rGDAjonEMMzkRjAJudTAZ3lBMwyim4QC3L5vICYIBfRZmP0EiG0o2BTEcWRU+wCATVYKgUb
mOUFuwvAE5jSLowd0lnAgtUKRGIJGzoh9ap/ElEhw4CuHxsbcJH9Cc9zhg3UeUcRrM7oMXByUY5j
bwnjgRxEdsEFn8PbhTWjwZVqIUH5gRExrnzeUM43S3onIHmou+wuEcQBnQgcmVSrHXAXUsIlJBY5
c3nECxJRAbXHrQpOIqK9tRIRCJF83DXwyQuJFiuyz5IcW9JxQXBQIk117YRxlbsAipShFzlVfXjR
144ACARcyMfZ/v+km+84MJeal5tDedp31S5l0c4Vxbz0hb7aY/q5q/Swyfy2nMP7oi1+kXtLlrf9
/ZWX/91Voww+7KtTuvu4f3cLnN7au1e/qv6Pb8uiMc2O9kVdsYF7zPfmgZKZH07mzjwYrwNclyL7
9Ukm/eUu7/8bhNvjiK6NyKjpNuU/deUTZiz0NQgfTcXYyJ6SfY2ShK195Bsm7Hysm6r0nloSWtW0
61PdmH09fGpJnNdTrqpidy53T2ePeFempSX+ujjRebAphpSlCkhN2bVBXNQfFzeU2z7c+dsuyaPa
u/zIrpd7731i4dgsNC3lN0Xd3PuPjGK0GlFL+eVej51YmC3P+66j/m5vDh4DuoQ07QMzn7Ws6tI/
kZLmoyZd7UszkiKSOqOmXH/22UKSMbRkf57KJkn7UhOGwNPu+NzzVyf2JHVCS5reIGU72WbJS9DS
vjVl5UkPgi7XUC+3pnk+mWo/3A4XP9Y/ctuaHXXGxfns8bSL0KrplzsaNxi/rFTifnrS6IK2Pnuc
7aJpetptW/Lz+Fh6my7BqmtQr5+aMWkbAVKTrqvzSIbEURdV0VJ+X9w1ZmQ9kWtjAxZ60p+Mr7dc
xaWe8OfFW/Pw2B5KX627HJRr0P+paNrCk1RArRbAvwbx2+JLufPUmMsrvwbxv5lS1j9m5x8I2Kwm
TT/Ow+LG0I6u9LVZLHDudW7w2hzHZ19wUi35X5gW422L1PupyR5PWCS+VwO4YoMcatJNcT+u3O+S
TbWEfy2qqn0+fTIjNyEWLFJL/rdDvS8W79qJbpMyIi3535kzMM+Irqz9OjeYMqKDqrXk/2D3i7Yt
PJPCVdvpaX/xvUq6jV7DYf3zbA49Q1uZ4oK52sf9UDQPaDaPshRYqCmXeDYj9k4EXtWS/sugd6r7
s380HWqpJl6058WHuYcXVFBNv2x3Nc14PMvNYW1q2s81swHuvbcpGXH/TXkOabo0TJniT30jlLl/
88E1+43dqTDNq38BAAD//w==</cx:binary>
              </cx:geoCache>
            </cx:geography>
          </cx:layoutPr>
          <cx:valueColors>
            <cx:minColor>
              <a:schemeClr val="accent6">
                <a:lumMod val="20000"/>
                <a:lumOff val="80000"/>
              </a:schemeClr>
            </cx:minColor>
            <cx:midColor>
              <a:schemeClr val="accent6">
                <a:lumMod val="75000"/>
              </a:schemeClr>
            </cx:midColor>
            <cx:maxColor>
              <a:schemeClr val="accent5">
                <a:lumMod val="50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b="1">
              <a:solidFill>
                <a:schemeClr val="bg1">
                  <a:lumMod val="95000"/>
                </a:schemeClr>
              </a:solidFill>
            </a:defRPr>
          </a:pPr>
          <a:endParaRPr lang="en-US" sz="900" b="1" i="0" u="none" strike="noStrike" baseline="0">
            <a:solidFill>
              <a:schemeClr val="bg1">
                <a:lumMod val="95000"/>
              </a:schemeClr>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 Id="rId5" Type="http://schemas.openxmlformats.org/officeDocument/2006/relationships/chart" Target="../charts/chart3.xml"/><Relationship Id="rId4" Type="http://schemas.microsoft.com/office/2014/relationships/chartEx" Target="../charts/chartEx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8" Type="http://schemas.microsoft.com/office/2014/relationships/chartEx" Target="../charts/chartEx3.xml"/><Relationship Id="rId13" Type="http://schemas.openxmlformats.org/officeDocument/2006/relationships/image" Target="../media/image4.emf"/><Relationship Id="rId3" Type="http://schemas.openxmlformats.org/officeDocument/2006/relationships/chart" Target="../charts/chart11.xml"/><Relationship Id="rId7" Type="http://schemas.openxmlformats.org/officeDocument/2006/relationships/chart" Target="../charts/chart14.xml"/><Relationship Id="rId12" Type="http://schemas.openxmlformats.org/officeDocument/2006/relationships/image" Target="../media/image3.emf"/><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2.emf"/><Relationship Id="rId11" Type="http://schemas.openxmlformats.org/officeDocument/2006/relationships/chart" Target="../charts/chart16.xml"/><Relationship Id="rId5" Type="http://schemas.openxmlformats.org/officeDocument/2006/relationships/chart" Target="../charts/chart13.xml"/><Relationship Id="rId15" Type="http://schemas.openxmlformats.org/officeDocument/2006/relationships/image" Target="../media/image6.emf"/><Relationship Id="rId10" Type="http://schemas.microsoft.com/office/2014/relationships/chartEx" Target="../charts/chartEx4.xml"/><Relationship Id="rId4" Type="http://schemas.openxmlformats.org/officeDocument/2006/relationships/chart" Target="../charts/chart12.xml"/><Relationship Id="rId9" Type="http://schemas.openxmlformats.org/officeDocument/2006/relationships/chart" Target="../charts/chart15.xml"/><Relationship Id="rId14" Type="http://schemas.openxmlformats.org/officeDocument/2006/relationships/image" Target="../media/image5.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312420</xdr:colOff>
      <xdr:row>2</xdr:row>
      <xdr:rowOff>7620</xdr:rowOff>
    </xdr:from>
    <xdr:to>
      <xdr:col>10</xdr:col>
      <xdr:colOff>129540</xdr:colOff>
      <xdr:row>12</xdr:row>
      <xdr:rowOff>76200</xdr:rowOff>
    </xdr:to>
    <xdr:graphicFrame macro="">
      <xdr:nvGraphicFramePr>
        <xdr:cNvPr id="2" name="Chart 1">
          <a:extLst>
            <a:ext uri="{FF2B5EF4-FFF2-40B4-BE49-F238E27FC236}">
              <a16:creationId xmlns:a16="http://schemas.microsoft.com/office/drawing/2014/main" id="{3B673F03-D3CC-323E-0536-A3EEB9E7D3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129540</xdr:colOff>
      <xdr:row>17</xdr:row>
      <xdr:rowOff>34290</xdr:rowOff>
    </xdr:from>
    <xdr:to>
      <xdr:col>11</xdr:col>
      <xdr:colOff>60960</xdr:colOff>
      <xdr:row>29</xdr:row>
      <xdr:rowOff>175260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7851BFEE-723C-298E-F46D-6B4624B4914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572000" y="3143250"/>
              <a:ext cx="4160520" cy="233553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182880</xdr:colOff>
      <xdr:row>28</xdr:row>
      <xdr:rowOff>15240</xdr:rowOff>
    </xdr:from>
    <xdr:to>
      <xdr:col>4</xdr:col>
      <xdr:colOff>601980</xdr:colOff>
      <xdr:row>40</xdr:row>
      <xdr:rowOff>15240</xdr:rowOff>
    </xdr:to>
    <xdr:graphicFrame macro="">
      <xdr:nvGraphicFramePr>
        <xdr:cNvPr id="4" name="Chart 3">
          <a:extLst>
            <a:ext uri="{FF2B5EF4-FFF2-40B4-BE49-F238E27FC236}">
              <a16:creationId xmlns:a16="http://schemas.microsoft.com/office/drawing/2014/main" id="{2849BAC0-8D36-74F1-E463-6C82135D1D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350520</xdr:colOff>
      <xdr:row>44</xdr:row>
      <xdr:rowOff>34290</xdr:rowOff>
    </xdr:from>
    <xdr:to>
      <xdr:col>12</xdr:col>
      <xdr:colOff>83820</xdr:colOff>
      <xdr:row>59</xdr:row>
      <xdr:rowOff>34290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E844BDC1-78FD-DC67-696B-72309EDF85C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4792980" y="808101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632460</xdr:colOff>
      <xdr:row>95</xdr:row>
      <xdr:rowOff>30480</xdr:rowOff>
    </xdr:from>
    <xdr:to>
      <xdr:col>8</xdr:col>
      <xdr:colOff>60960</xdr:colOff>
      <xdr:row>110</xdr:row>
      <xdr:rowOff>30480</xdr:rowOff>
    </xdr:to>
    <xdr:graphicFrame macro="">
      <xdr:nvGraphicFramePr>
        <xdr:cNvPr id="6" name="Chart 5">
          <a:extLst>
            <a:ext uri="{FF2B5EF4-FFF2-40B4-BE49-F238E27FC236}">
              <a16:creationId xmlns:a16="http://schemas.microsoft.com/office/drawing/2014/main" id="{A65A93EF-D094-B9E2-86F0-6285898978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1005840</xdr:colOff>
      <xdr:row>22</xdr:row>
      <xdr:rowOff>76200</xdr:rowOff>
    </xdr:from>
    <xdr:to>
      <xdr:col>7</xdr:col>
      <xdr:colOff>403860</xdr:colOff>
      <xdr:row>35</xdr:row>
      <xdr:rowOff>165735</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FFFF3155-0FCA-9D0C-1FBD-E8816406A7D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434840" y="40995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472440</xdr:colOff>
      <xdr:row>25</xdr:row>
      <xdr:rowOff>7620</xdr:rowOff>
    </xdr:from>
    <xdr:to>
      <xdr:col>7</xdr:col>
      <xdr:colOff>883920</xdr:colOff>
      <xdr:row>38</xdr:row>
      <xdr:rowOff>97155</xdr:rowOff>
    </xdr:to>
    <mc:AlternateContent xmlns:mc="http://schemas.openxmlformats.org/markup-compatibility/2006" xmlns:a14="http://schemas.microsoft.com/office/drawing/2010/main">
      <mc:Choice Requires="a14">
        <xdr:graphicFrame macro="">
          <xdr:nvGraphicFramePr>
            <xdr:cNvPr id="8" name="Segment">
              <a:extLst>
                <a:ext uri="{FF2B5EF4-FFF2-40B4-BE49-F238E27FC236}">
                  <a16:creationId xmlns:a16="http://schemas.microsoft.com/office/drawing/2014/main" id="{E1E3B58D-1C72-B286-967D-73C296B0E31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914900" y="45796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342900</xdr:colOff>
      <xdr:row>27</xdr:row>
      <xdr:rowOff>121920</xdr:rowOff>
    </xdr:from>
    <xdr:to>
      <xdr:col>8</xdr:col>
      <xdr:colOff>381000</xdr:colOff>
      <xdr:row>41</xdr:row>
      <xdr:rowOff>28575</xdr:rowOff>
    </xdr:to>
    <mc:AlternateContent xmlns:mc="http://schemas.openxmlformats.org/markup-compatibility/2006" xmlns:a14="http://schemas.microsoft.com/office/drawing/2010/main">
      <mc:Choice Requires="a14">
        <xdr:graphicFrame macro="">
          <xdr:nvGraphicFramePr>
            <xdr:cNvPr id="9" name="Region">
              <a:extLst>
                <a:ext uri="{FF2B5EF4-FFF2-40B4-BE49-F238E27FC236}">
                  <a16:creationId xmlns:a16="http://schemas.microsoft.com/office/drawing/2014/main" id="{5EEDFC4C-4EE4-4496-3F1B-A48828BE252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394960" y="50596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502920</xdr:colOff>
      <xdr:row>25</xdr:row>
      <xdr:rowOff>7620</xdr:rowOff>
    </xdr:from>
    <xdr:to>
      <xdr:col>7</xdr:col>
      <xdr:colOff>914400</xdr:colOff>
      <xdr:row>38</xdr:row>
      <xdr:rowOff>97155</xdr:rowOff>
    </xdr:to>
    <mc:AlternateContent xmlns:mc="http://schemas.openxmlformats.org/markup-compatibility/2006" xmlns:a14="http://schemas.microsoft.com/office/drawing/2010/main">
      <mc:Choice Requires="a14">
        <xdr:graphicFrame macro="">
          <xdr:nvGraphicFramePr>
            <xdr:cNvPr id="10" name="Segment 1">
              <a:extLst>
                <a:ext uri="{FF2B5EF4-FFF2-40B4-BE49-F238E27FC236}">
                  <a16:creationId xmlns:a16="http://schemas.microsoft.com/office/drawing/2014/main" id="{DCC6DE97-68C9-1E0D-437A-D6B58B4B0D36}"/>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4945380" y="45796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373380</xdr:colOff>
      <xdr:row>27</xdr:row>
      <xdr:rowOff>121920</xdr:rowOff>
    </xdr:from>
    <xdr:to>
      <xdr:col>8</xdr:col>
      <xdr:colOff>411480</xdr:colOff>
      <xdr:row>41</xdr:row>
      <xdr:rowOff>28575</xdr:rowOff>
    </xdr:to>
    <mc:AlternateContent xmlns:mc="http://schemas.openxmlformats.org/markup-compatibility/2006" xmlns:a14="http://schemas.microsoft.com/office/drawing/2010/main">
      <mc:Choice Requires="a14">
        <xdr:graphicFrame macro="">
          <xdr:nvGraphicFramePr>
            <xdr:cNvPr id="11" name="Region 1">
              <a:extLst>
                <a:ext uri="{FF2B5EF4-FFF2-40B4-BE49-F238E27FC236}">
                  <a16:creationId xmlns:a16="http://schemas.microsoft.com/office/drawing/2014/main" id="{12243F6E-F42C-24FC-ECA4-3A20F860BC64}"/>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5425440" y="50596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53340</xdr:colOff>
      <xdr:row>17</xdr:row>
      <xdr:rowOff>179070</xdr:rowOff>
    </xdr:from>
    <xdr:to>
      <xdr:col>1</xdr:col>
      <xdr:colOff>754380</xdr:colOff>
      <xdr:row>21</xdr:row>
      <xdr:rowOff>22860</xdr:rowOff>
    </xdr:to>
    <xdr:graphicFrame macro="">
      <xdr:nvGraphicFramePr>
        <xdr:cNvPr id="2" name="Chart 1">
          <a:extLst>
            <a:ext uri="{FF2B5EF4-FFF2-40B4-BE49-F238E27FC236}">
              <a16:creationId xmlns:a16="http://schemas.microsoft.com/office/drawing/2014/main" id="{53C9B754-73FC-1862-AAB2-9009530818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91440</xdr:colOff>
      <xdr:row>18</xdr:row>
      <xdr:rowOff>129540</xdr:rowOff>
    </xdr:from>
    <xdr:to>
      <xdr:col>5</xdr:col>
      <xdr:colOff>807720</xdr:colOff>
      <xdr:row>22</xdr:row>
      <xdr:rowOff>7620</xdr:rowOff>
    </xdr:to>
    <xdr:graphicFrame macro="">
      <xdr:nvGraphicFramePr>
        <xdr:cNvPr id="3" name="Chart 2">
          <a:extLst>
            <a:ext uri="{FF2B5EF4-FFF2-40B4-BE49-F238E27FC236}">
              <a16:creationId xmlns:a16="http://schemas.microsoft.com/office/drawing/2014/main" id="{AA899564-590A-77BD-3F45-DDBF4DD88E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144780</xdr:colOff>
      <xdr:row>18</xdr:row>
      <xdr:rowOff>160020</xdr:rowOff>
    </xdr:from>
    <xdr:to>
      <xdr:col>9</xdr:col>
      <xdr:colOff>952500</xdr:colOff>
      <xdr:row>21</xdr:row>
      <xdr:rowOff>137160</xdr:rowOff>
    </xdr:to>
    <xdr:graphicFrame macro="">
      <xdr:nvGraphicFramePr>
        <xdr:cNvPr id="4" name="Chart 3">
          <a:extLst>
            <a:ext uri="{FF2B5EF4-FFF2-40B4-BE49-F238E27FC236}">
              <a16:creationId xmlns:a16="http://schemas.microsoft.com/office/drawing/2014/main" id="{32BF8C46-83E2-C6E8-AB24-0AA92249E9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236220</xdr:colOff>
      <xdr:row>18</xdr:row>
      <xdr:rowOff>160020</xdr:rowOff>
    </xdr:from>
    <xdr:to>
      <xdr:col>12</xdr:col>
      <xdr:colOff>891540</xdr:colOff>
      <xdr:row>21</xdr:row>
      <xdr:rowOff>129540</xdr:rowOff>
    </xdr:to>
    <xdr:graphicFrame macro="">
      <xdr:nvGraphicFramePr>
        <xdr:cNvPr id="5" name="Chart 4">
          <a:extLst>
            <a:ext uri="{FF2B5EF4-FFF2-40B4-BE49-F238E27FC236}">
              <a16:creationId xmlns:a16="http://schemas.microsoft.com/office/drawing/2014/main" id="{84BAB88A-75E7-6F2E-165E-438CC4A9BA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76200</xdr:colOff>
      <xdr:row>18</xdr:row>
      <xdr:rowOff>167640</xdr:rowOff>
    </xdr:from>
    <xdr:to>
      <xdr:col>15</xdr:col>
      <xdr:colOff>822960</xdr:colOff>
      <xdr:row>21</xdr:row>
      <xdr:rowOff>91440</xdr:rowOff>
    </xdr:to>
    <xdr:graphicFrame macro="">
      <xdr:nvGraphicFramePr>
        <xdr:cNvPr id="6" name="Chart 5">
          <a:extLst>
            <a:ext uri="{FF2B5EF4-FFF2-40B4-BE49-F238E27FC236}">
              <a16:creationId xmlns:a16="http://schemas.microsoft.com/office/drawing/2014/main" id="{BA901766-D3F6-F248-D7DF-F6CED4F60B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15</xdr:col>
      <xdr:colOff>533400</xdr:colOff>
      <xdr:row>2</xdr:row>
      <xdr:rowOff>167640</xdr:rowOff>
    </xdr:from>
    <xdr:to>
      <xdr:col>19</xdr:col>
      <xdr:colOff>471840</xdr:colOff>
      <xdr:row>10</xdr:row>
      <xdr:rowOff>148920</xdr:rowOff>
    </xdr:to>
    <xdr:grpSp>
      <xdr:nvGrpSpPr>
        <xdr:cNvPr id="59" name="Group 58">
          <a:extLst>
            <a:ext uri="{FF2B5EF4-FFF2-40B4-BE49-F238E27FC236}">
              <a16:creationId xmlns:a16="http://schemas.microsoft.com/office/drawing/2014/main" id="{3964E802-0042-4967-93E4-2E071DF4DB66}"/>
            </a:ext>
          </a:extLst>
        </xdr:cNvPr>
        <xdr:cNvGrpSpPr/>
      </xdr:nvGrpSpPr>
      <xdr:grpSpPr>
        <a:xfrm>
          <a:off x="9677400" y="540173"/>
          <a:ext cx="2376840" cy="1471414"/>
          <a:chOff x="30480" y="518160"/>
          <a:chExt cx="2376840" cy="1474800"/>
        </a:xfrm>
      </xdr:grpSpPr>
      <xdr:sp macro="" textlink="">
        <xdr:nvSpPr>
          <xdr:cNvPr id="60" name="Rectangle: Rounded Corners 59">
            <a:extLst>
              <a:ext uri="{FF2B5EF4-FFF2-40B4-BE49-F238E27FC236}">
                <a16:creationId xmlns:a16="http://schemas.microsoft.com/office/drawing/2014/main" id="{62B53D0D-B1D0-6443-549E-AE7B5CBDA1D5}"/>
              </a:ext>
            </a:extLst>
          </xdr:cNvPr>
          <xdr:cNvSpPr/>
        </xdr:nvSpPr>
        <xdr:spPr>
          <a:xfrm>
            <a:off x="30480" y="518160"/>
            <a:ext cx="2361600" cy="2484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100" b="0" i="0" u="none" strike="noStrike">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rPr>
              <a:t>Profit Margin</a:t>
            </a:r>
          </a:p>
        </xdr:txBody>
      </xdr:sp>
      <xdr:sp macro="" textlink="">
        <xdr:nvSpPr>
          <xdr:cNvPr id="61" name="Rectangle: Rounded Corners 60">
            <a:extLst>
              <a:ext uri="{FF2B5EF4-FFF2-40B4-BE49-F238E27FC236}">
                <a16:creationId xmlns:a16="http://schemas.microsoft.com/office/drawing/2014/main" id="{D8489B39-4E82-215D-CF21-0C31832CE5EE}"/>
              </a:ext>
            </a:extLst>
          </xdr:cNvPr>
          <xdr:cNvSpPr/>
        </xdr:nvSpPr>
        <xdr:spPr>
          <a:xfrm>
            <a:off x="45720" y="822960"/>
            <a:ext cx="2361600" cy="1170000"/>
          </a:xfrm>
          <a:prstGeom prst="roundRect">
            <a:avLst>
              <a:gd name="adj" fmla="val 5595"/>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1100" b="0" i="0" u="none" strike="noStrike">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P$17">
        <xdr:nvSpPr>
          <xdr:cNvPr id="62" name="Rectangle: Rounded Corners 61">
            <a:extLst>
              <a:ext uri="{FF2B5EF4-FFF2-40B4-BE49-F238E27FC236}">
                <a16:creationId xmlns:a16="http://schemas.microsoft.com/office/drawing/2014/main" id="{CADFE219-59B7-5CC4-B899-EF56BDFF3B45}"/>
              </a:ext>
            </a:extLst>
          </xdr:cNvPr>
          <xdr:cNvSpPr/>
        </xdr:nvSpPr>
        <xdr:spPr>
          <a:xfrm>
            <a:off x="281940" y="880110"/>
            <a:ext cx="1943100" cy="2362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C34352F3-5351-4BCD-BB74-0E8AC15AFDC2}" type="TxLink">
              <a:rPr lang="en-US" sz="1100" b="0" i="0" u="none" strike="noStrike">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rPr>
              <a:pPr marL="0" indent="0" algn="ctr"/>
              <a:t>12.47%</a:t>
            </a:fld>
            <a:endParaRPr lang="en-US" sz="1100" b="0" i="0" u="none" strike="noStrike">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63" name="Rectangle: Rounded Corners 62">
            <a:extLst>
              <a:ext uri="{FF2B5EF4-FFF2-40B4-BE49-F238E27FC236}">
                <a16:creationId xmlns:a16="http://schemas.microsoft.com/office/drawing/2014/main" id="{3479C5CE-E495-2EA0-6CA8-FF0FB55D5B99}"/>
              </a:ext>
            </a:extLst>
          </xdr:cNvPr>
          <xdr:cNvSpPr/>
        </xdr:nvSpPr>
        <xdr:spPr>
          <a:xfrm>
            <a:off x="251460" y="1748790"/>
            <a:ext cx="1943100" cy="2362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100" b="0" i="0" u="none" strike="noStrike">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rPr>
              <a:t>YOY Growth</a:t>
            </a:r>
          </a:p>
        </xdr:txBody>
      </xdr:sp>
    </xdr:grpSp>
    <xdr:clientData/>
  </xdr:twoCellAnchor>
  <xdr:twoCellAnchor>
    <xdr:from>
      <xdr:col>11</xdr:col>
      <xdr:colOff>560070</xdr:colOff>
      <xdr:row>2</xdr:row>
      <xdr:rowOff>167640</xdr:rowOff>
    </xdr:from>
    <xdr:to>
      <xdr:col>15</xdr:col>
      <xdr:colOff>498510</xdr:colOff>
      <xdr:row>10</xdr:row>
      <xdr:rowOff>148920</xdr:rowOff>
    </xdr:to>
    <xdr:grpSp>
      <xdr:nvGrpSpPr>
        <xdr:cNvPr id="54" name="Group 53">
          <a:extLst>
            <a:ext uri="{FF2B5EF4-FFF2-40B4-BE49-F238E27FC236}">
              <a16:creationId xmlns:a16="http://schemas.microsoft.com/office/drawing/2014/main" id="{039E95AB-F519-44D4-8AA1-940A3EF94112}"/>
            </a:ext>
          </a:extLst>
        </xdr:cNvPr>
        <xdr:cNvGrpSpPr/>
      </xdr:nvGrpSpPr>
      <xdr:grpSpPr>
        <a:xfrm>
          <a:off x="7265670" y="540173"/>
          <a:ext cx="2376840" cy="1471414"/>
          <a:chOff x="30480" y="518160"/>
          <a:chExt cx="2376840" cy="1474800"/>
        </a:xfrm>
      </xdr:grpSpPr>
      <xdr:sp macro="" textlink="">
        <xdr:nvSpPr>
          <xdr:cNvPr id="55" name="Rectangle: Rounded Corners 54">
            <a:extLst>
              <a:ext uri="{FF2B5EF4-FFF2-40B4-BE49-F238E27FC236}">
                <a16:creationId xmlns:a16="http://schemas.microsoft.com/office/drawing/2014/main" id="{D62F4340-C3B6-11DE-0577-BA3411B2F90F}"/>
              </a:ext>
            </a:extLst>
          </xdr:cNvPr>
          <xdr:cNvSpPr/>
        </xdr:nvSpPr>
        <xdr:spPr>
          <a:xfrm>
            <a:off x="30480" y="518160"/>
            <a:ext cx="2361600" cy="2484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100" b="0" i="0" u="none" strike="noStrike">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rPr>
              <a:t>No of Orders</a:t>
            </a:r>
          </a:p>
        </xdr:txBody>
      </xdr:sp>
      <xdr:sp macro="" textlink="">
        <xdr:nvSpPr>
          <xdr:cNvPr id="56" name="Rectangle: Rounded Corners 55">
            <a:extLst>
              <a:ext uri="{FF2B5EF4-FFF2-40B4-BE49-F238E27FC236}">
                <a16:creationId xmlns:a16="http://schemas.microsoft.com/office/drawing/2014/main" id="{AC688BA9-72EB-0E64-5606-1123742EE73C}"/>
              </a:ext>
            </a:extLst>
          </xdr:cNvPr>
          <xdr:cNvSpPr/>
        </xdr:nvSpPr>
        <xdr:spPr>
          <a:xfrm>
            <a:off x="45720" y="822960"/>
            <a:ext cx="2361600" cy="1170000"/>
          </a:xfrm>
          <a:prstGeom prst="roundRect">
            <a:avLst>
              <a:gd name="adj" fmla="val 5595"/>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1100" b="0" i="0" u="none" strike="noStrike">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KPI!$M$17">
        <xdr:nvSpPr>
          <xdr:cNvPr id="57" name="Rectangle: Rounded Corners 56">
            <a:extLst>
              <a:ext uri="{FF2B5EF4-FFF2-40B4-BE49-F238E27FC236}">
                <a16:creationId xmlns:a16="http://schemas.microsoft.com/office/drawing/2014/main" id="{F5973CA4-867D-981C-6218-1D185CE079B9}"/>
              </a:ext>
            </a:extLst>
          </xdr:cNvPr>
          <xdr:cNvSpPr/>
        </xdr:nvSpPr>
        <xdr:spPr>
          <a:xfrm>
            <a:off x="281940" y="880110"/>
            <a:ext cx="1943100" cy="2362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EF58AF04-B6FC-4E8F-AF08-39145759112A}" type="TxLink">
              <a:rPr lang="en-US" sz="1100" b="0" i="0" u="none" strike="noStrike">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rPr>
              <a:pPr marL="0" indent="0" algn="ctr"/>
              <a:t># 9994</a:t>
            </a:fld>
            <a:endParaRPr lang="en-US" sz="1100" b="0" i="0" u="none" strike="noStrike">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sp macro="" textlink="">
        <xdr:nvSpPr>
          <xdr:cNvPr id="58" name="Rectangle: Rounded Corners 57">
            <a:extLst>
              <a:ext uri="{FF2B5EF4-FFF2-40B4-BE49-F238E27FC236}">
                <a16:creationId xmlns:a16="http://schemas.microsoft.com/office/drawing/2014/main" id="{79748799-198E-9066-D7B9-C35AD48A0D4E}"/>
              </a:ext>
            </a:extLst>
          </xdr:cNvPr>
          <xdr:cNvSpPr/>
        </xdr:nvSpPr>
        <xdr:spPr>
          <a:xfrm>
            <a:off x="251460" y="1748790"/>
            <a:ext cx="1943100" cy="2362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100" b="0" i="0" u="none" strike="noStrike">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rPr>
              <a:t>YOY Growth</a:t>
            </a:r>
          </a:p>
        </xdr:txBody>
      </xdr:sp>
    </xdr:grpSp>
    <xdr:clientData/>
  </xdr:twoCellAnchor>
  <xdr:twoCellAnchor>
    <xdr:from>
      <xdr:col>7</xdr:col>
      <xdr:colOff>586740</xdr:colOff>
      <xdr:row>2</xdr:row>
      <xdr:rowOff>167640</xdr:rowOff>
    </xdr:from>
    <xdr:to>
      <xdr:col>11</xdr:col>
      <xdr:colOff>509940</xdr:colOff>
      <xdr:row>4</xdr:row>
      <xdr:rowOff>50280</xdr:rowOff>
    </xdr:to>
    <xdr:sp macro="" textlink="">
      <xdr:nvSpPr>
        <xdr:cNvPr id="50" name="Rectangle: Rounded Corners 49">
          <a:extLst>
            <a:ext uri="{FF2B5EF4-FFF2-40B4-BE49-F238E27FC236}">
              <a16:creationId xmlns:a16="http://schemas.microsoft.com/office/drawing/2014/main" id="{CA8BED21-90CE-F2E1-8B54-CEF4E07660E5}"/>
            </a:ext>
          </a:extLst>
        </xdr:cNvPr>
        <xdr:cNvSpPr/>
      </xdr:nvSpPr>
      <xdr:spPr>
        <a:xfrm>
          <a:off x="4853940" y="533400"/>
          <a:ext cx="2361600" cy="2484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1100" b="0" i="0" u="none" strike="noStrike">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rPr>
            <a:t>Quantity</a:t>
          </a:r>
        </a:p>
      </xdr:txBody>
    </xdr:sp>
    <xdr:clientData/>
  </xdr:twoCellAnchor>
  <xdr:twoCellAnchor>
    <xdr:from>
      <xdr:col>7</xdr:col>
      <xdr:colOff>601980</xdr:colOff>
      <xdr:row>4</xdr:row>
      <xdr:rowOff>106680</xdr:rowOff>
    </xdr:from>
    <xdr:to>
      <xdr:col>11</xdr:col>
      <xdr:colOff>525180</xdr:colOff>
      <xdr:row>10</xdr:row>
      <xdr:rowOff>148920</xdr:rowOff>
    </xdr:to>
    <xdr:sp macro="" textlink="">
      <xdr:nvSpPr>
        <xdr:cNvPr id="51" name="Rectangle: Rounded Corners 50">
          <a:extLst>
            <a:ext uri="{FF2B5EF4-FFF2-40B4-BE49-F238E27FC236}">
              <a16:creationId xmlns:a16="http://schemas.microsoft.com/office/drawing/2014/main" id="{E5303B13-EC7E-8E22-8632-53C4157CD313}"/>
            </a:ext>
          </a:extLst>
        </xdr:cNvPr>
        <xdr:cNvSpPr/>
      </xdr:nvSpPr>
      <xdr:spPr>
        <a:xfrm>
          <a:off x="4869180" y="838200"/>
          <a:ext cx="2361600" cy="1170000"/>
        </a:xfrm>
        <a:prstGeom prst="roundRect">
          <a:avLst>
            <a:gd name="adj" fmla="val 5595"/>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endParaRPr lang="en-US" sz="1100" b="0" i="0" u="none" strike="noStrike">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228600</xdr:colOff>
      <xdr:row>4</xdr:row>
      <xdr:rowOff>163830</xdr:rowOff>
    </xdr:from>
    <xdr:to>
      <xdr:col>11</xdr:col>
      <xdr:colOff>342900</xdr:colOff>
      <xdr:row>6</xdr:row>
      <xdr:rowOff>34290</xdr:rowOff>
    </xdr:to>
    <xdr:sp macro="" textlink="KPI!$J$17">
      <xdr:nvSpPr>
        <xdr:cNvPr id="52" name="Rectangle: Rounded Corners 51">
          <a:extLst>
            <a:ext uri="{FF2B5EF4-FFF2-40B4-BE49-F238E27FC236}">
              <a16:creationId xmlns:a16="http://schemas.microsoft.com/office/drawing/2014/main" id="{098197C6-CE19-D8FE-BA03-6ADEEA40B4D5}"/>
            </a:ext>
          </a:extLst>
        </xdr:cNvPr>
        <xdr:cNvSpPr/>
      </xdr:nvSpPr>
      <xdr:spPr>
        <a:xfrm>
          <a:off x="5105400" y="895350"/>
          <a:ext cx="1943100" cy="2362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4FCA4C93-142D-47F6-A1CB-D2159824E37D}" type="TxLink">
            <a:rPr lang="en-US" sz="1100" b="0" i="0" u="none" strike="noStrike">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rPr>
            <a:pPr marL="0" indent="0" algn="ctr"/>
            <a:t># 37873</a:t>
          </a:fld>
          <a:endParaRPr lang="en-US" sz="1100" b="0" i="0" u="none" strike="noStrike">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198120</xdr:colOff>
      <xdr:row>9</xdr:row>
      <xdr:rowOff>87630</xdr:rowOff>
    </xdr:from>
    <xdr:to>
      <xdr:col>11</xdr:col>
      <xdr:colOff>312420</xdr:colOff>
      <xdr:row>10</xdr:row>
      <xdr:rowOff>140970</xdr:rowOff>
    </xdr:to>
    <xdr:sp macro="" textlink="">
      <xdr:nvSpPr>
        <xdr:cNvPr id="53" name="Rectangle: Rounded Corners 52">
          <a:extLst>
            <a:ext uri="{FF2B5EF4-FFF2-40B4-BE49-F238E27FC236}">
              <a16:creationId xmlns:a16="http://schemas.microsoft.com/office/drawing/2014/main" id="{9576780B-BFC6-4211-EC7D-E9EDDB1F2453}"/>
            </a:ext>
          </a:extLst>
        </xdr:cNvPr>
        <xdr:cNvSpPr/>
      </xdr:nvSpPr>
      <xdr:spPr>
        <a:xfrm>
          <a:off x="5074920" y="1764030"/>
          <a:ext cx="1943100" cy="2362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en-US" sz="1100" b="0" i="0" u="none" strike="noStrike">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rPr>
            <a:t>YOY Growth</a:t>
          </a:r>
        </a:p>
      </xdr:txBody>
    </xdr:sp>
    <xdr:clientData/>
  </xdr:twoCellAnchor>
  <xdr:twoCellAnchor>
    <xdr:from>
      <xdr:col>4</xdr:col>
      <xdr:colOff>3810</xdr:colOff>
      <xdr:row>2</xdr:row>
      <xdr:rowOff>167640</xdr:rowOff>
    </xdr:from>
    <xdr:to>
      <xdr:col>7</xdr:col>
      <xdr:colOff>536610</xdr:colOff>
      <xdr:row>4</xdr:row>
      <xdr:rowOff>50280</xdr:rowOff>
    </xdr:to>
    <xdr:sp macro="" textlink="">
      <xdr:nvSpPr>
        <xdr:cNvPr id="45" name="Rectangle: Rounded Corners 44">
          <a:extLst>
            <a:ext uri="{FF2B5EF4-FFF2-40B4-BE49-F238E27FC236}">
              <a16:creationId xmlns:a16="http://schemas.microsoft.com/office/drawing/2014/main" id="{5DC92801-CD24-BEED-4B0E-D2866F694566}"/>
            </a:ext>
          </a:extLst>
        </xdr:cNvPr>
        <xdr:cNvSpPr/>
      </xdr:nvSpPr>
      <xdr:spPr>
        <a:xfrm>
          <a:off x="2442210" y="533400"/>
          <a:ext cx="2361600" cy="2484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lt1"/>
              </a:solidFill>
              <a:latin typeface="Lato Black" panose="020F0502020204030203" pitchFamily="34" charset="0"/>
              <a:ea typeface="Lato Black" panose="020F0502020204030203" pitchFamily="34" charset="0"/>
              <a:cs typeface="Lato Black" panose="020F0502020204030203" pitchFamily="34" charset="0"/>
            </a:rPr>
            <a:t>Profit</a:t>
          </a:r>
        </a:p>
      </xdr:txBody>
    </xdr:sp>
    <xdr:clientData/>
  </xdr:twoCellAnchor>
  <xdr:twoCellAnchor>
    <xdr:from>
      <xdr:col>4</xdr:col>
      <xdr:colOff>19050</xdr:colOff>
      <xdr:row>4</xdr:row>
      <xdr:rowOff>106680</xdr:rowOff>
    </xdr:from>
    <xdr:to>
      <xdr:col>7</xdr:col>
      <xdr:colOff>551850</xdr:colOff>
      <xdr:row>10</xdr:row>
      <xdr:rowOff>148920</xdr:rowOff>
    </xdr:to>
    <xdr:sp macro="" textlink="">
      <xdr:nvSpPr>
        <xdr:cNvPr id="46" name="Rectangle: Rounded Corners 45">
          <a:extLst>
            <a:ext uri="{FF2B5EF4-FFF2-40B4-BE49-F238E27FC236}">
              <a16:creationId xmlns:a16="http://schemas.microsoft.com/office/drawing/2014/main" id="{3F6CD6CE-A3AB-5B6A-2FA3-8A7F8A3E2082}"/>
            </a:ext>
          </a:extLst>
        </xdr:cNvPr>
        <xdr:cNvSpPr/>
      </xdr:nvSpPr>
      <xdr:spPr>
        <a:xfrm>
          <a:off x="2457450" y="838200"/>
          <a:ext cx="2361600" cy="1170000"/>
        </a:xfrm>
        <a:prstGeom prst="roundRect">
          <a:avLst>
            <a:gd name="adj" fmla="val 5595"/>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255270</xdr:colOff>
      <xdr:row>4</xdr:row>
      <xdr:rowOff>163830</xdr:rowOff>
    </xdr:from>
    <xdr:to>
      <xdr:col>7</xdr:col>
      <xdr:colOff>369570</xdr:colOff>
      <xdr:row>6</xdr:row>
      <xdr:rowOff>34290</xdr:rowOff>
    </xdr:to>
    <xdr:sp macro="" textlink="KPI!$F$17">
      <xdr:nvSpPr>
        <xdr:cNvPr id="47" name="Rectangle: Rounded Corners 46">
          <a:extLst>
            <a:ext uri="{FF2B5EF4-FFF2-40B4-BE49-F238E27FC236}">
              <a16:creationId xmlns:a16="http://schemas.microsoft.com/office/drawing/2014/main" id="{DBFAD74C-4A2A-BED0-CB71-0DD980DDD7A8}"/>
            </a:ext>
          </a:extLst>
        </xdr:cNvPr>
        <xdr:cNvSpPr/>
      </xdr:nvSpPr>
      <xdr:spPr>
        <a:xfrm>
          <a:off x="2693670" y="895350"/>
          <a:ext cx="1943100" cy="2362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fld id="{E213D876-ABD1-4F34-AD44-17188767C346}" type="TxLink">
            <a:rPr lang="en-US" sz="1100" b="0" i="0" u="none" strike="noStrike">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rPr>
            <a:pPr marL="0" indent="0" algn="ctr"/>
            <a:t>$286,397.02 </a:t>
          </a:fld>
          <a:endParaRPr lang="en-US" sz="1100" b="0" i="0" u="none" strike="noStrike">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4</xdr:col>
      <xdr:colOff>224790</xdr:colOff>
      <xdr:row>9</xdr:row>
      <xdr:rowOff>87630</xdr:rowOff>
    </xdr:from>
    <xdr:to>
      <xdr:col>7</xdr:col>
      <xdr:colOff>339090</xdr:colOff>
      <xdr:row>10</xdr:row>
      <xdr:rowOff>140970</xdr:rowOff>
    </xdr:to>
    <xdr:sp macro="" textlink="">
      <xdr:nvSpPr>
        <xdr:cNvPr id="48" name="Rectangle: Rounded Corners 47">
          <a:extLst>
            <a:ext uri="{FF2B5EF4-FFF2-40B4-BE49-F238E27FC236}">
              <a16:creationId xmlns:a16="http://schemas.microsoft.com/office/drawing/2014/main" id="{9538FE64-83D5-4FBA-3F6B-391EBF787F11}"/>
            </a:ext>
          </a:extLst>
        </xdr:cNvPr>
        <xdr:cNvSpPr/>
      </xdr:nvSpPr>
      <xdr:spPr>
        <a:xfrm>
          <a:off x="2663190" y="1764030"/>
          <a:ext cx="1943100" cy="2362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rPr>
            <a:t>YOY</a:t>
          </a:r>
          <a:r>
            <a:rPr lang="en-US" sz="1100" b="0" i="0" u="none" strike="noStrike" baseline="0">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rPr>
            <a:t> Growth</a:t>
          </a:r>
          <a:endParaRPr lang="en-US" sz="1100" b="0" i="0" u="none" strike="noStrike">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30480</xdr:colOff>
      <xdr:row>2</xdr:row>
      <xdr:rowOff>167640</xdr:rowOff>
    </xdr:from>
    <xdr:to>
      <xdr:col>3</xdr:col>
      <xdr:colOff>563280</xdr:colOff>
      <xdr:row>4</xdr:row>
      <xdr:rowOff>50280</xdr:rowOff>
    </xdr:to>
    <xdr:sp macro="" textlink="">
      <xdr:nvSpPr>
        <xdr:cNvPr id="5" name="Rectangle: Rounded Corners 4">
          <a:extLst>
            <a:ext uri="{FF2B5EF4-FFF2-40B4-BE49-F238E27FC236}">
              <a16:creationId xmlns:a16="http://schemas.microsoft.com/office/drawing/2014/main" id="{BE115B50-6C70-825D-6FA0-9A69C1373435}"/>
            </a:ext>
          </a:extLst>
        </xdr:cNvPr>
        <xdr:cNvSpPr/>
      </xdr:nvSpPr>
      <xdr:spPr>
        <a:xfrm>
          <a:off x="30480" y="533400"/>
          <a:ext cx="2361600" cy="2484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latin typeface="Lato Black" panose="020F0502020204030203" pitchFamily="34" charset="0"/>
              <a:ea typeface="Lato Black" panose="020F0502020204030203" pitchFamily="34" charset="0"/>
              <a:cs typeface="Lato Black" panose="020F0502020204030203" pitchFamily="34" charset="0"/>
            </a:rPr>
            <a:t>Sales</a:t>
          </a:r>
        </a:p>
      </xdr:txBody>
    </xdr:sp>
    <xdr:clientData/>
  </xdr:twoCellAnchor>
  <xdr:twoCellAnchor>
    <xdr:from>
      <xdr:col>0</xdr:col>
      <xdr:colOff>45720</xdr:colOff>
      <xdr:row>4</xdr:row>
      <xdr:rowOff>106680</xdr:rowOff>
    </xdr:from>
    <xdr:to>
      <xdr:col>3</xdr:col>
      <xdr:colOff>578520</xdr:colOff>
      <xdr:row>10</xdr:row>
      <xdr:rowOff>148920</xdr:rowOff>
    </xdr:to>
    <xdr:sp macro="" textlink="">
      <xdr:nvSpPr>
        <xdr:cNvPr id="10" name="Rectangle: Rounded Corners 9">
          <a:extLst>
            <a:ext uri="{FF2B5EF4-FFF2-40B4-BE49-F238E27FC236}">
              <a16:creationId xmlns:a16="http://schemas.microsoft.com/office/drawing/2014/main" id="{D386EA19-9BFA-40C0-948E-6925FF6D3473}"/>
            </a:ext>
          </a:extLst>
        </xdr:cNvPr>
        <xdr:cNvSpPr/>
      </xdr:nvSpPr>
      <xdr:spPr>
        <a:xfrm>
          <a:off x="45720" y="838200"/>
          <a:ext cx="2361600" cy="1170000"/>
        </a:xfrm>
        <a:prstGeom prst="roundRect">
          <a:avLst>
            <a:gd name="adj" fmla="val 5595"/>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281940</xdr:colOff>
      <xdr:row>4</xdr:row>
      <xdr:rowOff>163830</xdr:rowOff>
    </xdr:from>
    <xdr:to>
      <xdr:col>3</xdr:col>
      <xdr:colOff>396240</xdr:colOff>
      <xdr:row>6</xdr:row>
      <xdr:rowOff>34290</xdr:rowOff>
    </xdr:to>
    <xdr:sp macro="" textlink="KPI!$B$17">
      <xdr:nvSpPr>
        <xdr:cNvPr id="22" name="Rectangle: Rounded Corners 21">
          <a:extLst>
            <a:ext uri="{FF2B5EF4-FFF2-40B4-BE49-F238E27FC236}">
              <a16:creationId xmlns:a16="http://schemas.microsoft.com/office/drawing/2014/main" id="{8B6AE1B3-F7D6-AEAD-010D-C4620EE23E0A}"/>
            </a:ext>
          </a:extLst>
        </xdr:cNvPr>
        <xdr:cNvSpPr/>
      </xdr:nvSpPr>
      <xdr:spPr>
        <a:xfrm>
          <a:off x="281940" y="895350"/>
          <a:ext cx="1943100" cy="2362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3BBCC3D2-0E5B-4407-A2F4-9D766F24D64F}" type="TxLink">
            <a:rPr lang="en-US" sz="1100" b="0" i="0" u="none" strike="noStrike">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rPr>
            <a:pPr algn="ctr"/>
            <a:t>$2,297,200.86 </a:t>
          </a:fld>
          <a:endParaRPr lang="en-US" sz="1100">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251460</xdr:colOff>
      <xdr:row>9</xdr:row>
      <xdr:rowOff>87630</xdr:rowOff>
    </xdr:from>
    <xdr:to>
      <xdr:col>3</xdr:col>
      <xdr:colOff>365760</xdr:colOff>
      <xdr:row>10</xdr:row>
      <xdr:rowOff>140970</xdr:rowOff>
    </xdr:to>
    <xdr:sp macro="" textlink="">
      <xdr:nvSpPr>
        <xdr:cNvPr id="32" name="Rectangle: Rounded Corners 31">
          <a:extLst>
            <a:ext uri="{FF2B5EF4-FFF2-40B4-BE49-F238E27FC236}">
              <a16:creationId xmlns:a16="http://schemas.microsoft.com/office/drawing/2014/main" id="{ED37E7D8-8D62-4942-8FEE-57350C1B9E4A}"/>
            </a:ext>
          </a:extLst>
        </xdr:cNvPr>
        <xdr:cNvSpPr/>
      </xdr:nvSpPr>
      <xdr:spPr>
        <a:xfrm>
          <a:off x="251460" y="1764030"/>
          <a:ext cx="1943100" cy="23622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rPr>
            <a:t>YOY</a:t>
          </a:r>
          <a:r>
            <a:rPr lang="en-US" sz="1100" b="0" i="0" u="none" strike="noStrike" baseline="0">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rPr>
            <a:t> Growth</a:t>
          </a:r>
          <a:endParaRPr lang="en-US" sz="1100" b="0" i="0" u="none" strike="noStrike">
            <a:solidFill>
              <a:schemeClr val="bg1">
                <a:lumMod val="95000"/>
              </a:schemeClr>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0</xdr:col>
      <xdr:colOff>30480</xdr:colOff>
      <xdr:row>0</xdr:row>
      <xdr:rowOff>68580</xdr:rowOff>
    </xdr:from>
    <xdr:to>
      <xdr:col>19</xdr:col>
      <xdr:colOff>426720</xdr:colOff>
      <xdr:row>2</xdr:row>
      <xdr:rowOff>116820</xdr:rowOff>
    </xdr:to>
    <xdr:sp macro="" textlink="">
      <xdr:nvSpPr>
        <xdr:cNvPr id="4" name="Rectangle: Rounded Corners 3">
          <a:extLst>
            <a:ext uri="{FF2B5EF4-FFF2-40B4-BE49-F238E27FC236}">
              <a16:creationId xmlns:a16="http://schemas.microsoft.com/office/drawing/2014/main" id="{D971A6ED-5A95-0267-A6E8-B747F4F5C2C8}"/>
            </a:ext>
          </a:extLst>
        </xdr:cNvPr>
        <xdr:cNvSpPr/>
      </xdr:nvSpPr>
      <xdr:spPr>
        <a:xfrm>
          <a:off x="30480" y="68580"/>
          <a:ext cx="11978640" cy="414000"/>
        </a:xfrm>
        <a:prstGeom prst="roundRect">
          <a:avLst/>
        </a:prstGeom>
        <a:gradFill>
          <a:gsLst>
            <a:gs pos="0">
              <a:schemeClr val="tx1">
                <a:lumMod val="85000"/>
                <a:lumOff val="15000"/>
                <a:alpha val="80000"/>
              </a:schemeClr>
            </a:gs>
            <a:gs pos="100000">
              <a:schemeClr val="tx1">
                <a:lumMod val="65000"/>
                <a:lumOff val="35000"/>
                <a:alpha val="75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latin typeface="Lato Black" panose="020F0502020204030204" pitchFamily="34" charset="0"/>
              <a:ea typeface="Lato Black" panose="020F0502020204030204" pitchFamily="34" charset="0"/>
              <a:cs typeface="Lato Black" panose="020F0502020204030204" pitchFamily="34" charset="0"/>
            </a:rPr>
            <a:t>ECOMMERCE</a:t>
          </a:r>
          <a:r>
            <a:rPr lang="en-US" sz="2000" baseline="0">
              <a:latin typeface="Lato Black" panose="020F0502020204030204" pitchFamily="34" charset="0"/>
              <a:ea typeface="Lato Black" panose="020F0502020204030204" pitchFamily="34" charset="0"/>
              <a:cs typeface="Lato Black" panose="020F0502020204030204" pitchFamily="34" charset="0"/>
            </a:rPr>
            <a:t> SALES ANALYSIS DASHBOARD</a:t>
          </a:r>
          <a:endParaRPr lang="en-US" sz="2000">
            <a:latin typeface="Lato Black" panose="020F0502020204030204" pitchFamily="34" charset="0"/>
            <a:ea typeface="Lato Black" panose="020F0502020204030204" pitchFamily="34" charset="0"/>
            <a:cs typeface="Lato Black" panose="020F0502020204030204" pitchFamily="34" charset="0"/>
          </a:endParaRPr>
        </a:p>
      </xdr:txBody>
    </xdr:sp>
    <xdr:clientData/>
  </xdr:twoCellAnchor>
  <xdr:twoCellAnchor>
    <xdr:from>
      <xdr:col>0</xdr:col>
      <xdr:colOff>68580</xdr:colOff>
      <xdr:row>11</xdr:row>
      <xdr:rowOff>38100</xdr:rowOff>
    </xdr:from>
    <xdr:to>
      <xdr:col>8</xdr:col>
      <xdr:colOff>116580</xdr:colOff>
      <xdr:row>22</xdr:row>
      <xdr:rowOff>74820</xdr:rowOff>
    </xdr:to>
    <xdr:sp macro="" textlink="">
      <xdr:nvSpPr>
        <xdr:cNvPr id="15" name="Rectangle: Rounded Corners 14">
          <a:extLst>
            <a:ext uri="{FF2B5EF4-FFF2-40B4-BE49-F238E27FC236}">
              <a16:creationId xmlns:a16="http://schemas.microsoft.com/office/drawing/2014/main" id="{F0F7C8DC-BAEC-4BA3-8E6C-837D26EDAC1F}"/>
            </a:ext>
          </a:extLst>
        </xdr:cNvPr>
        <xdr:cNvSpPr/>
      </xdr:nvSpPr>
      <xdr:spPr>
        <a:xfrm>
          <a:off x="68580" y="2080260"/>
          <a:ext cx="4924800" cy="2048400"/>
        </a:xfrm>
        <a:prstGeom prst="roundRect">
          <a:avLst>
            <a:gd name="adj" fmla="val 5595"/>
          </a:avLst>
        </a:prstGeom>
        <a:gradFill>
          <a:gsLst>
            <a:gs pos="0">
              <a:schemeClr val="tx1">
                <a:lumMod val="85000"/>
                <a:lumOff val="15000"/>
                <a:alpha val="80000"/>
              </a:schemeClr>
            </a:gs>
            <a:gs pos="100000">
              <a:schemeClr val="tx1">
                <a:lumMod val="65000"/>
                <a:lumOff val="35000"/>
                <a:alpha val="75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426720</xdr:colOff>
      <xdr:row>6</xdr:row>
      <xdr:rowOff>67020</xdr:rowOff>
    </xdr:from>
    <xdr:to>
      <xdr:col>3</xdr:col>
      <xdr:colOff>152400</xdr:colOff>
      <xdr:row>9</xdr:row>
      <xdr:rowOff>63210</xdr:rowOff>
    </xdr:to>
    <xdr:graphicFrame macro="">
      <xdr:nvGraphicFramePr>
        <xdr:cNvPr id="23" name="Chart 22">
          <a:extLst>
            <a:ext uri="{FF2B5EF4-FFF2-40B4-BE49-F238E27FC236}">
              <a16:creationId xmlns:a16="http://schemas.microsoft.com/office/drawing/2014/main" id="{771D49BE-19CF-4D5E-A5AA-4522BBF60F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332835</xdr:colOff>
      <xdr:row>6</xdr:row>
      <xdr:rowOff>66675</xdr:rowOff>
    </xdr:from>
    <xdr:to>
      <xdr:col>7</xdr:col>
      <xdr:colOff>59235</xdr:colOff>
      <xdr:row>9</xdr:row>
      <xdr:rowOff>63555</xdr:rowOff>
    </xdr:to>
    <xdr:graphicFrame macro="">
      <xdr:nvGraphicFramePr>
        <xdr:cNvPr id="24" name="Chart 23">
          <a:extLst>
            <a:ext uri="{FF2B5EF4-FFF2-40B4-BE49-F238E27FC236}">
              <a16:creationId xmlns:a16="http://schemas.microsoft.com/office/drawing/2014/main" id="{5C10603F-6643-4844-9C6F-A61AC4A044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510540</xdr:colOff>
      <xdr:row>6</xdr:row>
      <xdr:rowOff>66675</xdr:rowOff>
    </xdr:from>
    <xdr:to>
      <xdr:col>11</xdr:col>
      <xdr:colOff>152400</xdr:colOff>
      <xdr:row>9</xdr:row>
      <xdr:rowOff>45720</xdr:rowOff>
    </xdr:to>
    <xdr:graphicFrame macro="">
      <xdr:nvGraphicFramePr>
        <xdr:cNvPr id="25" name="Chart 24">
          <a:extLst>
            <a:ext uri="{FF2B5EF4-FFF2-40B4-BE49-F238E27FC236}">
              <a16:creationId xmlns:a16="http://schemas.microsoft.com/office/drawing/2014/main" id="{BC0DFB61-1D9C-492C-BEF1-0EEB43D145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443685</xdr:colOff>
      <xdr:row>6</xdr:row>
      <xdr:rowOff>28575</xdr:rowOff>
    </xdr:from>
    <xdr:to>
      <xdr:col>15</xdr:col>
      <xdr:colOff>170085</xdr:colOff>
      <xdr:row>9</xdr:row>
      <xdr:rowOff>25455</xdr:rowOff>
    </xdr:to>
    <xdr:graphicFrame macro="">
      <xdr:nvGraphicFramePr>
        <xdr:cNvPr id="26" name="Chart 25">
          <a:extLst>
            <a:ext uri="{FF2B5EF4-FFF2-40B4-BE49-F238E27FC236}">
              <a16:creationId xmlns:a16="http://schemas.microsoft.com/office/drawing/2014/main" id="{6427B0FF-88CE-4C61-80F1-27982F9D1A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350520</xdr:colOff>
      <xdr:row>6</xdr:row>
      <xdr:rowOff>81915</xdr:rowOff>
    </xdr:from>
    <xdr:to>
      <xdr:col>19</xdr:col>
      <xdr:colOff>76920</xdr:colOff>
      <xdr:row>9</xdr:row>
      <xdr:rowOff>78795</xdr:rowOff>
    </xdr:to>
    <xdr:graphicFrame macro="">
      <xdr:nvGraphicFramePr>
        <xdr:cNvPr id="27" name="Chart 26">
          <a:extLst>
            <a:ext uri="{FF2B5EF4-FFF2-40B4-BE49-F238E27FC236}">
              <a16:creationId xmlns:a16="http://schemas.microsoft.com/office/drawing/2014/main" id="{D190697B-B0E8-4F84-B6B0-9BC729FEC6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60960</xdr:colOff>
          <xdr:row>9</xdr:row>
          <xdr:rowOff>106680</xdr:rowOff>
        </xdr:from>
        <xdr:to>
          <xdr:col>3</xdr:col>
          <xdr:colOff>281940</xdr:colOff>
          <xdr:row>10</xdr:row>
          <xdr:rowOff>114300</xdr:rowOff>
        </xdr:to>
        <xdr:pic>
          <xdr:nvPicPr>
            <xdr:cNvPr id="35" name="Picture 34">
              <a:extLst>
                <a:ext uri="{FF2B5EF4-FFF2-40B4-BE49-F238E27FC236}">
                  <a16:creationId xmlns:a16="http://schemas.microsoft.com/office/drawing/2014/main" id="{9D6312D5-6970-EDD1-4AE4-5B38AE1BC17B}"/>
                </a:ext>
              </a:extLst>
            </xdr:cNvPr>
            <xdr:cNvPicPr>
              <a:picLocks noChangeAspect="1" noChangeArrowheads="1"/>
              <a:extLst>
                <a:ext uri="{84589F7E-364E-4C9E-8A38-B11213B215E9}">
                  <a14:cameraTool cellRange="KPI!$B$32" spid="_x0000_s5274"/>
                </a:ext>
              </a:extLst>
            </xdr:cNvPicPr>
          </xdr:nvPicPr>
          <xdr:blipFill>
            <a:blip xmlns:r="http://schemas.openxmlformats.org/officeDocument/2006/relationships" r:embed="rId6"/>
            <a:srcRect/>
            <a:stretch>
              <a:fillRect/>
            </a:stretch>
          </xdr:blipFill>
          <xdr:spPr bwMode="auto">
            <a:xfrm>
              <a:off x="1280160" y="1783080"/>
              <a:ext cx="83058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60960</xdr:colOff>
      <xdr:row>22</xdr:row>
      <xdr:rowOff>167640</xdr:rowOff>
    </xdr:from>
    <xdr:to>
      <xdr:col>8</xdr:col>
      <xdr:colOff>83820</xdr:colOff>
      <xdr:row>34</xdr:row>
      <xdr:rowOff>137160</xdr:rowOff>
    </xdr:to>
    <xdr:sp macro="" textlink="">
      <xdr:nvSpPr>
        <xdr:cNvPr id="64" name="Rectangle: Rounded Corners 63">
          <a:extLst>
            <a:ext uri="{FF2B5EF4-FFF2-40B4-BE49-F238E27FC236}">
              <a16:creationId xmlns:a16="http://schemas.microsoft.com/office/drawing/2014/main" id="{943CBE69-2D2F-883E-21C9-339352B2AE3D}"/>
            </a:ext>
          </a:extLst>
        </xdr:cNvPr>
        <xdr:cNvSpPr/>
      </xdr:nvSpPr>
      <xdr:spPr>
        <a:xfrm>
          <a:off x="60960" y="4221480"/>
          <a:ext cx="4899660" cy="2164080"/>
        </a:xfrm>
        <a:prstGeom prst="roundRect">
          <a:avLst>
            <a:gd name="adj" fmla="val 5595"/>
          </a:avLst>
        </a:prstGeom>
        <a:gradFill>
          <a:gsLst>
            <a:gs pos="0">
              <a:schemeClr val="tx1">
                <a:lumMod val="85000"/>
                <a:lumOff val="15000"/>
                <a:alpha val="80000"/>
              </a:schemeClr>
            </a:gs>
            <a:gs pos="100000">
              <a:schemeClr val="tx1">
                <a:lumMod val="65000"/>
                <a:lumOff val="35000"/>
                <a:alpha val="75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182880</xdr:colOff>
      <xdr:row>11</xdr:row>
      <xdr:rowOff>53340</xdr:rowOff>
    </xdr:from>
    <xdr:to>
      <xdr:col>14</xdr:col>
      <xdr:colOff>388620</xdr:colOff>
      <xdr:row>22</xdr:row>
      <xdr:rowOff>45720</xdr:rowOff>
    </xdr:to>
    <xdr:sp macro="" textlink="">
      <xdr:nvSpPr>
        <xdr:cNvPr id="68" name="Rectangle: Rounded Corners 67">
          <a:extLst>
            <a:ext uri="{FF2B5EF4-FFF2-40B4-BE49-F238E27FC236}">
              <a16:creationId xmlns:a16="http://schemas.microsoft.com/office/drawing/2014/main" id="{20B9A2EB-654A-CD68-ADFB-13EB08C11195}"/>
            </a:ext>
          </a:extLst>
        </xdr:cNvPr>
        <xdr:cNvSpPr/>
      </xdr:nvSpPr>
      <xdr:spPr>
        <a:xfrm>
          <a:off x="5059680" y="2095500"/>
          <a:ext cx="3863340" cy="2004060"/>
        </a:xfrm>
        <a:prstGeom prst="roundRect">
          <a:avLst>
            <a:gd name="adj" fmla="val 5595"/>
          </a:avLst>
        </a:prstGeom>
        <a:gradFill>
          <a:gsLst>
            <a:gs pos="0">
              <a:schemeClr val="tx1">
                <a:lumMod val="85000"/>
                <a:lumOff val="15000"/>
                <a:alpha val="80000"/>
              </a:schemeClr>
            </a:gs>
            <a:gs pos="100000">
              <a:schemeClr val="tx1">
                <a:lumMod val="65000"/>
                <a:lumOff val="35000"/>
                <a:alpha val="75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167640</xdr:colOff>
      <xdr:row>22</xdr:row>
      <xdr:rowOff>175260</xdr:rowOff>
    </xdr:from>
    <xdr:to>
      <xdr:col>14</xdr:col>
      <xdr:colOff>114300</xdr:colOff>
      <xdr:row>34</xdr:row>
      <xdr:rowOff>144780</xdr:rowOff>
    </xdr:to>
    <xdr:sp macro="" textlink="">
      <xdr:nvSpPr>
        <xdr:cNvPr id="69" name="Rectangle: Rounded Corners 68">
          <a:extLst>
            <a:ext uri="{FF2B5EF4-FFF2-40B4-BE49-F238E27FC236}">
              <a16:creationId xmlns:a16="http://schemas.microsoft.com/office/drawing/2014/main" id="{F243D5F4-F191-88F8-2DF4-13EF9CBBF227}"/>
            </a:ext>
          </a:extLst>
        </xdr:cNvPr>
        <xdr:cNvSpPr/>
      </xdr:nvSpPr>
      <xdr:spPr>
        <a:xfrm>
          <a:off x="5044440" y="4229100"/>
          <a:ext cx="3604260" cy="2164080"/>
        </a:xfrm>
        <a:prstGeom prst="roundRect">
          <a:avLst>
            <a:gd name="adj" fmla="val 5595"/>
          </a:avLst>
        </a:prstGeom>
        <a:gradFill>
          <a:gsLst>
            <a:gs pos="0">
              <a:schemeClr val="tx1">
                <a:lumMod val="85000"/>
                <a:lumOff val="15000"/>
                <a:alpha val="80000"/>
              </a:schemeClr>
            </a:gs>
            <a:gs pos="100000">
              <a:schemeClr val="tx1">
                <a:lumMod val="65000"/>
                <a:lumOff val="35000"/>
                <a:alpha val="75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457200</xdr:colOff>
      <xdr:row>11</xdr:row>
      <xdr:rowOff>60960</xdr:rowOff>
    </xdr:from>
    <xdr:to>
      <xdr:col>19</xdr:col>
      <xdr:colOff>419100</xdr:colOff>
      <xdr:row>22</xdr:row>
      <xdr:rowOff>53340</xdr:rowOff>
    </xdr:to>
    <xdr:sp macro="" textlink="">
      <xdr:nvSpPr>
        <xdr:cNvPr id="70" name="Rectangle: Rounded Corners 69">
          <a:extLst>
            <a:ext uri="{FF2B5EF4-FFF2-40B4-BE49-F238E27FC236}">
              <a16:creationId xmlns:a16="http://schemas.microsoft.com/office/drawing/2014/main" id="{C534A5F3-8834-63BF-77E5-378B23A134D6}"/>
            </a:ext>
          </a:extLst>
        </xdr:cNvPr>
        <xdr:cNvSpPr/>
      </xdr:nvSpPr>
      <xdr:spPr>
        <a:xfrm>
          <a:off x="8991600" y="2103120"/>
          <a:ext cx="3009900" cy="2004060"/>
        </a:xfrm>
        <a:prstGeom prst="roundRect">
          <a:avLst>
            <a:gd name="adj" fmla="val 5595"/>
          </a:avLst>
        </a:prstGeom>
        <a:gradFill>
          <a:gsLst>
            <a:gs pos="0">
              <a:schemeClr val="tx1">
                <a:lumMod val="85000"/>
                <a:lumOff val="15000"/>
                <a:alpha val="80000"/>
              </a:schemeClr>
            </a:gs>
            <a:gs pos="100000">
              <a:schemeClr val="tx1">
                <a:lumMod val="65000"/>
                <a:lumOff val="35000"/>
                <a:alpha val="75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190500</xdr:colOff>
      <xdr:row>22</xdr:row>
      <xdr:rowOff>152400</xdr:rowOff>
    </xdr:from>
    <xdr:to>
      <xdr:col>19</xdr:col>
      <xdr:colOff>411480</xdr:colOff>
      <xdr:row>34</xdr:row>
      <xdr:rowOff>129540</xdr:rowOff>
    </xdr:to>
    <xdr:sp macro="" textlink="">
      <xdr:nvSpPr>
        <xdr:cNvPr id="71" name="Rectangle: Rounded Corners 70">
          <a:extLst>
            <a:ext uri="{FF2B5EF4-FFF2-40B4-BE49-F238E27FC236}">
              <a16:creationId xmlns:a16="http://schemas.microsoft.com/office/drawing/2014/main" id="{5A4A260D-0666-23B2-B18B-47524BE61B59}"/>
            </a:ext>
          </a:extLst>
        </xdr:cNvPr>
        <xdr:cNvSpPr/>
      </xdr:nvSpPr>
      <xdr:spPr>
        <a:xfrm>
          <a:off x="8724900" y="4206240"/>
          <a:ext cx="3268980" cy="2171700"/>
        </a:xfrm>
        <a:prstGeom prst="roundRect">
          <a:avLst>
            <a:gd name="adj" fmla="val 5595"/>
          </a:avLst>
        </a:prstGeom>
        <a:gradFill>
          <a:gsLst>
            <a:gs pos="0">
              <a:schemeClr val="tx1">
                <a:lumMod val="85000"/>
                <a:lumOff val="15000"/>
                <a:alpha val="80000"/>
              </a:schemeClr>
            </a:gs>
            <a:gs pos="100000">
              <a:schemeClr val="tx1">
                <a:lumMod val="65000"/>
                <a:lumOff val="35000"/>
                <a:alpha val="75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198120</xdr:colOff>
      <xdr:row>11</xdr:row>
      <xdr:rowOff>99060</xdr:rowOff>
    </xdr:from>
    <xdr:to>
      <xdr:col>4</xdr:col>
      <xdr:colOff>348432</xdr:colOff>
      <xdr:row>12</xdr:row>
      <xdr:rowOff>162365</xdr:rowOff>
    </xdr:to>
    <xdr:sp macro="" textlink="">
      <xdr:nvSpPr>
        <xdr:cNvPr id="72" name="Shape 8">
          <a:extLst>
            <a:ext uri="{FF2B5EF4-FFF2-40B4-BE49-F238E27FC236}">
              <a16:creationId xmlns:a16="http://schemas.microsoft.com/office/drawing/2014/main" id="{784A596C-915D-4DA9-9480-49083E075285}"/>
            </a:ext>
          </a:extLst>
        </xdr:cNvPr>
        <xdr:cNvSpPr/>
      </xdr:nvSpPr>
      <xdr:spPr>
        <a:xfrm>
          <a:off x="198120" y="2141220"/>
          <a:ext cx="2588712" cy="246185"/>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 AND PROFIT ANALYSIS</a:t>
          </a:r>
          <a:endParaRPr sz="1400">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twoCellAnchor>
    <xdr:from>
      <xdr:col>8</xdr:col>
      <xdr:colOff>304800</xdr:colOff>
      <xdr:row>11</xdr:row>
      <xdr:rowOff>83820</xdr:rowOff>
    </xdr:from>
    <xdr:to>
      <xdr:col>11</xdr:col>
      <xdr:colOff>376979</xdr:colOff>
      <xdr:row>12</xdr:row>
      <xdr:rowOff>155044</xdr:rowOff>
    </xdr:to>
    <xdr:sp macro="" textlink="">
      <xdr:nvSpPr>
        <xdr:cNvPr id="73" name="Shape 11">
          <a:extLst>
            <a:ext uri="{FF2B5EF4-FFF2-40B4-BE49-F238E27FC236}">
              <a16:creationId xmlns:a16="http://schemas.microsoft.com/office/drawing/2014/main" id="{25E707D8-60DA-4EA1-8F47-84D3E79F27A1}"/>
            </a:ext>
          </a:extLst>
        </xdr:cNvPr>
        <xdr:cNvSpPr/>
      </xdr:nvSpPr>
      <xdr:spPr>
        <a:xfrm>
          <a:off x="5181600" y="2125980"/>
          <a:ext cx="1900979" cy="254104"/>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 WISE PROFIT  </a:t>
          </a:r>
          <a:endParaRPr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endParaRPr>
        </a:p>
      </xdr:txBody>
    </xdr:sp>
    <xdr:clientData/>
  </xdr:twoCellAnchor>
  <xdr:twoCellAnchor>
    <xdr:from>
      <xdr:col>14</xdr:col>
      <xdr:colOff>502920</xdr:colOff>
      <xdr:row>11</xdr:row>
      <xdr:rowOff>114300</xdr:rowOff>
    </xdr:from>
    <xdr:to>
      <xdr:col>18</xdr:col>
      <xdr:colOff>545369</xdr:colOff>
      <xdr:row>12</xdr:row>
      <xdr:rowOff>178661</xdr:rowOff>
    </xdr:to>
    <xdr:sp macro="" textlink="">
      <xdr:nvSpPr>
        <xdr:cNvPr id="74" name="Shape 14">
          <a:extLst>
            <a:ext uri="{FF2B5EF4-FFF2-40B4-BE49-F238E27FC236}">
              <a16:creationId xmlns:a16="http://schemas.microsoft.com/office/drawing/2014/main" id="{B6BF5435-47E8-47AC-AEEC-B6A264E95177}"/>
            </a:ext>
          </a:extLst>
        </xdr:cNvPr>
        <xdr:cNvSpPr/>
      </xdr:nvSpPr>
      <xdr:spPr>
        <a:xfrm>
          <a:off x="9037320" y="2156460"/>
          <a:ext cx="2480849" cy="247241"/>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CATEGORY WISE SALES SHARE %</a:t>
          </a:r>
          <a:endParaRPr sz="105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twoCellAnchor>
  <xdr:oneCellAnchor>
    <xdr:from>
      <xdr:col>0</xdr:col>
      <xdr:colOff>60960</xdr:colOff>
      <xdr:row>22</xdr:row>
      <xdr:rowOff>167640</xdr:rowOff>
    </xdr:from>
    <xdr:ext cx="2628900" cy="257175"/>
    <xdr:sp macro="" textlink="">
      <xdr:nvSpPr>
        <xdr:cNvPr id="75" name="Shape 16">
          <a:extLst>
            <a:ext uri="{FF2B5EF4-FFF2-40B4-BE49-F238E27FC236}">
              <a16:creationId xmlns:a16="http://schemas.microsoft.com/office/drawing/2014/main" id="{C70D74C9-E0C9-43B6-A785-65234CA55A7C}"/>
            </a:ext>
          </a:extLst>
        </xdr:cNvPr>
        <xdr:cNvSpPr/>
      </xdr:nvSpPr>
      <xdr:spPr>
        <a:xfrm>
          <a:off x="60960" y="422148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SALES BY STATE</a:t>
          </a:r>
          <a:endParaRPr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endParaRPr>
        </a:p>
      </xdr:txBody>
    </xdr:sp>
    <xdr:clientData/>
  </xdr:oneCellAnchor>
  <xdr:oneCellAnchor>
    <xdr:from>
      <xdr:col>14</xdr:col>
      <xdr:colOff>205740</xdr:colOff>
      <xdr:row>22</xdr:row>
      <xdr:rowOff>160020</xdr:rowOff>
    </xdr:from>
    <xdr:ext cx="1581150" cy="219075"/>
    <xdr:sp macro="" textlink="">
      <xdr:nvSpPr>
        <xdr:cNvPr id="77" name="Shape 20">
          <a:extLst>
            <a:ext uri="{FF2B5EF4-FFF2-40B4-BE49-F238E27FC236}">
              <a16:creationId xmlns:a16="http://schemas.microsoft.com/office/drawing/2014/main" id="{AC482C95-C4E3-48A1-9934-C217CB9F71B1}"/>
            </a:ext>
          </a:extLst>
        </xdr:cNvPr>
        <xdr:cNvSpPr/>
      </xdr:nvSpPr>
      <xdr:spPr>
        <a:xfrm>
          <a:off x="8740140" y="421386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FILTERS</a:t>
          </a:r>
          <a:endParaRPr sz="105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oneCellAnchor>
  <xdr:twoCellAnchor>
    <xdr:from>
      <xdr:col>0</xdr:col>
      <xdr:colOff>160020</xdr:colOff>
      <xdr:row>13</xdr:row>
      <xdr:rowOff>0</xdr:rowOff>
    </xdr:from>
    <xdr:to>
      <xdr:col>8</xdr:col>
      <xdr:colOff>53340</xdr:colOff>
      <xdr:row>21</xdr:row>
      <xdr:rowOff>167640</xdr:rowOff>
    </xdr:to>
    <xdr:graphicFrame macro="">
      <xdr:nvGraphicFramePr>
        <xdr:cNvPr id="78" name="Chart 77">
          <a:extLst>
            <a:ext uri="{FF2B5EF4-FFF2-40B4-BE49-F238E27FC236}">
              <a16:creationId xmlns:a16="http://schemas.microsoft.com/office/drawing/2014/main" id="{0DCCB51E-6800-4890-AC88-B2948A2ABF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274320</xdr:colOff>
      <xdr:row>13</xdr:row>
      <xdr:rowOff>30480</xdr:rowOff>
    </xdr:from>
    <xdr:to>
      <xdr:col>14</xdr:col>
      <xdr:colOff>312420</xdr:colOff>
      <xdr:row>22</xdr:row>
      <xdr:rowOff>7620</xdr:rowOff>
    </xdr:to>
    <mc:AlternateContent xmlns:mc="http://schemas.openxmlformats.org/markup-compatibility/2006">
      <mc:Choice xmlns:cx1="http://schemas.microsoft.com/office/drawing/2015/9/8/chartex" Requires="cx1">
        <xdr:graphicFrame macro="">
          <xdr:nvGraphicFramePr>
            <xdr:cNvPr id="79" name="Chart 78">
              <a:extLst>
                <a:ext uri="{FF2B5EF4-FFF2-40B4-BE49-F238E27FC236}">
                  <a16:creationId xmlns:a16="http://schemas.microsoft.com/office/drawing/2014/main" id="{ED37D063-EB45-4E46-AE44-433DC98B318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5151120" y="2407920"/>
              <a:ext cx="3695700" cy="16230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556260</xdr:colOff>
      <xdr:row>13</xdr:row>
      <xdr:rowOff>38100</xdr:rowOff>
    </xdr:from>
    <xdr:to>
      <xdr:col>19</xdr:col>
      <xdr:colOff>350520</xdr:colOff>
      <xdr:row>21</xdr:row>
      <xdr:rowOff>175260</xdr:rowOff>
    </xdr:to>
    <xdr:graphicFrame macro="">
      <xdr:nvGraphicFramePr>
        <xdr:cNvPr id="80" name="Chart 79">
          <a:extLst>
            <a:ext uri="{FF2B5EF4-FFF2-40B4-BE49-F238E27FC236}">
              <a16:creationId xmlns:a16="http://schemas.microsoft.com/office/drawing/2014/main" id="{8E0CAF9C-464A-4055-8157-BBD4F32D81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129540</xdr:colOff>
      <xdr:row>24</xdr:row>
      <xdr:rowOff>137160</xdr:rowOff>
    </xdr:from>
    <xdr:to>
      <xdr:col>8</xdr:col>
      <xdr:colOff>38100</xdr:colOff>
      <xdr:row>33</xdr:row>
      <xdr:rowOff>121920</xdr:rowOff>
    </xdr:to>
    <mc:AlternateContent xmlns:mc="http://schemas.openxmlformats.org/markup-compatibility/2006">
      <mc:Choice xmlns:cx4="http://schemas.microsoft.com/office/drawing/2016/5/10/chartex" Requires="cx4">
        <xdr:graphicFrame macro="">
          <xdr:nvGraphicFramePr>
            <xdr:cNvPr id="81" name="Chart 80">
              <a:extLst>
                <a:ext uri="{FF2B5EF4-FFF2-40B4-BE49-F238E27FC236}">
                  <a16:creationId xmlns:a16="http://schemas.microsoft.com/office/drawing/2014/main" id="{B071EAF6-E041-49CD-8EB3-7D5F4C21625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9540" y="4526280"/>
              <a:ext cx="4785360" cy="16306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8</xdr:col>
      <xdr:colOff>281940</xdr:colOff>
      <xdr:row>22</xdr:row>
      <xdr:rowOff>175260</xdr:rowOff>
    </xdr:from>
    <xdr:ext cx="2628900" cy="257175"/>
    <xdr:sp macro="" textlink="">
      <xdr:nvSpPr>
        <xdr:cNvPr id="82" name="Shape 18">
          <a:extLst>
            <a:ext uri="{FF2B5EF4-FFF2-40B4-BE49-F238E27FC236}">
              <a16:creationId xmlns:a16="http://schemas.microsoft.com/office/drawing/2014/main" id="{7F09E90F-5319-49D2-9352-76EBE858557B}"/>
            </a:ext>
          </a:extLst>
        </xdr:cNvPr>
        <xdr:cNvSpPr/>
      </xdr:nvSpPr>
      <xdr:spPr>
        <a:xfrm>
          <a:off x="5158740" y="422910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Black" panose="020F0502020204030203" pitchFamily="34" charset="0"/>
              <a:ea typeface="Lato Black" panose="020F0502020204030203" pitchFamily="34" charset="0"/>
              <a:cs typeface="Lato Black" panose="020F0502020204030203" pitchFamily="34" charset="0"/>
              <a:sym typeface="Lato"/>
            </a:rPr>
            <a:t>TOP 5 SUBCATEGORIES BY SALES</a:t>
          </a:r>
          <a:endParaRPr sz="1050">
            <a:solidFill>
              <a:schemeClr val="lt1"/>
            </a:solidFill>
            <a:latin typeface="Lato Black" panose="020F0502020204030203" pitchFamily="34" charset="0"/>
            <a:ea typeface="Lato Black" panose="020F0502020204030203" pitchFamily="34" charset="0"/>
            <a:cs typeface="Lato Black" panose="020F0502020204030203" pitchFamily="34" charset="0"/>
          </a:endParaRPr>
        </a:p>
      </xdr:txBody>
    </xdr:sp>
    <xdr:clientData/>
  </xdr:oneCellAnchor>
  <xdr:twoCellAnchor>
    <xdr:from>
      <xdr:col>8</xdr:col>
      <xdr:colOff>228600</xdr:colOff>
      <xdr:row>24</xdr:row>
      <xdr:rowOff>106680</xdr:rowOff>
    </xdr:from>
    <xdr:to>
      <xdr:col>14</xdr:col>
      <xdr:colOff>45720</xdr:colOff>
      <xdr:row>34</xdr:row>
      <xdr:rowOff>30480</xdr:rowOff>
    </xdr:to>
    <xdr:graphicFrame macro="">
      <xdr:nvGraphicFramePr>
        <xdr:cNvPr id="83" name="Chart 82">
          <a:extLst>
            <a:ext uri="{FF2B5EF4-FFF2-40B4-BE49-F238E27FC236}">
              <a16:creationId xmlns:a16="http://schemas.microsoft.com/office/drawing/2014/main" id="{69B8F533-F241-4D2C-A19A-178E4B4D08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22860</xdr:colOff>
          <xdr:row>9</xdr:row>
          <xdr:rowOff>121920</xdr:rowOff>
        </xdr:from>
        <xdr:to>
          <xdr:col>7</xdr:col>
          <xdr:colOff>220980</xdr:colOff>
          <xdr:row>10</xdr:row>
          <xdr:rowOff>129540</xdr:rowOff>
        </xdr:to>
        <xdr:pic>
          <xdr:nvPicPr>
            <xdr:cNvPr id="2" name="Picture 1">
              <a:extLst>
                <a:ext uri="{FF2B5EF4-FFF2-40B4-BE49-F238E27FC236}">
                  <a16:creationId xmlns:a16="http://schemas.microsoft.com/office/drawing/2014/main" id="{DA1C6DC2-5923-709E-EFFC-5B5837F8FA25}"/>
                </a:ext>
              </a:extLst>
            </xdr:cNvPr>
            <xdr:cNvPicPr>
              <a:picLocks noChangeAspect="1" noChangeArrowheads="1"/>
              <a:extLst>
                <a:ext uri="{84589F7E-364E-4C9E-8A38-B11213B215E9}">
                  <a14:cameraTool cellRange="KPI!$C$32" spid="_x0000_s5275"/>
                </a:ext>
              </a:extLst>
            </xdr:cNvPicPr>
          </xdr:nvPicPr>
          <xdr:blipFill>
            <a:blip xmlns:r="http://schemas.openxmlformats.org/officeDocument/2006/relationships" r:embed="rId12"/>
            <a:srcRect/>
            <a:stretch>
              <a:fillRect/>
            </a:stretch>
          </xdr:blipFill>
          <xdr:spPr bwMode="auto">
            <a:xfrm>
              <a:off x="3680460" y="1798320"/>
              <a:ext cx="80772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556260</xdr:colOff>
          <xdr:row>9</xdr:row>
          <xdr:rowOff>129540</xdr:rowOff>
        </xdr:from>
        <xdr:to>
          <xdr:col>11</xdr:col>
          <xdr:colOff>320040</xdr:colOff>
          <xdr:row>10</xdr:row>
          <xdr:rowOff>137160</xdr:rowOff>
        </xdr:to>
        <xdr:pic>
          <xdr:nvPicPr>
            <xdr:cNvPr id="3" name="Picture 2">
              <a:extLst>
                <a:ext uri="{FF2B5EF4-FFF2-40B4-BE49-F238E27FC236}">
                  <a16:creationId xmlns:a16="http://schemas.microsoft.com/office/drawing/2014/main" id="{A28A275E-B4E0-480D-5BD7-C450FE76D6B7}"/>
                </a:ext>
              </a:extLst>
            </xdr:cNvPr>
            <xdr:cNvPicPr>
              <a:picLocks noChangeAspect="1" noChangeArrowheads="1"/>
              <a:extLst>
                <a:ext uri="{84589F7E-364E-4C9E-8A38-B11213B215E9}">
                  <a14:cameraTool cellRange="KPI!$D$32" spid="_x0000_s5276"/>
                </a:ext>
              </a:extLst>
            </xdr:cNvPicPr>
          </xdr:nvPicPr>
          <xdr:blipFill>
            <a:blip xmlns:r="http://schemas.openxmlformats.org/officeDocument/2006/relationships" r:embed="rId13"/>
            <a:srcRect/>
            <a:stretch>
              <a:fillRect/>
            </a:stretch>
          </xdr:blipFill>
          <xdr:spPr bwMode="auto">
            <a:xfrm>
              <a:off x="6042660" y="1805940"/>
              <a:ext cx="98298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548640</xdr:colOff>
          <xdr:row>9</xdr:row>
          <xdr:rowOff>121920</xdr:rowOff>
        </xdr:from>
        <xdr:to>
          <xdr:col>15</xdr:col>
          <xdr:colOff>182880</xdr:colOff>
          <xdr:row>10</xdr:row>
          <xdr:rowOff>121920</xdr:rowOff>
        </xdr:to>
        <xdr:pic>
          <xdr:nvPicPr>
            <xdr:cNvPr id="8" name="Picture 7">
              <a:extLst>
                <a:ext uri="{FF2B5EF4-FFF2-40B4-BE49-F238E27FC236}">
                  <a16:creationId xmlns:a16="http://schemas.microsoft.com/office/drawing/2014/main" id="{C91B86F0-15AF-E524-D857-CD1BCA969E98}"/>
                </a:ext>
              </a:extLst>
            </xdr:cNvPr>
            <xdr:cNvPicPr>
              <a:picLocks noChangeAspect="1" noChangeArrowheads="1"/>
              <a:extLst>
                <a:ext uri="{84589F7E-364E-4C9E-8A38-B11213B215E9}">
                  <a14:cameraTool cellRange="KPI!$E$32" spid="_x0000_s5277"/>
                </a:ext>
              </a:extLst>
            </xdr:cNvPicPr>
          </xdr:nvPicPr>
          <xdr:blipFill>
            <a:blip xmlns:r="http://schemas.openxmlformats.org/officeDocument/2006/relationships" r:embed="rId14"/>
            <a:srcRect/>
            <a:stretch>
              <a:fillRect/>
            </a:stretch>
          </xdr:blipFill>
          <xdr:spPr bwMode="auto">
            <a:xfrm>
              <a:off x="8473440" y="1798320"/>
              <a:ext cx="853440" cy="1828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491338</xdr:colOff>
          <xdr:row>9</xdr:row>
          <xdr:rowOff>144780</xdr:rowOff>
        </xdr:from>
        <xdr:to>
          <xdr:col>19</xdr:col>
          <xdr:colOff>414833</xdr:colOff>
          <xdr:row>10</xdr:row>
          <xdr:rowOff>137160</xdr:rowOff>
        </xdr:to>
        <xdr:pic>
          <xdr:nvPicPr>
            <xdr:cNvPr id="9" name="Picture 8">
              <a:extLst>
                <a:ext uri="{FF2B5EF4-FFF2-40B4-BE49-F238E27FC236}">
                  <a16:creationId xmlns:a16="http://schemas.microsoft.com/office/drawing/2014/main" id="{2AA752CB-47F5-03B7-E82B-C949DE6B87D2}"/>
                </a:ext>
              </a:extLst>
            </xdr:cNvPr>
            <xdr:cNvPicPr>
              <a:picLocks noChangeAspect="1" noChangeArrowheads="1"/>
              <a:extLst>
                <a:ext uri="{84589F7E-364E-4C9E-8A38-B11213B215E9}">
                  <a14:cameraTool cellRange="KPI!$F$32" spid="_x0000_s5278"/>
                </a:ext>
              </a:extLst>
            </xdr:cNvPicPr>
          </xdr:nvPicPr>
          <xdr:blipFill>
            <a:blip xmlns:r="http://schemas.openxmlformats.org/officeDocument/2006/relationships" r:embed="rId15"/>
            <a:srcRect/>
            <a:stretch>
              <a:fillRect/>
            </a:stretch>
          </xdr:blipFill>
          <xdr:spPr bwMode="auto">
            <a:xfrm>
              <a:off x="10854538" y="1821180"/>
              <a:ext cx="1142695" cy="17526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14</xdr:col>
      <xdr:colOff>236220</xdr:colOff>
      <xdr:row>24</xdr:row>
      <xdr:rowOff>22861</xdr:rowOff>
    </xdr:from>
    <xdr:to>
      <xdr:col>19</xdr:col>
      <xdr:colOff>281940</xdr:colOff>
      <xdr:row>27</xdr:row>
      <xdr:rowOff>106680</xdr:rowOff>
    </xdr:to>
    <mc:AlternateContent xmlns:mc="http://schemas.openxmlformats.org/markup-compatibility/2006" xmlns:a14="http://schemas.microsoft.com/office/drawing/2010/main">
      <mc:Choice Requires="a14">
        <xdr:graphicFrame macro="">
          <xdr:nvGraphicFramePr>
            <xdr:cNvPr id="11" name="Year 1">
              <a:extLst>
                <a:ext uri="{FF2B5EF4-FFF2-40B4-BE49-F238E27FC236}">
                  <a16:creationId xmlns:a16="http://schemas.microsoft.com/office/drawing/2014/main" id="{0AF177D0-5058-430C-9A8C-05730F4C48B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770620" y="4442461"/>
              <a:ext cx="3093720" cy="6324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236220</xdr:colOff>
      <xdr:row>27</xdr:row>
      <xdr:rowOff>99060</xdr:rowOff>
    </xdr:from>
    <xdr:to>
      <xdr:col>19</xdr:col>
      <xdr:colOff>280620</xdr:colOff>
      <xdr:row>31</xdr:row>
      <xdr:rowOff>15240</xdr:rowOff>
    </xdr:to>
    <mc:AlternateContent xmlns:mc="http://schemas.openxmlformats.org/markup-compatibility/2006" xmlns:a14="http://schemas.microsoft.com/office/drawing/2010/main">
      <mc:Choice Requires="a14">
        <xdr:graphicFrame macro="">
          <xdr:nvGraphicFramePr>
            <xdr:cNvPr id="12" name="Segment 2">
              <a:extLst>
                <a:ext uri="{FF2B5EF4-FFF2-40B4-BE49-F238E27FC236}">
                  <a16:creationId xmlns:a16="http://schemas.microsoft.com/office/drawing/2014/main" id="{038FD8F7-3AF3-4799-A688-63AEA661CB8B}"/>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8770620" y="5067300"/>
              <a:ext cx="3092400" cy="647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247650</xdr:colOff>
      <xdr:row>31</xdr:row>
      <xdr:rowOff>22860</xdr:rowOff>
    </xdr:from>
    <xdr:to>
      <xdr:col>19</xdr:col>
      <xdr:colOff>292050</xdr:colOff>
      <xdr:row>34</xdr:row>
      <xdr:rowOff>114300</xdr:rowOff>
    </xdr:to>
    <mc:AlternateContent xmlns:mc="http://schemas.openxmlformats.org/markup-compatibility/2006" xmlns:a14="http://schemas.microsoft.com/office/drawing/2010/main">
      <mc:Choice Requires="a14">
        <xdr:graphicFrame macro="">
          <xdr:nvGraphicFramePr>
            <xdr:cNvPr id="13" name="Region 2">
              <a:extLst>
                <a:ext uri="{FF2B5EF4-FFF2-40B4-BE49-F238E27FC236}">
                  <a16:creationId xmlns:a16="http://schemas.microsoft.com/office/drawing/2014/main" id="{D0E8C3B0-FFEE-42EA-92C5-89B8A7F68651}"/>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8782050" y="5722620"/>
              <a:ext cx="3092400" cy="6400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his pc" refreshedDate="45092.933872569447" createdVersion="8" refreshedVersion="8" minRefreshableVersion="3" recordCount="9994" xr:uid="{0032DB34-BB39-48BC-BE5C-7A6768A6A4ED}">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30641742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3F9321E-BBFD-4804-AF58-ABA40C8FD5A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98:B104"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formats count="1">
    <format dxfId="2">
      <pivotArea collapsedLevelsAreSubtotals="1" fieldPosition="0">
        <references count="1">
          <reference field="16" count="5">
            <x v="3"/>
            <x v="5"/>
            <x v="13"/>
            <x v="14"/>
            <x v="16"/>
          </reference>
        </references>
      </pivotArea>
    </format>
  </formats>
  <chartFormats count="4">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8068FED-0C0C-4594-926F-6301664F0A4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45:B95"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AA1CEC9-92B9-4BA5-BD92-89EC89F5A0C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3:B3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9"/>
  </dataFields>
  <formats count="1">
    <format dxfId="3">
      <pivotArea outline="0" collapsedLevelsAreSubtotals="1" fieldPosition="0"/>
    </format>
  </formats>
  <chartFormats count="8">
    <chartFormat chart="1"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 chart="1" format="1">
      <pivotArea type="data" outline="0" fieldPosition="0">
        <references count="2">
          <reference field="4294967294" count="1" selected="0">
            <x v="0"/>
          </reference>
          <reference field="15" count="1" selected="0">
            <x v="0"/>
          </reference>
        </references>
      </pivotArea>
    </chartFormat>
    <chartFormat chart="1" format="2">
      <pivotArea type="data" outline="0" fieldPosition="0">
        <references count="2">
          <reference field="4294967294" count="1" selected="0">
            <x v="0"/>
          </reference>
          <reference field="15" count="1" selected="0">
            <x v="1"/>
          </reference>
        </references>
      </pivotArea>
    </chartFormat>
    <chartFormat chart="1" format="3">
      <pivotArea type="data" outline="0" fieldPosition="0">
        <references count="2">
          <reference field="4294967294" count="1" selected="0">
            <x v="0"/>
          </reference>
          <reference field="15"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9E11F8E-0BBF-4308-B2D6-7411DB36D12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9:B2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AACE93F-124E-44A7-94BB-668D15A5FD2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16" firstHeaderRow="0"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4">
      <pivotArea collapsedLevelsAreSubtotals="1" fieldPosition="0">
        <references count="1">
          <reference field="22"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775E00B-AA52-45CA-819B-DF71C9ADF90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09FE7D1-E58A-4FB4-85AD-45138ECD6179}" name="PivotTable1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A25:F29"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C44469A-EDF4-4934-B8E1-6CE7D8E617ED}"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O3:P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formats count="2">
    <format dxfId="1">
      <pivotArea collapsedLevelsAreSubtotals="1" fieldPosition="0">
        <references count="1">
          <reference field="22" count="12">
            <x v="1"/>
            <x v="2"/>
            <x v="3"/>
            <x v="4"/>
            <x v="5"/>
            <x v="6"/>
            <x v="7"/>
            <x v="8"/>
            <x v="9"/>
            <x v="10"/>
            <x v="11"/>
            <x v="12"/>
          </reference>
        </references>
      </pivotArea>
    </format>
    <format dxfId="0">
      <pivotArea grandRow="1" outline="0" collapsedLevelsAreSubtotals="1" fieldPosition="0"/>
    </format>
  </format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F7354D2-06DB-4982-960D-BE384FA77FA2}"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L3:M16" firstHeaderRow="1"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3696D29-1279-46A9-8BD5-019B9968BB7F}"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I3:J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C3F6FED-3FAA-445F-B698-8C5ABF574266}"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3:F16"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27F1B48-222B-40DC-9D2D-0CF9FDD49F5E}" sourceName="Year">
  <pivotTables>
    <pivotTable tabId="3" name="PivotTable5"/>
    <pivotTable tabId="3" name="PivotTable1"/>
    <pivotTable tabId="3" name="PivotTable2"/>
    <pivotTable tabId="3" name="PivotTable6"/>
    <pivotTable tabId="3" name="PivotTable7"/>
    <pivotTable tabId="4" name="PivotTable10"/>
    <pivotTable tabId="4" name="PivotTable11"/>
    <pivotTable tabId="4" name="PivotTable12"/>
    <pivotTable tabId="4" name="PivotTable13"/>
    <pivotTable tabId="4" name="PivotTable8"/>
    <pivotTable tabId="4" name="PivotTable9"/>
  </pivotTables>
  <data>
    <tabular pivotCacheId="130641742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2DEC05B-C67F-4122-A9FC-E90B34EE80C8}" sourceName="Segment">
  <pivotTables>
    <pivotTable tabId="3" name="PivotTable5"/>
    <pivotTable tabId="3" name="PivotTable1"/>
    <pivotTable tabId="3" name="PivotTable2"/>
    <pivotTable tabId="3" name="PivotTable6"/>
    <pivotTable tabId="3" name="PivotTable7"/>
    <pivotTable tabId="4" name="PivotTable10"/>
    <pivotTable tabId="4" name="PivotTable11"/>
    <pivotTable tabId="4" name="PivotTable12"/>
    <pivotTable tabId="4" name="PivotTable13"/>
    <pivotTable tabId="4" name="PivotTable8"/>
    <pivotTable tabId="4" name="PivotTable9"/>
  </pivotTables>
  <data>
    <tabular pivotCacheId="130641742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08766AD-1861-4BF0-BB63-9D590BECFD6D}" sourceName="Region">
  <pivotTables>
    <pivotTable tabId="3" name="PivotTable5"/>
    <pivotTable tabId="3" name="PivotTable1"/>
    <pivotTable tabId="3" name="PivotTable2"/>
    <pivotTable tabId="3" name="PivotTable6"/>
    <pivotTable tabId="3" name="PivotTable7"/>
    <pivotTable tabId="4" name="PivotTable10"/>
    <pivotTable tabId="4" name="PivotTable11"/>
    <pivotTable tabId="4" name="PivotTable12"/>
    <pivotTable tabId="4" name="PivotTable13"/>
    <pivotTable tabId="4" name="PivotTable8"/>
    <pivotTable tabId="4" name="PivotTable9"/>
  </pivotTables>
  <data>
    <tabular pivotCacheId="130641742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508E2FB-93AA-4A5F-9695-BAE49DCC518B}" cache="Slicer_Year" caption="Year" rowHeight="234950"/>
  <slicer name="Segment" xr10:uid="{924EFE74-C39E-4229-8BB9-D22557D666C4}" cache="Slicer_Segment" caption="Segment" rowHeight="234950"/>
  <slicer name="Segment 1" xr10:uid="{F2E99DCC-4E35-4012-904F-A0518930B951}" cache="Slicer_Segment" caption="Segment" rowHeight="234950"/>
  <slicer name="Region" xr10:uid="{4066F2CC-78EE-4C0F-AA7C-A49C28B26654}" cache="Slicer_Region" caption="Region" rowHeight="234950"/>
  <slicer name="Region 1" xr10:uid="{6D5B8B9A-05DC-469C-AD58-AC0F6CE20FEF}"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81463BCE-A02E-4E17-B6E2-6D0E3EE130D5}" cache="Slicer_Year" caption="Year" columnCount="4" style="My slicer style" rowHeight="234950"/>
  <slicer name="Segment 2" xr10:uid="{CD8D582B-BEE8-46E0-A8B7-1146EA866BFA}" cache="Slicer_Segment" caption="Segment" columnCount="3" style="My slicer style" rowHeight="234950"/>
  <slicer name="Region 2" xr10:uid="{5E7439CD-1069-400C-8F07-6B652DEBA01B}" cache="Slicer_Region" caption="Region" columnCount="4" style="My slicer styl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2.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3.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G1" workbookViewId="0">
      <selection activeCell="B9974" sqref="B9974"/>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EE03E6-3179-4BC9-AD97-760FB3E9CBD1}">
  <dimension ref="A1:H104"/>
  <sheetViews>
    <sheetView topLeftCell="A28" workbookViewId="0">
      <selection activeCell="A45" sqref="A45"/>
    </sheetView>
  </sheetViews>
  <sheetFormatPr defaultRowHeight="14.4" x14ac:dyDescent="0.3"/>
  <cols>
    <col min="1" max="1" width="13.109375" bestFit="1" customWidth="1"/>
    <col min="2" max="2" width="11.6640625" bestFit="1" customWidth="1"/>
    <col min="3" max="3" width="12.109375" bestFit="1" customWidth="1"/>
    <col min="4" max="4" width="13.109375" bestFit="1" customWidth="1"/>
    <col min="5" max="5" width="14.77734375" customWidth="1"/>
    <col min="7" max="7" width="11.77734375" bestFit="1" customWidth="1"/>
    <col min="8" max="8" width="14.33203125" bestFit="1" customWidth="1"/>
  </cols>
  <sheetData>
    <row r="1" spans="1:8" x14ac:dyDescent="0.3">
      <c r="G1" s="14" t="s">
        <v>10952</v>
      </c>
    </row>
    <row r="3" spans="1:8" x14ac:dyDescent="0.3">
      <c r="A3" s="11" t="s">
        <v>10932</v>
      </c>
      <c r="B3" t="s">
        <v>10950</v>
      </c>
      <c r="C3" t="s">
        <v>10951</v>
      </c>
    </row>
    <row r="4" spans="1:8" x14ac:dyDescent="0.3">
      <c r="A4" s="12" t="s">
        <v>10935</v>
      </c>
      <c r="B4" s="13">
        <v>95365.937600000019</v>
      </c>
      <c r="C4" s="13">
        <v>9199.2699999999986</v>
      </c>
    </row>
    <row r="5" spans="1:8" x14ac:dyDescent="0.3">
      <c r="A5" s="12" t="s">
        <v>10936</v>
      </c>
      <c r="B5" s="13">
        <v>60172.649400000024</v>
      </c>
      <c r="C5" s="13">
        <v>10288.898699999991</v>
      </c>
    </row>
    <row r="6" spans="1:8" x14ac:dyDescent="0.3">
      <c r="A6" s="12" t="s">
        <v>10937</v>
      </c>
      <c r="B6" s="13">
        <v>199252.98399999991</v>
      </c>
      <c r="C6" s="13">
        <v>26806.573700000015</v>
      </c>
    </row>
    <row r="7" spans="1:8" x14ac:dyDescent="0.3">
      <c r="A7" s="12" t="s">
        <v>10938</v>
      </c>
      <c r="B7" s="13">
        <v>141851.5674</v>
      </c>
      <c r="C7" s="13">
        <v>13437.806799999998</v>
      </c>
    </row>
    <row r="8" spans="1:8" x14ac:dyDescent="0.3">
      <c r="A8" s="12" t="s">
        <v>10939</v>
      </c>
      <c r="B8" s="13">
        <v>156122.28669999994</v>
      </c>
      <c r="C8" s="13">
        <v>22308.51279999999</v>
      </c>
    </row>
    <row r="9" spans="1:8" x14ac:dyDescent="0.3">
      <c r="A9" s="12" t="s">
        <v>10940</v>
      </c>
      <c r="B9" s="13">
        <v>147082.61130000011</v>
      </c>
      <c r="C9" s="13">
        <v>20899.334500000012</v>
      </c>
    </row>
    <row r="10" spans="1:8" x14ac:dyDescent="0.3">
      <c r="A10" s="12" t="s">
        <v>10941</v>
      </c>
      <c r="B10" s="13">
        <v>149580.83800000031</v>
      </c>
      <c r="C10" s="13">
        <v>13535.38299999998</v>
      </c>
    </row>
    <row r="11" spans="1:8" x14ac:dyDescent="0.3">
      <c r="A11" s="12" t="s">
        <v>10942</v>
      </c>
      <c r="B11" s="13">
        <v>159589.45099999988</v>
      </c>
      <c r="C11" s="13">
        <v>21896.715399999972</v>
      </c>
    </row>
    <row r="12" spans="1:8" x14ac:dyDescent="0.3">
      <c r="A12" s="12" t="s">
        <v>10943</v>
      </c>
      <c r="B12" s="13">
        <v>309770.09970000025</v>
      </c>
      <c r="C12" s="13">
        <v>37293.192500000034</v>
      </c>
    </row>
    <row r="13" spans="1:8" x14ac:dyDescent="0.3">
      <c r="A13" s="12" t="s">
        <v>10944</v>
      </c>
      <c r="B13" s="13">
        <v>197115.20170000009</v>
      </c>
      <c r="C13" s="13">
        <v>31469.663800000035</v>
      </c>
    </row>
    <row r="14" spans="1:8" x14ac:dyDescent="0.3">
      <c r="A14" s="12" t="s">
        <v>10945</v>
      </c>
      <c r="B14" s="13">
        <v>349120.07400000008</v>
      </c>
      <c r="C14" s="13">
        <v>35825.536599999927</v>
      </c>
    </row>
    <row r="15" spans="1:8" x14ac:dyDescent="0.3">
      <c r="A15" s="12" t="s">
        <v>10946</v>
      </c>
      <c r="B15" s="13">
        <v>332177.15950000001</v>
      </c>
      <c r="C15" s="13">
        <v>43436.13390000003</v>
      </c>
    </row>
    <row r="16" spans="1:8" x14ac:dyDescent="0.3">
      <c r="A16" s="12" t="s">
        <v>10933</v>
      </c>
      <c r="B16">
        <v>2297200.8603000008</v>
      </c>
      <c r="C16">
        <v>286397.02169999998</v>
      </c>
      <c r="H16" s="14" t="s">
        <v>10953</v>
      </c>
    </row>
    <row r="19" spans="1:5" x14ac:dyDescent="0.3">
      <c r="A19" s="11" t="s">
        <v>10932</v>
      </c>
      <c r="B19" t="s">
        <v>10951</v>
      </c>
      <c r="D19" s="14" t="s">
        <v>15</v>
      </c>
      <c r="E19" s="14" t="s">
        <v>21</v>
      </c>
    </row>
    <row r="20" spans="1:5" x14ac:dyDescent="0.3">
      <c r="A20" s="12" t="s">
        <v>71</v>
      </c>
      <c r="B20">
        <v>145454.9480999998</v>
      </c>
      <c r="D20" t="str">
        <f>A20</f>
        <v>Technology</v>
      </c>
      <c r="E20" s="13">
        <f>GETPIVOTDATA("Profit",$A$19,"Category",A20)</f>
        <v>145454.9480999998</v>
      </c>
    </row>
    <row r="21" spans="1:5" x14ac:dyDescent="0.3">
      <c r="A21" s="12" t="s">
        <v>46</v>
      </c>
      <c r="B21">
        <v>122490.8008000001</v>
      </c>
      <c r="D21" t="str">
        <f t="shared" ref="D21:D23" si="0">A21</f>
        <v>Office Supplies</v>
      </c>
      <c r="E21" s="13">
        <f t="shared" ref="E21:E22" si="1">GETPIVOTDATA("Profit",$A$19,"Category",A21)</f>
        <v>122490.8008000001</v>
      </c>
    </row>
    <row r="22" spans="1:5" x14ac:dyDescent="0.3">
      <c r="A22" s="12" t="s">
        <v>32</v>
      </c>
      <c r="B22">
        <v>18451.272799999992</v>
      </c>
      <c r="D22" t="str">
        <f t="shared" si="0"/>
        <v>Furniture</v>
      </c>
      <c r="E22" s="13">
        <f t="shared" si="1"/>
        <v>18451.272799999992</v>
      </c>
    </row>
    <row r="23" spans="1:5" x14ac:dyDescent="0.3">
      <c r="A23" s="12" t="s">
        <v>10933</v>
      </c>
      <c r="B23">
        <v>286397.02169999992</v>
      </c>
      <c r="D23" t="str">
        <f t="shared" si="0"/>
        <v>Grand Total</v>
      </c>
      <c r="E23" s="13">
        <f>B23</f>
        <v>286397.02169999992</v>
      </c>
    </row>
    <row r="33" spans="1:5" x14ac:dyDescent="0.3">
      <c r="A33" s="11" t="s">
        <v>10932</v>
      </c>
      <c r="B33" t="s">
        <v>10950</v>
      </c>
    </row>
    <row r="34" spans="1:5" x14ac:dyDescent="0.3">
      <c r="A34" s="12" t="s">
        <v>32</v>
      </c>
      <c r="B34" s="25">
        <v>0.32300170530281774</v>
      </c>
    </row>
    <row r="35" spans="1:5" x14ac:dyDescent="0.3">
      <c r="A35" s="12" t="s">
        <v>46</v>
      </c>
      <c r="B35" s="25">
        <v>0.31301008302169103</v>
      </c>
    </row>
    <row r="36" spans="1:5" x14ac:dyDescent="0.3">
      <c r="A36" s="12" t="s">
        <v>71</v>
      </c>
      <c r="B36" s="25">
        <v>0.36398821167549117</v>
      </c>
    </row>
    <row r="37" spans="1:5" x14ac:dyDescent="0.3">
      <c r="A37" s="12" t="s">
        <v>10933</v>
      </c>
      <c r="B37" s="25">
        <v>1</v>
      </c>
    </row>
    <row r="45" spans="1:5" x14ac:dyDescent="0.3">
      <c r="A45" s="11" t="s">
        <v>10932</v>
      </c>
      <c r="B45" t="s">
        <v>10950</v>
      </c>
      <c r="D45" s="14" t="s">
        <v>11</v>
      </c>
      <c r="E45" s="14" t="s">
        <v>18</v>
      </c>
    </row>
    <row r="46" spans="1:5" x14ac:dyDescent="0.3">
      <c r="A46" s="12" t="s">
        <v>358</v>
      </c>
      <c r="B46">
        <v>19510.639999999992</v>
      </c>
      <c r="D46" t="str">
        <f>A46</f>
        <v>Alabama</v>
      </c>
      <c r="E46" s="13">
        <f>GETPIVOTDATA("Sales",$A$45,"State",A46)</f>
        <v>19510.639999999992</v>
      </c>
    </row>
    <row r="47" spans="1:5" x14ac:dyDescent="0.3">
      <c r="A47" s="12" t="s">
        <v>310</v>
      </c>
      <c r="B47">
        <v>35282.000999999997</v>
      </c>
      <c r="D47" t="str">
        <f t="shared" ref="D47:D94" si="2">A47</f>
        <v>Arizona</v>
      </c>
      <c r="E47" s="13">
        <f t="shared" ref="E47:E94" si="3">GETPIVOTDATA("Sales",$A$45,"State",A47)</f>
        <v>35282.000999999997</v>
      </c>
    </row>
    <row r="48" spans="1:5" x14ac:dyDescent="0.3">
      <c r="A48" s="12" t="s">
        <v>1707</v>
      </c>
      <c r="B48">
        <v>11678.129999999997</v>
      </c>
      <c r="D48" t="str">
        <f t="shared" si="2"/>
        <v>Arkansas</v>
      </c>
      <c r="E48" s="13">
        <f t="shared" si="3"/>
        <v>11678.129999999997</v>
      </c>
    </row>
    <row r="49" spans="1:5" x14ac:dyDescent="0.3">
      <c r="A49" s="12" t="s">
        <v>43</v>
      </c>
      <c r="B49">
        <v>457687.63150000101</v>
      </c>
      <c r="D49" t="str">
        <f t="shared" si="2"/>
        <v>California</v>
      </c>
      <c r="E49" s="13">
        <f t="shared" si="3"/>
        <v>457687.63150000101</v>
      </c>
    </row>
    <row r="50" spans="1:5" x14ac:dyDescent="0.3">
      <c r="A50" s="12" t="s">
        <v>457</v>
      </c>
      <c r="B50">
        <v>32108.117999999995</v>
      </c>
      <c r="D50" t="str">
        <f t="shared" si="2"/>
        <v>Colorado</v>
      </c>
      <c r="E50" s="13">
        <f t="shared" si="3"/>
        <v>32108.117999999995</v>
      </c>
    </row>
    <row r="51" spans="1:5" x14ac:dyDescent="0.3">
      <c r="A51" s="12" t="s">
        <v>747</v>
      </c>
      <c r="B51">
        <v>13384.356999999996</v>
      </c>
      <c r="D51" t="str">
        <f t="shared" si="2"/>
        <v>Connecticut</v>
      </c>
      <c r="E51" s="13">
        <f t="shared" si="3"/>
        <v>13384.356999999996</v>
      </c>
    </row>
    <row r="52" spans="1:5" x14ac:dyDescent="0.3">
      <c r="A52" s="12" t="s">
        <v>245</v>
      </c>
      <c r="B52">
        <v>27451.068999999992</v>
      </c>
      <c r="D52" t="str">
        <f t="shared" si="2"/>
        <v>Delaware</v>
      </c>
      <c r="E52" s="13">
        <f t="shared" si="3"/>
        <v>27451.068999999992</v>
      </c>
    </row>
    <row r="53" spans="1:5" x14ac:dyDescent="0.3">
      <c r="A53" s="12" t="s">
        <v>3034</v>
      </c>
      <c r="B53">
        <v>2865.0199999999995</v>
      </c>
      <c r="D53" t="str">
        <f t="shared" si="2"/>
        <v>District of Columbia</v>
      </c>
      <c r="E53" s="13">
        <f t="shared" si="3"/>
        <v>2865.0199999999995</v>
      </c>
    </row>
    <row r="54" spans="1:5" x14ac:dyDescent="0.3">
      <c r="A54" s="12" t="s">
        <v>54</v>
      </c>
      <c r="B54">
        <v>89473.707999999999</v>
      </c>
      <c r="D54" t="str">
        <f t="shared" si="2"/>
        <v>Florida</v>
      </c>
      <c r="E54" s="13">
        <f t="shared" si="3"/>
        <v>89473.707999999999</v>
      </c>
    </row>
    <row r="55" spans="1:5" x14ac:dyDescent="0.3">
      <c r="A55" s="12" t="s">
        <v>1272</v>
      </c>
      <c r="B55">
        <v>49095.840000000004</v>
      </c>
      <c r="D55" t="str">
        <f t="shared" si="2"/>
        <v>Georgia</v>
      </c>
      <c r="E55" s="13">
        <f t="shared" si="3"/>
        <v>49095.840000000004</v>
      </c>
    </row>
    <row r="56" spans="1:5" x14ac:dyDescent="0.3">
      <c r="A56" s="12" t="s">
        <v>6260</v>
      </c>
      <c r="B56">
        <v>4382.4860000000017</v>
      </c>
      <c r="D56" t="str">
        <f t="shared" si="2"/>
        <v>Idaho</v>
      </c>
      <c r="E56" s="13">
        <f t="shared" si="3"/>
        <v>4382.4860000000017</v>
      </c>
    </row>
    <row r="57" spans="1:5" x14ac:dyDescent="0.3">
      <c r="A57" s="12" t="s">
        <v>211</v>
      </c>
      <c r="B57">
        <v>80166.10099999985</v>
      </c>
      <c r="D57" t="str">
        <f t="shared" si="2"/>
        <v>Illinois</v>
      </c>
      <c r="E57" s="13">
        <f t="shared" si="3"/>
        <v>80166.10099999985</v>
      </c>
    </row>
    <row r="58" spans="1:5" x14ac:dyDescent="0.3">
      <c r="A58" s="12" t="s">
        <v>254</v>
      </c>
      <c r="B58">
        <v>53555.360000000001</v>
      </c>
      <c r="D58" t="str">
        <f t="shared" si="2"/>
        <v>Indiana</v>
      </c>
      <c r="E58" s="13">
        <f t="shared" si="3"/>
        <v>53555.360000000001</v>
      </c>
    </row>
    <row r="59" spans="1:5" x14ac:dyDescent="0.3">
      <c r="A59" s="12" t="s">
        <v>489</v>
      </c>
      <c r="B59">
        <v>4579.7599999999993</v>
      </c>
      <c r="D59" t="str">
        <f t="shared" si="2"/>
        <v>Iowa</v>
      </c>
      <c r="E59" s="13">
        <f t="shared" si="3"/>
        <v>4579.7599999999993</v>
      </c>
    </row>
    <row r="60" spans="1:5" x14ac:dyDescent="0.3">
      <c r="A60" s="12" t="s">
        <v>4530</v>
      </c>
      <c r="B60">
        <v>2914.31</v>
      </c>
      <c r="D60" t="str">
        <f t="shared" si="2"/>
        <v>Kansas</v>
      </c>
      <c r="E60" s="13">
        <f t="shared" si="3"/>
        <v>2914.31</v>
      </c>
    </row>
    <row r="61" spans="1:5" x14ac:dyDescent="0.3">
      <c r="A61" s="12" t="s">
        <v>29</v>
      </c>
      <c r="B61">
        <v>36591.749999999971</v>
      </c>
      <c r="D61" t="str">
        <f t="shared" si="2"/>
        <v>Kentucky</v>
      </c>
      <c r="E61" s="13">
        <f t="shared" si="3"/>
        <v>36591.749999999971</v>
      </c>
    </row>
    <row r="62" spans="1:5" x14ac:dyDescent="0.3">
      <c r="A62" s="12" t="s">
        <v>736</v>
      </c>
      <c r="B62">
        <v>9217.0299999999988</v>
      </c>
      <c r="D62" t="str">
        <f t="shared" si="2"/>
        <v>Louisiana</v>
      </c>
      <c r="E62" s="13">
        <f t="shared" si="3"/>
        <v>9217.0299999999988</v>
      </c>
    </row>
    <row r="63" spans="1:5" x14ac:dyDescent="0.3">
      <c r="A63" s="12" t="s">
        <v>5235</v>
      </c>
      <c r="B63">
        <v>1270.53</v>
      </c>
      <c r="D63" t="str">
        <f t="shared" si="2"/>
        <v>Maine</v>
      </c>
      <c r="E63" s="13">
        <f t="shared" si="3"/>
        <v>1270.53</v>
      </c>
    </row>
    <row r="64" spans="1:5" x14ac:dyDescent="0.3">
      <c r="A64" s="12" t="s">
        <v>2735</v>
      </c>
      <c r="B64">
        <v>23705.523000000005</v>
      </c>
      <c r="D64" t="str">
        <f t="shared" si="2"/>
        <v>Maryland</v>
      </c>
      <c r="E64" s="13">
        <f t="shared" si="3"/>
        <v>23705.523000000005</v>
      </c>
    </row>
    <row r="65" spans="1:5" x14ac:dyDescent="0.3">
      <c r="A65" s="12" t="s">
        <v>1245</v>
      </c>
      <c r="B65">
        <v>28634.43399999999</v>
      </c>
      <c r="D65" t="str">
        <f t="shared" si="2"/>
        <v>Massachusetts</v>
      </c>
      <c r="E65" s="13">
        <f t="shared" si="3"/>
        <v>28634.43399999999</v>
      </c>
    </row>
    <row r="66" spans="1:5" x14ac:dyDescent="0.3">
      <c r="A66" s="12" t="s">
        <v>238</v>
      </c>
      <c r="B66">
        <v>76269.614000000016</v>
      </c>
      <c r="D66" t="str">
        <f t="shared" si="2"/>
        <v>Michigan</v>
      </c>
      <c r="E66" s="13">
        <f t="shared" si="3"/>
        <v>76269.614000000016</v>
      </c>
    </row>
    <row r="67" spans="1:5" x14ac:dyDescent="0.3">
      <c r="A67" s="12" t="s">
        <v>229</v>
      </c>
      <c r="B67">
        <v>29863.149999999994</v>
      </c>
      <c r="D67" t="str">
        <f t="shared" si="2"/>
        <v>Minnesota</v>
      </c>
      <c r="E67" s="13">
        <f t="shared" si="3"/>
        <v>29863.149999999994</v>
      </c>
    </row>
    <row r="68" spans="1:5" x14ac:dyDescent="0.3">
      <c r="A68" s="12" t="s">
        <v>1487</v>
      </c>
      <c r="B68">
        <v>10771.34</v>
      </c>
      <c r="D68" t="str">
        <f t="shared" si="2"/>
        <v>Mississippi</v>
      </c>
      <c r="E68" s="13">
        <f t="shared" si="3"/>
        <v>10771.34</v>
      </c>
    </row>
    <row r="69" spans="1:5" x14ac:dyDescent="0.3">
      <c r="A69" s="12" t="s">
        <v>596</v>
      </c>
      <c r="B69">
        <v>22205.149999999998</v>
      </c>
      <c r="D69" t="str">
        <f t="shared" si="2"/>
        <v>Missouri</v>
      </c>
      <c r="E69" s="13">
        <f t="shared" si="3"/>
        <v>22205.149999999998</v>
      </c>
    </row>
    <row r="70" spans="1:5" x14ac:dyDescent="0.3">
      <c r="A70" s="12" t="s">
        <v>1762</v>
      </c>
      <c r="B70">
        <v>5589.3519999999971</v>
      </c>
      <c r="D70" t="str">
        <f t="shared" si="2"/>
        <v>Montana</v>
      </c>
      <c r="E70" s="13">
        <f t="shared" si="3"/>
        <v>5589.3519999999971</v>
      </c>
    </row>
    <row r="71" spans="1:5" x14ac:dyDescent="0.3">
      <c r="A71" s="12" t="s">
        <v>138</v>
      </c>
      <c r="B71">
        <v>7464.9299999999985</v>
      </c>
      <c r="D71" t="str">
        <f t="shared" si="2"/>
        <v>Nebraska</v>
      </c>
      <c r="E71" s="13">
        <f t="shared" si="3"/>
        <v>7464.9299999999985</v>
      </c>
    </row>
    <row r="72" spans="1:5" x14ac:dyDescent="0.3">
      <c r="A72" s="12" t="s">
        <v>1392</v>
      </c>
      <c r="B72">
        <v>16729.101999999999</v>
      </c>
      <c r="D72" t="str">
        <f t="shared" si="2"/>
        <v>Nevada</v>
      </c>
      <c r="E72" s="13">
        <f t="shared" si="3"/>
        <v>16729.101999999999</v>
      </c>
    </row>
    <row r="73" spans="1:5" x14ac:dyDescent="0.3">
      <c r="A73" s="12" t="s">
        <v>2694</v>
      </c>
      <c r="B73">
        <v>7292.5239999999994</v>
      </c>
      <c r="D73" t="str">
        <f t="shared" si="2"/>
        <v>New Hampshire</v>
      </c>
      <c r="E73" s="13">
        <f t="shared" si="3"/>
        <v>7292.5239999999994</v>
      </c>
    </row>
    <row r="74" spans="1:5" x14ac:dyDescent="0.3">
      <c r="A74" s="12" t="s">
        <v>788</v>
      </c>
      <c r="B74">
        <v>35764.312000000013</v>
      </c>
      <c r="D74" t="str">
        <f t="shared" si="2"/>
        <v>New Jersey</v>
      </c>
      <c r="E74" s="13">
        <f t="shared" si="3"/>
        <v>35764.312000000013</v>
      </c>
    </row>
    <row r="75" spans="1:5" x14ac:dyDescent="0.3">
      <c r="A75" s="12" t="s">
        <v>668</v>
      </c>
      <c r="B75">
        <v>4783.5220000000008</v>
      </c>
      <c r="D75" t="str">
        <f t="shared" si="2"/>
        <v>New Mexico</v>
      </c>
      <c r="E75" s="13">
        <f t="shared" si="3"/>
        <v>4783.5220000000008</v>
      </c>
    </row>
    <row r="76" spans="1:5" x14ac:dyDescent="0.3">
      <c r="A76" s="12" t="s">
        <v>267</v>
      </c>
      <c r="B76">
        <v>310876.27099999978</v>
      </c>
      <c r="D76" t="str">
        <f t="shared" si="2"/>
        <v>New York</v>
      </c>
      <c r="E76" s="13">
        <f t="shared" si="3"/>
        <v>310876.27099999978</v>
      </c>
    </row>
    <row r="77" spans="1:5" x14ac:dyDescent="0.3">
      <c r="A77" s="12" t="s">
        <v>88</v>
      </c>
      <c r="B77">
        <v>55603.163999999968</v>
      </c>
      <c r="D77" t="str">
        <f t="shared" si="2"/>
        <v>North Carolina</v>
      </c>
      <c r="E77" s="13">
        <f t="shared" si="3"/>
        <v>55603.163999999968</v>
      </c>
    </row>
    <row r="78" spans="1:5" x14ac:dyDescent="0.3">
      <c r="A78" s="12" t="s">
        <v>7449</v>
      </c>
      <c r="B78">
        <v>919.91</v>
      </c>
      <c r="D78" t="str">
        <f t="shared" si="2"/>
        <v>North Dakota</v>
      </c>
      <c r="E78" s="13">
        <f t="shared" si="3"/>
        <v>919.91</v>
      </c>
    </row>
    <row r="79" spans="1:5" x14ac:dyDescent="0.3">
      <c r="A79" s="12" t="s">
        <v>498</v>
      </c>
      <c r="B79">
        <v>78258.135999999926</v>
      </c>
      <c r="D79" t="str">
        <f t="shared" si="2"/>
        <v>Ohio</v>
      </c>
      <c r="E79" s="13">
        <f t="shared" si="3"/>
        <v>78258.135999999926</v>
      </c>
    </row>
    <row r="80" spans="1:5" x14ac:dyDescent="0.3">
      <c r="A80" s="12" t="s">
        <v>649</v>
      </c>
      <c r="B80">
        <v>19683.390000000003</v>
      </c>
      <c r="D80" t="str">
        <f t="shared" si="2"/>
        <v>Oklahoma</v>
      </c>
      <c r="E80" s="13">
        <f t="shared" si="3"/>
        <v>19683.390000000003</v>
      </c>
    </row>
    <row r="81" spans="1:5" x14ac:dyDescent="0.3">
      <c r="A81" s="12" t="s">
        <v>420</v>
      </c>
      <c r="B81">
        <v>17431.149999999991</v>
      </c>
      <c r="D81" t="str">
        <f t="shared" si="2"/>
        <v>Oregon</v>
      </c>
      <c r="E81" s="13">
        <f t="shared" si="3"/>
        <v>17431.149999999991</v>
      </c>
    </row>
    <row r="82" spans="1:5" x14ac:dyDescent="0.3">
      <c r="A82" s="12" t="s">
        <v>147</v>
      </c>
      <c r="B82">
        <v>116511.91400000003</v>
      </c>
      <c r="D82" t="str">
        <f t="shared" si="2"/>
        <v>Pennsylvania</v>
      </c>
      <c r="E82" s="13">
        <f t="shared" si="3"/>
        <v>116511.91400000003</v>
      </c>
    </row>
    <row r="83" spans="1:5" x14ac:dyDescent="0.3">
      <c r="A83" s="12" t="s">
        <v>1399</v>
      </c>
      <c r="B83">
        <v>22627.955999999995</v>
      </c>
      <c r="D83" t="str">
        <f t="shared" si="2"/>
        <v>Rhode Island</v>
      </c>
      <c r="E83" s="13">
        <f t="shared" si="3"/>
        <v>22627.955999999995</v>
      </c>
    </row>
    <row r="84" spans="1:5" x14ac:dyDescent="0.3">
      <c r="A84" s="12" t="s">
        <v>383</v>
      </c>
      <c r="B84">
        <v>8481.7099999999991</v>
      </c>
      <c r="D84" t="str">
        <f t="shared" si="2"/>
        <v>South Carolina</v>
      </c>
      <c r="E84" s="13">
        <f t="shared" si="3"/>
        <v>8481.7099999999991</v>
      </c>
    </row>
    <row r="85" spans="1:5" x14ac:dyDescent="0.3">
      <c r="A85" s="12" t="s">
        <v>5326</v>
      </c>
      <c r="B85">
        <v>1315.5600000000002</v>
      </c>
      <c r="D85" t="str">
        <f t="shared" si="2"/>
        <v>South Dakota</v>
      </c>
      <c r="E85" s="13">
        <f t="shared" si="3"/>
        <v>1315.5600000000002</v>
      </c>
    </row>
    <row r="86" spans="1:5" x14ac:dyDescent="0.3">
      <c r="A86" s="12" t="s">
        <v>335</v>
      </c>
      <c r="B86">
        <v>30661.872999999981</v>
      </c>
      <c r="D86" t="str">
        <f t="shared" si="2"/>
        <v>Tennessee</v>
      </c>
      <c r="E86" s="13">
        <f t="shared" si="3"/>
        <v>30661.872999999981</v>
      </c>
    </row>
    <row r="87" spans="1:5" x14ac:dyDescent="0.3">
      <c r="A87" s="12" t="s">
        <v>104</v>
      </c>
      <c r="B87">
        <v>170188.04580000002</v>
      </c>
      <c r="D87" t="str">
        <f t="shared" si="2"/>
        <v>Texas</v>
      </c>
      <c r="E87" s="13">
        <f t="shared" si="3"/>
        <v>170188.04580000002</v>
      </c>
    </row>
    <row r="88" spans="1:5" x14ac:dyDescent="0.3">
      <c r="A88" s="12" t="s">
        <v>121</v>
      </c>
      <c r="B88">
        <v>11220.055999999999</v>
      </c>
      <c r="D88" t="str">
        <f t="shared" si="2"/>
        <v>Utah</v>
      </c>
      <c r="E88" s="13">
        <f t="shared" si="3"/>
        <v>11220.055999999999</v>
      </c>
    </row>
    <row r="89" spans="1:5" x14ac:dyDescent="0.3">
      <c r="A89" s="12" t="s">
        <v>5203</v>
      </c>
      <c r="B89">
        <v>8929.369999999999</v>
      </c>
      <c r="D89" t="str">
        <f t="shared" si="2"/>
        <v>Vermont</v>
      </c>
      <c r="E89" s="13">
        <f t="shared" si="3"/>
        <v>8929.369999999999</v>
      </c>
    </row>
    <row r="90" spans="1:5" x14ac:dyDescent="0.3">
      <c r="A90" s="12" t="s">
        <v>319</v>
      </c>
      <c r="B90">
        <v>70636.719999999987</v>
      </c>
      <c r="D90" t="str">
        <f t="shared" si="2"/>
        <v>Virginia</v>
      </c>
      <c r="E90" s="13">
        <f t="shared" si="3"/>
        <v>70636.719999999987</v>
      </c>
    </row>
    <row r="91" spans="1:5" x14ac:dyDescent="0.3">
      <c r="A91" s="12" t="s">
        <v>96</v>
      </c>
      <c r="B91">
        <v>138641.26999999993</v>
      </c>
      <c r="D91" t="str">
        <f t="shared" si="2"/>
        <v>Washington</v>
      </c>
      <c r="E91" s="13">
        <f t="shared" si="3"/>
        <v>138641.26999999993</v>
      </c>
    </row>
    <row r="92" spans="1:5" x14ac:dyDescent="0.3">
      <c r="A92" s="12" t="s">
        <v>9726</v>
      </c>
      <c r="B92">
        <v>1209.8240000000001</v>
      </c>
      <c r="D92" t="str">
        <f t="shared" si="2"/>
        <v>West Virginia</v>
      </c>
      <c r="E92" s="13">
        <f t="shared" si="3"/>
        <v>1209.8240000000001</v>
      </c>
    </row>
    <row r="93" spans="1:5" x14ac:dyDescent="0.3">
      <c r="A93" s="12" t="s">
        <v>114</v>
      </c>
      <c r="B93">
        <v>32114.610000000019</v>
      </c>
      <c r="D93" t="str">
        <f t="shared" si="2"/>
        <v>Wisconsin</v>
      </c>
      <c r="E93" s="13">
        <f t="shared" si="3"/>
        <v>32114.610000000019</v>
      </c>
    </row>
    <row r="94" spans="1:5" x14ac:dyDescent="0.3">
      <c r="A94" s="12" t="s">
        <v>8542</v>
      </c>
      <c r="B94">
        <v>1603.1360000000002</v>
      </c>
      <c r="D94" t="str">
        <f t="shared" si="2"/>
        <v>Wyoming</v>
      </c>
      <c r="E94" s="13">
        <f t="shared" si="3"/>
        <v>1603.1360000000002</v>
      </c>
    </row>
    <row r="95" spans="1:5" x14ac:dyDescent="0.3">
      <c r="A95" s="12" t="s">
        <v>10933</v>
      </c>
      <c r="B95">
        <v>2297200.8603000003</v>
      </c>
    </row>
    <row r="98" spans="1:2" x14ac:dyDescent="0.3">
      <c r="A98" s="11" t="s">
        <v>10932</v>
      </c>
      <c r="B98" t="s">
        <v>10950</v>
      </c>
    </row>
    <row r="99" spans="1:2" x14ac:dyDescent="0.3">
      <c r="A99" s="12" t="s">
        <v>75</v>
      </c>
      <c r="B99" s="13">
        <v>203412.73300000009</v>
      </c>
    </row>
    <row r="100" spans="1:2" x14ac:dyDescent="0.3">
      <c r="A100" s="12" t="s">
        <v>56</v>
      </c>
      <c r="B100" s="13">
        <v>206965.53200000009</v>
      </c>
    </row>
    <row r="101" spans="1:2" x14ac:dyDescent="0.3">
      <c r="A101" s="12" t="s">
        <v>59</v>
      </c>
      <c r="B101" s="13">
        <v>223843.60800000012</v>
      </c>
    </row>
    <row r="102" spans="1:2" x14ac:dyDescent="0.3">
      <c r="A102" s="12" t="s">
        <v>36</v>
      </c>
      <c r="B102" s="13">
        <v>328449.1030000007</v>
      </c>
    </row>
    <row r="103" spans="1:2" x14ac:dyDescent="0.3">
      <c r="A103" s="12" t="s">
        <v>72</v>
      </c>
      <c r="B103" s="13">
        <v>330007.05400000012</v>
      </c>
    </row>
    <row r="104" spans="1:2" x14ac:dyDescent="0.3">
      <c r="A104" s="12" t="s">
        <v>10933</v>
      </c>
      <c r="B104">
        <v>1292678.0300000012</v>
      </c>
    </row>
  </sheetData>
  <pageMargins left="0.7" right="0.7" top="0.75" bottom="0.75" header="0.3" footer="0.3"/>
  <pageSetup orientation="portrait" r:id="rId6"/>
  <drawing r:id="rId7"/>
  <extLst>
    <ext xmlns:x14="http://schemas.microsoft.com/office/spreadsheetml/2009/9/main" uri="{A8765BA9-456A-4dab-B4F3-ACF838C121DE}">
      <x14:slicerList>
        <x14:slicer r:id="rId8"/>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687D4-460B-4BAA-A1C5-86B400A33D19}">
  <dimension ref="A3:P32"/>
  <sheetViews>
    <sheetView topLeftCell="D1" workbookViewId="0">
      <selection activeCell="O6" sqref="O6"/>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2.44140625" bestFit="1" customWidth="1"/>
    <col min="6" max="6" width="12" bestFit="1" customWidth="1"/>
    <col min="9" max="9" width="12.44140625" bestFit="1" customWidth="1"/>
    <col min="10" max="10" width="14.21875" bestFit="1" customWidth="1"/>
    <col min="12" max="12" width="12.44140625" bestFit="1" customWidth="1"/>
    <col min="13" max="13" width="15.5546875" bestFit="1" customWidth="1"/>
    <col min="15" max="15" width="12.44140625" bestFit="1" customWidth="1"/>
    <col min="16" max="16" width="18" bestFit="1" customWidth="1"/>
  </cols>
  <sheetData>
    <row r="3" spans="1:16" x14ac:dyDescent="0.3">
      <c r="A3" s="5" t="s">
        <v>10932</v>
      </c>
      <c r="B3" s="6" t="s">
        <v>10950</v>
      </c>
      <c r="E3" s="5" t="s">
        <v>10932</v>
      </c>
      <c r="F3" s="6" t="s">
        <v>10951</v>
      </c>
      <c r="I3" s="5" t="s">
        <v>10932</v>
      </c>
      <c r="J3" s="6" t="s">
        <v>10954</v>
      </c>
      <c r="L3" s="5" t="s">
        <v>10932</v>
      </c>
      <c r="M3" s="6" t="s">
        <v>10955</v>
      </c>
      <c r="O3" s="5" t="s">
        <v>10932</v>
      </c>
      <c r="P3" s="6" t="s">
        <v>10956</v>
      </c>
    </row>
    <row r="4" spans="1:16" x14ac:dyDescent="0.3">
      <c r="A4" s="7" t="s">
        <v>10935</v>
      </c>
      <c r="B4" s="6">
        <v>95365.937600000019</v>
      </c>
      <c r="E4" s="7" t="s">
        <v>10935</v>
      </c>
      <c r="F4" s="6">
        <v>9199.2699999999986</v>
      </c>
      <c r="I4" s="7" t="s">
        <v>10935</v>
      </c>
      <c r="J4" s="6">
        <v>1500</v>
      </c>
      <c r="L4" s="7" t="s">
        <v>10935</v>
      </c>
      <c r="M4" s="6">
        <v>387</v>
      </c>
      <c r="O4" s="7" t="s">
        <v>10935</v>
      </c>
      <c r="P4" s="15">
        <v>9.6462848596792869E-2</v>
      </c>
    </row>
    <row r="5" spans="1:16" x14ac:dyDescent="0.3">
      <c r="A5" s="8" t="s">
        <v>10936</v>
      </c>
      <c r="B5" s="26">
        <v>60172.649400000024</v>
      </c>
      <c r="E5" s="8" t="s">
        <v>10936</v>
      </c>
      <c r="F5" s="26">
        <v>10288.898699999991</v>
      </c>
      <c r="I5" s="8" t="s">
        <v>10936</v>
      </c>
      <c r="J5" s="26">
        <v>1068</v>
      </c>
      <c r="L5" s="8" t="s">
        <v>10936</v>
      </c>
      <c r="M5" s="26">
        <v>301</v>
      </c>
      <c r="O5" s="8" t="s">
        <v>10936</v>
      </c>
      <c r="P5" s="16">
        <v>0.17098962406664425</v>
      </c>
    </row>
    <row r="6" spans="1:16" x14ac:dyDescent="0.3">
      <c r="A6" s="8" t="s">
        <v>10937</v>
      </c>
      <c r="B6" s="26">
        <v>199252.98399999991</v>
      </c>
      <c r="E6" s="8" t="s">
        <v>10937</v>
      </c>
      <c r="F6" s="26">
        <v>26806.573700000015</v>
      </c>
      <c r="I6" s="8" t="s">
        <v>10937</v>
      </c>
      <c r="J6" s="26">
        <v>2491</v>
      </c>
      <c r="L6" s="8" t="s">
        <v>10937</v>
      </c>
      <c r="M6" s="26">
        <v>680</v>
      </c>
      <c r="O6" s="8" t="s">
        <v>10937</v>
      </c>
      <c r="P6" s="16">
        <v>0.13453536886554246</v>
      </c>
    </row>
    <row r="7" spans="1:16" x14ac:dyDescent="0.3">
      <c r="A7" s="8" t="s">
        <v>10938</v>
      </c>
      <c r="B7" s="26">
        <v>141851.5674</v>
      </c>
      <c r="E7" s="8" t="s">
        <v>10938</v>
      </c>
      <c r="F7" s="26">
        <v>13437.806799999998</v>
      </c>
      <c r="I7" s="8" t="s">
        <v>10938</v>
      </c>
      <c r="J7" s="26">
        <v>2441</v>
      </c>
      <c r="L7" s="8" t="s">
        <v>10938</v>
      </c>
      <c r="M7" s="26">
        <v>663</v>
      </c>
      <c r="O7" s="8" t="s">
        <v>10938</v>
      </c>
      <c r="P7" s="16">
        <v>9.4731465053942004E-2</v>
      </c>
    </row>
    <row r="8" spans="1:16" x14ac:dyDescent="0.3">
      <c r="A8" s="8" t="s">
        <v>10939</v>
      </c>
      <c r="B8" s="26">
        <v>156122.28669999994</v>
      </c>
      <c r="E8" s="8" t="s">
        <v>10939</v>
      </c>
      <c r="F8" s="26">
        <v>22308.51279999999</v>
      </c>
      <c r="I8" s="8" t="s">
        <v>10939</v>
      </c>
      <c r="J8" s="26">
        <v>2850</v>
      </c>
      <c r="L8" s="8" t="s">
        <v>10939</v>
      </c>
      <c r="M8" s="26">
        <v>750</v>
      </c>
      <c r="O8" s="8" t="s">
        <v>10939</v>
      </c>
      <c r="P8" s="16">
        <v>0.14289127626517142</v>
      </c>
    </row>
    <row r="9" spans="1:16" x14ac:dyDescent="0.3">
      <c r="A9" s="8" t="s">
        <v>10940</v>
      </c>
      <c r="B9" s="26">
        <v>147082.61130000011</v>
      </c>
      <c r="E9" s="8" t="s">
        <v>10940</v>
      </c>
      <c r="F9" s="26">
        <v>20899.334500000012</v>
      </c>
      <c r="I9" s="8" t="s">
        <v>10940</v>
      </c>
      <c r="J9" s="26">
        <v>2644</v>
      </c>
      <c r="L9" s="8" t="s">
        <v>10940</v>
      </c>
      <c r="M9" s="26">
        <v>709</v>
      </c>
      <c r="O9" s="8" t="s">
        <v>10940</v>
      </c>
      <c r="P9" s="16">
        <v>0.1420924901678027</v>
      </c>
    </row>
    <row r="10" spans="1:16" x14ac:dyDescent="0.3">
      <c r="A10" s="8" t="s">
        <v>10941</v>
      </c>
      <c r="B10" s="26">
        <v>149580.83800000031</v>
      </c>
      <c r="E10" s="8" t="s">
        <v>10941</v>
      </c>
      <c r="F10" s="26">
        <v>13535.38299999998</v>
      </c>
      <c r="I10" s="8" t="s">
        <v>10941</v>
      </c>
      <c r="J10" s="26">
        <v>2705</v>
      </c>
      <c r="L10" s="8" t="s">
        <v>10941</v>
      </c>
      <c r="M10" s="26">
        <v>708</v>
      </c>
      <c r="O10" s="8" t="s">
        <v>10941</v>
      </c>
      <c r="P10" s="16">
        <v>9.0488749635163512E-2</v>
      </c>
    </row>
    <row r="11" spans="1:16" x14ac:dyDescent="0.3">
      <c r="A11" s="8" t="s">
        <v>10942</v>
      </c>
      <c r="B11" s="26">
        <v>159589.45099999988</v>
      </c>
      <c r="E11" s="8" t="s">
        <v>10942</v>
      </c>
      <c r="F11" s="26">
        <v>21896.715399999972</v>
      </c>
      <c r="I11" s="8" t="s">
        <v>10942</v>
      </c>
      <c r="J11" s="26">
        <v>2796</v>
      </c>
      <c r="L11" s="8" t="s">
        <v>10942</v>
      </c>
      <c r="M11" s="26">
        <v>710</v>
      </c>
      <c r="O11" s="8" t="s">
        <v>10942</v>
      </c>
      <c r="P11" s="16">
        <v>0.13720653378273723</v>
      </c>
    </row>
    <row r="12" spans="1:16" x14ac:dyDescent="0.3">
      <c r="A12" s="8" t="s">
        <v>10943</v>
      </c>
      <c r="B12" s="26">
        <v>309770.09970000025</v>
      </c>
      <c r="E12" s="8" t="s">
        <v>10943</v>
      </c>
      <c r="F12" s="26">
        <v>37293.192500000034</v>
      </c>
      <c r="I12" s="8" t="s">
        <v>10943</v>
      </c>
      <c r="J12" s="26">
        <v>5073</v>
      </c>
      <c r="L12" s="8" t="s">
        <v>10943</v>
      </c>
      <c r="M12" s="26">
        <v>1386</v>
      </c>
      <c r="O12" s="8" t="s">
        <v>10943</v>
      </c>
      <c r="P12" s="16">
        <v>0.12038990379031732</v>
      </c>
    </row>
    <row r="13" spans="1:16" x14ac:dyDescent="0.3">
      <c r="A13" s="8" t="s">
        <v>10944</v>
      </c>
      <c r="B13" s="26">
        <v>197115.20170000009</v>
      </c>
      <c r="E13" s="8" t="s">
        <v>10944</v>
      </c>
      <c r="F13" s="26">
        <v>31469.663800000035</v>
      </c>
      <c r="I13" s="8" t="s">
        <v>10944</v>
      </c>
      <c r="J13" s="26">
        <v>3095</v>
      </c>
      <c r="L13" s="8" t="s">
        <v>10944</v>
      </c>
      <c r="M13" s="26">
        <v>817</v>
      </c>
      <c r="O13" s="8" t="s">
        <v>10944</v>
      </c>
      <c r="P13" s="16">
        <v>0.15965112547684351</v>
      </c>
    </row>
    <row r="14" spans="1:16" x14ac:dyDescent="0.3">
      <c r="A14" s="8" t="s">
        <v>10945</v>
      </c>
      <c r="B14" s="26">
        <v>349120.07400000008</v>
      </c>
      <c r="E14" s="8" t="s">
        <v>10945</v>
      </c>
      <c r="F14" s="26">
        <v>35825.536599999927</v>
      </c>
      <c r="I14" s="8" t="s">
        <v>10945</v>
      </c>
      <c r="J14" s="26">
        <v>5741</v>
      </c>
      <c r="L14" s="8" t="s">
        <v>10945</v>
      </c>
      <c r="M14" s="26">
        <v>1462</v>
      </c>
      <c r="O14" s="8" t="s">
        <v>10945</v>
      </c>
      <c r="P14" s="16">
        <v>0.10261666191099604</v>
      </c>
    </row>
    <row r="15" spans="1:16" x14ac:dyDescent="0.3">
      <c r="A15" s="8" t="s">
        <v>10946</v>
      </c>
      <c r="B15" s="26">
        <v>332177.15950000001</v>
      </c>
      <c r="E15" s="8" t="s">
        <v>10946</v>
      </c>
      <c r="F15" s="26">
        <v>43436.13390000003</v>
      </c>
      <c r="I15" s="8" t="s">
        <v>10946</v>
      </c>
      <c r="J15" s="26">
        <v>5469</v>
      </c>
      <c r="L15" s="8" t="s">
        <v>10946</v>
      </c>
      <c r="M15" s="26">
        <v>1421</v>
      </c>
      <c r="O15" s="8" t="s">
        <v>10946</v>
      </c>
      <c r="P15" s="16">
        <v>0.13076195234308405</v>
      </c>
    </row>
    <row r="16" spans="1:16" x14ac:dyDescent="0.3">
      <c r="A16" s="9" t="s">
        <v>10933</v>
      </c>
      <c r="B16" s="27">
        <v>2297200.8603000008</v>
      </c>
      <c r="E16" s="9" t="s">
        <v>10933</v>
      </c>
      <c r="F16" s="27">
        <v>286397.02169999998</v>
      </c>
      <c r="I16" s="9" t="s">
        <v>10933</v>
      </c>
      <c r="J16" s="27">
        <v>37873</v>
      </c>
      <c r="L16" s="9" t="s">
        <v>10933</v>
      </c>
      <c r="M16" s="27">
        <v>9994</v>
      </c>
      <c r="O16" s="9" t="s">
        <v>10933</v>
      </c>
      <c r="P16" s="19">
        <v>0.12467217240315856</v>
      </c>
    </row>
    <row r="17" spans="1:16" x14ac:dyDescent="0.3">
      <c r="B17" s="17">
        <f>GETPIVOTDATA("Sales",$A$3)</f>
        <v>2297200.8603000008</v>
      </c>
      <c r="F17" s="17">
        <f>GETPIVOTDATA("Profit",$E$3)</f>
        <v>286397.02169999998</v>
      </c>
      <c r="J17" s="18">
        <f>GETPIVOTDATA("Quantity",$I$3)</f>
        <v>37873</v>
      </c>
      <c r="M17" s="18">
        <f>GETPIVOTDATA("Order ID",$L$3)</f>
        <v>9994</v>
      </c>
      <c r="P17" s="20">
        <f>GETPIVOTDATA("Profit Margin",$O$3)</f>
        <v>0.12467217240315856</v>
      </c>
    </row>
    <row r="25" spans="1:16" x14ac:dyDescent="0.3">
      <c r="A25" s="5" t="s">
        <v>10932</v>
      </c>
      <c r="B25" s="4" t="s">
        <v>10950</v>
      </c>
      <c r="C25" s="21" t="s">
        <v>10951</v>
      </c>
      <c r="D25" s="21" t="s">
        <v>10954</v>
      </c>
      <c r="E25" s="21" t="s">
        <v>10955</v>
      </c>
      <c r="F25" s="10" t="s">
        <v>10956</v>
      </c>
    </row>
    <row r="26" spans="1:16" x14ac:dyDescent="0.3">
      <c r="A26" s="7" t="s">
        <v>10934</v>
      </c>
      <c r="B26" s="4">
        <v>484247.49810000096</v>
      </c>
      <c r="C26" s="21">
        <v>49543.974100000007</v>
      </c>
      <c r="D26" s="21">
        <v>7581</v>
      </c>
      <c r="E26" s="21">
        <v>1993</v>
      </c>
      <c r="F26" s="10">
        <v>0.10231126499236715</v>
      </c>
    </row>
    <row r="27" spans="1:16" x14ac:dyDescent="0.3">
      <c r="A27" s="8" t="s">
        <v>10947</v>
      </c>
      <c r="B27" s="28">
        <v>470532.50899999985</v>
      </c>
      <c r="C27" s="29">
        <v>61618.603700000051</v>
      </c>
      <c r="D27" s="29">
        <v>7979</v>
      </c>
      <c r="E27" s="29">
        <v>2102</v>
      </c>
      <c r="F27" s="30">
        <v>0.13095504034557592</v>
      </c>
    </row>
    <row r="28" spans="1:16" x14ac:dyDescent="0.3">
      <c r="A28" s="8" t="s">
        <v>10948</v>
      </c>
      <c r="B28" s="28">
        <v>608473.83000000066</v>
      </c>
      <c r="C28" s="29">
        <v>81726.930800000177</v>
      </c>
      <c r="D28" s="29">
        <v>9810</v>
      </c>
      <c r="E28" s="29">
        <v>2580</v>
      </c>
      <c r="F28" s="30">
        <v>0.13431461924993568</v>
      </c>
    </row>
    <row r="29" spans="1:16" x14ac:dyDescent="0.3">
      <c r="A29" s="22" t="s">
        <v>10949</v>
      </c>
      <c r="B29" s="31">
        <v>733947.0231999997</v>
      </c>
      <c r="C29" s="32">
        <v>93507.513099999967</v>
      </c>
      <c r="D29" s="32">
        <v>12503</v>
      </c>
      <c r="E29" s="32">
        <v>3319</v>
      </c>
      <c r="F29" s="33">
        <v>0.12740362743390987</v>
      </c>
    </row>
    <row r="31" spans="1:16" x14ac:dyDescent="0.3">
      <c r="B31" s="14" t="s">
        <v>10957</v>
      </c>
      <c r="C31" s="14" t="s">
        <v>10958</v>
      </c>
      <c r="D31" s="14" t="s">
        <v>10959</v>
      </c>
      <c r="E31" s="14" t="s">
        <v>10960</v>
      </c>
      <c r="F31" s="14" t="s">
        <v>10961</v>
      </c>
    </row>
    <row r="32" spans="1:16" x14ac:dyDescent="0.3">
      <c r="B32" s="23">
        <f>(GETPIVOTDATA("Sum of Sales",$A$25,"Years (Order Date)",2014))/(GETPIVOTDATA("Sum of Sales",$A$25,"Years (Order Date)",2013))-1</f>
        <v>0.20620967905883303</v>
      </c>
      <c r="C32" s="23">
        <f>(GETPIVOTDATA("Sum of Profit",$A$25,"Years (Order Date)",2014))/(GETPIVOTDATA("Sum of Profit",$A$25,"Years (Order Date)",2013))-1</f>
        <v>0.14414565902185772</v>
      </c>
      <c r="D32" s="23">
        <f>(GETPIVOTDATA("Sum of Quantity",$A$25,"Years (Order Date)",2014))/(GETPIVOTDATA("Sum of Quantity",$A$25,"Years (Order Date)",2013))-1</f>
        <v>0.27451580020387367</v>
      </c>
      <c r="E32" s="23">
        <f>(GETPIVOTDATA("Count of Order ID",$A$25,"Years (Order Date)",2014))/(GETPIVOTDATA("Count of Order ID",$A$25,"Years (Order Date)",2013))-1</f>
        <v>0.2864341085271318</v>
      </c>
      <c r="F32" s="23">
        <f>(GETPIVOTDATA("Sum of Profit Margin",$A$25,"Years (Order Date)",2014))/(GETPIVOTDATA("Sum of Profit Margin",$A$25,"Years (Order Date)",2013))-1</f>
        <v>-5.1453757264990463E-2</v>
      </c>
    </row>
  </sheetData>
  <pageMargins left="0.7" right="0.7" top="0.75" bottom="0.75" header="0.3" footer="0.3"/>
  <drawing r:id="rId7"/>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E3C38-C633-4820-ABE7-5B82EF3047A8}">
  <dimension ref="M8"/>
  <sheetViews>
    <sheetView showGridLines="0" tabSelected="1" topLeftCell="A4" zoomScale="90" zoomScaleNormal="90" workbookViewId="0">
      <selection activeCell="R37" sqref="R37"/>
    </sheetView>
  </sheetViews>
  <sheetFormatPr defaultRowHeight="14.4" x14ac:dyDescent="0.3"/>
  <sheetData>
    <row r="8" spans="13:13" x14ac:dyDescent="0.3">
      <c r="M8" s="24"/>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Charts</vt:lpstr>
      <vt:lpstr>KPI</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This pc</cp:lastModifiedBy>
  <dcterms:created xsi:type="dcterms:W3CDTF">2015-06-05T18:17:20Z</dcterms:created>
  <dcterms:modified xsi:type="dcterms:W3CDTF">2023-07-04T14:03:25Z</dcterms:modified>
</cp:coreProperties>
</file>