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vininittala/Desktop/Rutgers/SUBJECTS/520 - Intro to AI/Project/FastTrajectoryReplanning/comparison output/"/>
    </mc:Choice>
  </mc:AlternateContent>
  <xr:revisionPtr revIDLastSave="0" documentId="13_ncr:1_{8358CE00-57B0-F64E-9827-ED73365B8DEF}" xr6:coauthVersionLast="47" xr6:coauthVersionMax="47" xr10:uidLastSave="{00000000-0000-0000-0000-000000000000}"/>
  <bookViews>
    <workbookView xWindow="0" yWindow="0" windowWidth="28800" windowHeight="18000" activeTab="1" xr2:uid="{1CCC718F-3A39-7047-AD54-C4E68B1B56E9}"/>
  </bookViews>
  <sheets>
    <sheet name="complete" sheetId="1" r:id="rId1"/>
    <sheet name="distances" sheetId="2" r:id="rId2"/>
  </sheets>
  <definedNames>
    <definedName name="_xlnm._FilterDatabase" localSheetId="1" hidden="1">distances!$A$1:$F$73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/>
  <c r="F25" i="2"/>
  <c r="D25" i="2"/>
  <c r="B25" i="2"/>
  <c r="F24" i="2"/>
  <c r="D24" i="2"/>
  <c r="E54" i="1"/>
  <c r="C54" i="1"/>
  <c r="E53" i="1"/>
  <c r="C5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<sst xmlns="http://schemas.openxmlformats.org/spreadsheetml/2006/main" count="101" uniqueCount="8">
  <si>
    <t>Grid Number</t>
  </si>
  <si>
    <t>Repeated Forward A* Distance</t>
  </si>
  <si>
    <t>Repeated Backward A* Distance</t>
  </si>
  <si>
    <t>Adaptive A* Distance</t>
  </si>
  <si>
    <t>Path Not Found</t>
  </si>
  <si>
    <t>Time(sec)</t>
  </si>
  <si>
    <t>Time(Sec)</t>
  </si>
  <si>
    <t>MEAN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</si>
</sst>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D899-0F28-DF42-9B2F-5D962DE03A21}">
  <dimension ref="A1:G100"/>
  <sheetViews>
    <sheetView workbookViewId="0">
      <pane ySplit="1" topLeftCell="A2" activePane="bottomLeft" state="frozen"/>
      <selection pane="bottomLeft" activeCell="E55" sqref="E55"/>
    </sheetView>
  </sheetViews>
  <sheetFormatPr baseColWidth="10" defaultRowHeight="16" x14ac:dyDescent="0.2"/>
  <cols>
    <col min="1" max="1" width="11.83203125" style="1" bestFit="1" customWidth="1"/>
    <col min="2" max="2" width="27.1640625" style="1" bestFit="1" customWidth="1"/>
    <col min="3" max="3" width="9.6640625" style="3" bestFit="1" customWidth="1"/>
    <col min="4" max="4" width="28.5" style="1" bestFit="1" customWidth="1"/>
    <col min="5" max="5" width="9.5" style="3" bestFit="1" customWidth="1"/>
    <col min="6" max="6" width="19" style="1" bestFit="1" customWidth="1"/>
    <col min="7" max="7" width="9.33203125" style="3" bestFit="1" customWidth="1"/>
    <col min="8" max="16384" width="10.83203125" style="1"/>
  </cols>
  <sheetData>
    <row r="1" spans="1:7" x14ac:dyDescent="0.2">
      <c r="A1" s="5" t="s">
        <v>0</v>
      </c>
      <c r="B1" s="5" t="s">
        <v>1</v>
      </c>
      <c r="C1" s="6" t="s">
        <v>5</v>
      </c>
      <c r="D1" s="5" t="s">
        <v>2</v>
      </c>
      <c r="E1" s="6" t="s">
        <v>6</v>
      </c>
      <c r="F1" s="5" t="s">
        <v>3</v>
      </c>
      <c r="G1" s="6" t="s">
        <v>5</v>
      </c>
    </row>
    <row r="2" spans="1:7" x14ac:dyDescent="0.2">
      <c r="A2" s="1">
        <v>1</v>
      </c>
      <c r="B2" s="1" t="s">
        <v>4</v>
      </c>
      <c r="C2" s="3">
        <v>61.936</v>
      </c>
      <c r="D2" s="1" t="s">
        <v>4</v>
      </c>
      <c r="E2" s="3">
        <v>5.9999999999999995E-4</v>
      </c>
      <c r="F2" s="1" t="s">
        <v>4</v>
      </c>
      <c r="G2" s="3">
        <v>93.787400000000005</v>
      </c>
    </row>
    <row r="3" spans="1:7" x14ac:dyDescent="0.2">
      <c r="A3" s="1">
        <f>A2+1</f>
        <v>2</v>
      </c>
      <c r="B3" s="1" t="s">
        <v>4</v>
      </c>
      <c r="C3" s="3">
        <v>9.1060000000000002E-2</v>
      </c>
      <c r="D3" s="1" t="s">
        <v>4</v>
      </c>
      <c r="E3" s="3">
        <v>0.2485</v>
      </c>
      <c r="F3" s="1" t="s">
        <v>4</v>
      </c>
      <c r="G3" s="3">
        <v>0.1023</v>
      </c>
    </row>
    <row r="4" spans="1:7" x14ac:dyDescent="0.2">
      <c r="A4" s="1">
        <f t="shared" ref="A4:A50" si="0">A3+1</f>
        <v>3</v>
      </c>
      <c r="B4" s="1">
        <v>202</v>
      </c>
      <c r="C4" s="3">
        <v>52.912599999999998</v>
      </c>
      <c r="D4" s="1">
        <v>202</v>
      </c>
      <c r="E4" s="3">
        <v>12.9504</v>
      </c>
      <c r="F4" s="1">
        <v>202</v>
      </c>
      <c r="G4" s="3">
        <v>38.216200000000001</v>
      </c>
    </row>
    <row r="5" spans="1:7" x14ac:dyDescent="0.2">
      <c r="A5" s="1">
        <f t="shared" si="0"/>
        <v>4</v>
      </c>
      <c r="B5" s="1" t="s">
        <v>4</v>
      </c>
      <c r="C5" s="3">
        <v>1.09E-2</v>
      </c>
      <c r="D5" s="1" t="s">
        <v>4</v>
      </c>
      <c r="E5" s="3">
        <v>9.8916000000000004</v>
      </c>
      <c r="F5" s="1" t="s">
        <v>4</v>
      </c>
      <c r="G5" s="3">
        <v>1.6559999999999998E-2</v>
      </c>
    </row>
    <row r="6" spans="1:7" x14ac:dyDescent="0.2">
      <c r="A6" s="1">
        <f t="shared" si="0"/>
        <v>5</v>
      </c>
      <c r="B6" s="1" t="s">
        <v>4</v>
      </c>
      <c r="C6" s="3">
        <v>2.5100000000000001E-2</v>
      </c>
      <c r="D6" s="1" t="s">
        <v>4</v>
      </c>
      <c r="E6" s="3">
        <v>131.286</v>
      </c>
      <c r="F6" s="1" t="s">
        <v>4</v>
      </c>
      <c r="G6" s="3">
        <v>6.6699999999999995E-2</v>
      </c>
    </row>
    <row r="7" spans="1:7" x14ac:dyDescent="0.2">
      <c r="A7" s="1">
        <f t="shared" si="0"/>
        <v>6</v>
      </c>
      <c r="B7" s="1" t="s">
        <v>4</v>
      </c>
      <c r="C7" s="3">
        <v>2.3300000000000001E-2</v>
      </c>
      <c r="D7" s="1" t="s">
        <v>4</v>
      </c>
      <c r="E7" s="3">
        <v>115.4175</v>
      </c>
      <c r="F7" s="1" t="s">
        <v>4</v>
      </c>
      <c r="G7" s="3">
        <v>3.2890000000000003E-2</v>
      </c>
    </row>
    <row r="8" spans="1:7" x14ac:dyDescent="0.2">
      <c r="A8" s="1">
        <f t="shared" si="0"/>
        <v>7</v>
      </c>
      <c r="B8" s="1">
        <v>202</v>
      </c>
      <c r="C8" s="3">
        <v>32.861600000000003</v>
      </c>
      <c r="D8" s="2">
        <v>202</v>
      </c>
      <c r="E8" s="4">
        <v>42.912199999999999</v>
      </c>
      <c r="F8" s="1">
        <v>202</v>
      </c>
      <c r="G8" s="3">
        <v>26.1631</v>
      </c>
    </row>
    <row r="9" spans="1:7" x14ac:dyDescent="0.2">
      <c r="A9" s="1">
        <f t="shared" si="0"/>
        <v>8</v>
      </c>
      <c r="B9" s="1" t="s">
        <v>4</v>
      </c>
      <c r="C9" s="3">
        <v>2.7099999999999999E-2</v>
      </c>
      <c r="D9" s="2" t="s">
        <v>4</v>
      </c>
      <c r="E9" s="4">
        <v>73.186000000000007</v>
      </c>
      <c r="F9" s="1" t="s">
        <v>4</v>
      </c>
      <c r="G9" s="3">
        <v>6.4369999999999997E-2</v>
      </c>
    </row>
    <row r="10" spans="1:7" x14ac:dyDescent="0.2">
      <c r="A10" s="1">
        <f t="shared" si="0"/>
        <v>9</v>
      </c>
      <c r="B10" s="1" t="s">
        <v>4</v>
      </c>
      <c r="C10" s="3">
        <v>2.3E-5</v>
      </c>
      <c r="D10" s="2" t="s">
        <v>4</v>
      </c>
      <c r="E10" s="4">
        <v>0.1056</v>
      </c>
      <c r="F10" s="1" t="s">
        <v>4</v>
      </c>
      <c r="G10" s="3">
        <v>2E-3</v>
      </c>
    </row>
    <row r="11" spans="1:7" x14ac:dyDescent="0.2">
      <c r="A11" s="1">
        <f t="shared" si="0"/>
        <v>10</v>
      </c>
      <c r="B11" s="1">
        <v>200</v>
      </c>
      <c r="C11" s="3">
        <v>24.903600000000001</v>
      </c>
      <c r="D11" s="2">
        <v>200</v>
      </c>
      <c r="E11" s="4">
        <v>4.9804000000000004</v>
      </c>
      <c r="F11" s="1">
        <v>200</v>
      </c>
      <c r="G11" s="3">
        <v>23.117999999999999</v>
      </c>
    </row>
    <row r="12" spans="1:7" x14ac:dyDescent="0.2">
      <c r="A12" s="1">
        <f t="shared" si="0"/>
        <v>11</v>
      </c>
      <c r="B12" s="1" t="s">
        <v>4</v>
      </c>
      <c r="C12" s="3">
        <v>2.0000000000000001E-4</v>
      </c>
      <c r="D12" s="2" t="s">
        <v>4</v>
      </c>
      <c r="E12" s="4">
        <v>1E-4</v>
      </c>
      <c r="F12" s="1" t="s">
        <v>4</v>
      </c>
      <c r="G12" s="3">
        <v>2.0000000000000001E-4</v>
      </c>
    </row>
    <row r="13" spans="1:7" x14ac:dyDescent="0.2">
      <c r="A13" s="1">
        <f t="shared" si="0"/>
        <v>12</v>
      </c>
      <c r="B13" s="1">
        <v>200</v>
      </c>
      <c r="C13" s="3">
        <v>33.367899999999999</v>
      </c>
      <c r="D13" s="2">
        <v>200</v>
      </c>
      <c r="E13" s="4">
        <v>7.2150999999999996</v>
      </c>
      <c r="F13" s="1">
        <v>200</v>
      </c>
      <c r="G13" s="3">
        <v>22.91891</v>
      </c>
    </row>
    <row r="14" spans="1:7" x14ac:dyDescent="0.2">
      <c r="A14" s="1">
        <f t="shared" si="0"/>
        <v>13</v>
      </c>
      <c r="B14" s="1">
        <v>200</v>
      </c>
      <c r="C14" s="3">
        <v>31.406199999999998</v>
      </c>
      <c r="D14" s="2">
        <v>200</v>
      </c>
      <c r="E14" s="4">
        <v>11.9886</v>
      </c>
      <c r="F14" s="1">
        <v>200</v>
      </c>
      <c r="G14" s="3">
        <v>31.517299999999999</v>
      </c>
    </row>
    <row r="15" spans="1:7" x14ac:dyDescent="0.2">
      <c r="A15" s="1">
        <f t="shared" si="0"/>
        <v>14</v>
      </c>
      <c r="B15" s="1" t="s">
        <v>4</v>
      </c>
      <c r="C15" s="3">
        <v>3.0099999999999998E-2</v>
      </c>
      <c r="D15" s="2" t="s">
        <v>4</v>
      </c>
      <c r="E15" s="4">
        <v>3.3399999999999999E-2</v>
      </c>
      <c r="F15" s="1" t="s">
        <v>4</v>
      </c>
      <c r="G15" s="3">
        <v>3.7699999999999997E-2</v>
      </c>
    </row>
    <row r="16" spans="1:7" x14ac:dyDescent="0.2">
      <c r="A16" s="1">
        <f t="shared" si="0"/>
        <v>15</v>
      </c>
      <c r="B16" s="1">
        <v>200</v>
      </c>
      <c r="C16" s="3">
        <v>19.3306</v>
      </c>
      <c r="D16" s="2">
        <v>200</v>
      </c>
      <c r="E16" s="4">
        <v>14.1668</v>
      </c>
      <c r="F16" s="1">
        <v>200</v>
      </c>
      <c r="G16" s="3">
        <v>32.304099999999998</v>
      </c>
    </row>
    <row r="17" spans="1:7" x14ac:dyDescent="0.2">
      <c r="A17" s="1">
        <f t="shared" si="0"/>
        <v>16</v>
      </c>
      <c r="B17" s="1">
        <v>200</v>
      </c>
      <c r="C17" s="3">
        <v>36.143000000000001</v>
      </c>
      <c r="D17" s="2">
        <v>200</v>
      </c>
      <c r="E17" s="4">
        <v>23.9011</v>
      </c>
      <c r="F17" s="1">
        <v>200</v>
      </c>
      <c r="G17" s="3">
        <v>31.2667</v>
      </c>
    </row>
    <row r="18" spans="1:7" x14ac:dyDescent="0.2">
      <c r="A18" s="1">
        <f t="shared" si="0"/>
        <v>17</v>
      </c>
      <c r="B18" s="1">
        <v>208</v>
      </c>
      <c r="C18" s="3">
        <v>31.734000000000002</v>
      </c>
      <c r="D18" s="2">
        <v>208</v>
      </c>
      <c r="E18" s="4">
        <v>89.111900000000006</v>
      </c>
      <c r="F18" s="1">
        <v>208</v>
      </c>
      <c r="G18" s="3">
        <v>38.950499999999998</v>
      </c>
    </row>
    <row r="19" spans="1:7" x14ac:dyDescent="0.2">
      <c r="A19" s="1">
        <f t="shared" si="0"/>
        <v>18</v>
      </c>
      <c r="B19" s="1" t="s">
        <v>4</v>
      </c>
      <c r="C19" s="3">
        <v>8.0000000000000004E-4</v>
      </c>
      <c r="D19" s="2" t="s">
        <v>4</v>
      </c>
      <c r="E19" s="4">
        <v>52.284799999999997</v>
      </c>
      <c r="F19" s="1" t="s">
        <v>4</v>
      </c>
      <c r="G19" s="3">
        <v>4.4000000000000003E-3</v>
      </c>
    </row>
    <row r="20" spans="1:7" x14ac:dyDescent="0.2">
      <c r="A20" s="1">
        <f t="shared" si="0"/>
        <v>19</v>
      </c>
      <c r="B20" s="1">
        <v>200</v>
      </c>
      <c r="C20" s="3">
        <v>46.853000000000002</v>
      </c>
      <c r="D20" s="2">
        <v>200</v>
      </c>
      <c r="E20" s="4">
        <v>13.4337</v>
      </c>
      <c r="F20" s="1">
        <v>200</v>
      </c>
      <c r="G20" s="3">
        <v>13.6713</v>
      </c>
    </row>
    <row r="21" spans="1:7" x14ac:dyDescent="0.2">
      <c r="A21" s="1">
        <f t="shared" si="0"/>
        <v>20</v>
      </c>
      <c r="B21" s="1">
        <v>200</v>
      </c>
      <c r="C21" s="3">
        <v>14.629099999999999</v>
      </c>
      <c r="D21" s="2">
        <v>200</v>
      </c>
      <c r="E21" s="4">
        <v>7.9302000000000001</v>
      </c>
      <c r="F21" s="1">
        <v>200</v>
      </c>
      <c r="G21" s="3">
        <v>13.4689</v>
      </c>
    </row>
    <row r="22" spans="1:7" x14ac:dyDescent="0.2">
      <c r="A22" s="1">
        <f t="shared" si="0"/>
        <v>21</v>
      </c>
      <c r="B22" s="1" t="s">
        <v>4</v>
      </c>
      <c r="C22" s="3">
        <v>113.7107</v>
      </c>
      <c r="D22" s="2" t="s">
        <v>4</v>
      </c>
      <c r="E22" s="4">
        <v>2.6700000000000002E-2</v>
      </c>
      <c r="F22" s="1" t="s">
        <v>4</v>
      </c>
      <c r="G22" s="3">
        <v>63.384999999999998</v>
      </c>
    </row>
    <row r="23" spans="1:7" x14ac:dyDescent="0.2">
      <c r="A23" s="1">
        <f t="shared" si="0"/>
        <v>22</v>
      </c>
      <c r="B23" s="1" t="s">
        <v>4</v>
      </c>
      <c r="C23" s="3">
        <v>0.24740000000000001</v>
      </c>
      <c r="D23" s="2" t="s">
        <v>4</v>
      </c>
      <c r="E23" s="4">
        <v>86.186999999999998</v>
      </c>
      <c r="F23" s="1" t="s">
        <v>4</v>
      </c>
      <c r="G23" s="3">
        <v>0.26979999999999998</v>
      </c>
    </row>
    <row r="24" spans="1:7" x14ac:dyDescent="0.2">
      <c r="A24" s="1">
        <f t="shared" si="0"/>
        <v>23</v>
      </c>
      <c r="B24" s="1" t="s">
        <v>4</v>
      </c>
      <c r="C24" s="3">
        <v>5.9999999999999995E-4</v>
      </c>
      <c r="D24" s="2" t="s">
        <v>4</v>
      </c>
      <c r="E24" s="4">
        <v>93.502700000000004</v>
      </c>
      <c r="F24" s="1" t="s">
        <v>4</v>
      </c>
      <c r="G24" s="3">
        <v>0</v>
      </c>
    </row>
    <row r="25" spans="1:7" x14ac:dyDescent="0.2">
      <c r="A25" s="1">
        <f t="shared" si="0"/>
        <v>24</v>
      </c>
      <c r="B25" s="1">
        <v>206</v>
      </c>
      <c r="C25" s="3">
        <v>17.390799999999999</v>
      </c>
      <c r="D25" s="2">
        <v>206</v>
      </c>
      <c r="E25" s="4">
        <v>72.238</v>
      </c>
      <c r="F25" s="1">
        <v>206</v>
      </c>
      <c r="G25" s="3">
        <v>9.1458999999999993</v>
      </c>
    </row>
    <row r="26" spans="1:7" x14ac:dyDescent="0.2">
      <c r="A26" s="1">
        <f t="shared" si="0"/>
        <v>25</v>
      </c>
      <c r="B26" s="1" t="s">
        <v>4</v>
      </c>
      <c r="C26" s="3">
        <v>1E-4</v>
      </c>
      <c r="D26" s="2" t="s">
        <v>4</v>
      </c>
      <c r="E26" s="4">
        <v>102.37</v>
      </c>
      <c r="F26" s="1" t="s">
        <v>4</v>
      </c>
      <c r="G26" s="3">
        <v>0</v>
      </c>
    </row>
    <row r="27" spans="1:7" x14ac:dyDescent="0.2">
      <c r="A27" s="1">
        <f t="shared" si="0"/>
        <v>26</v>
      </c>
      <c r="B27" s="1" t="s">
        <v>4</v>
      </c>
      <c r="C27" s="3">
        <v>1.2707999999999999</v>
      </c>
      <c r="D27" s="2" t="s">
        <v>4</v>
      </c>
      <c r="E27" s="4">
        <v>1E-4</v>
      </c>
      <c r="F27" s="1" t="s">
        <v>4</v>
      </c>
      <c r="G27" s="3">
        <v>1.2819</v>
      </c>
    </row>
    <row r="28" spans="1:7" x14ac:dyDescent="0.2">
      <c r="A28" s="1">
        <f t="shared" si="0"/>
        <v>27</v>
      </c>
      <c r="B28" s="1" t="s">
        <v>4</v>
      </c>
      <c r="C28" s="3">
        <v>2.9999999999999997E-4</v>
      </c>
      <c r="D28" s="2" t="s">
        <v>4</v>
      </c>
      <c r="E28" s="4">
        <v>0.1009</v>
      </c>
      <c r="F28" s="1" t="s">
        <v>4</v>
      </c>
      <c r="G28" s="3">
        <v>0</v>
      </c>
    </row>
    <row r="29" spans="1:7" x14ac:dyDescent="0.2">
      <c r="A29" s="1">
        <f t="shared" si="0"/>
        <v>28</v>
      </c>
      <c r="B29" s="1">
        <v>200</v>
      </c>
      <c r="C29" s="3">
        <v>40.495100000000001</v>
      </c>
      <c r="D29" s="2">
        <v>200</v>
      </c>
      <c r="E29" s="4">
        <v>7.1147999999999998</v>
      </c>
      <c r="F29" s="1">
        <v>200</v>
      </c>
      <c r="G29" s="3">
        <v>40.5199</v>
      </c>
    </row>
    <row r="30" spans="1:7" x14ac:dyDescent="0.2">
      <c r="A30" s="1">
        <f t="shared" si="0"/>
        <v>29</v>
      </c>
      <c r="B30" s="1" t="s">
        <v>4</v>
      </c>
      <c r="C30" s="3">
        <v>1.3100000000000001E-2</v>
      </c>
      <c r="D30" s="2" t="s">
        <v>4</v>
      </c>
      <c r="E30" s="4">
        <v>68.37</v>
      </c>
      <c r="F30" s="1" t="s">
        <v>4</v>
      </c>
      <c r="G30" s="3">
        <v>3.2500000000000001E-2</v>
      </c>
    </row>
    <row r="31" spans="1:7" x14ac:dyDescent="0.2">
      <c r="A31" s="1">
        <f t="shared" si="0"/>
        <v>30</v>
      </c>
      <c r="B31" s="1" t="s">
        <v>4</v>
      </c>
      <c r="C31" s="3">
        <v>71.38</v>
      </c>
      <c r="D31" s="2" t="s">
        <v>4</v>
      </c>
      <c r="E31" s="4">
        <v>4.0000000000000002E-4</v>
      </c>
      <c r="F31" s="1" t="s">
        <v>4</v>
      </c>
      <c r="G31" s="3">
        <v>31.624199999999998</v>
      </c>
    </row>
    <row r="32" spans="1:7" x14ac:dyDescent="0.2">
      <c r="A32" s="1">
        <f t="shared" si="0"/>
        <v>31</v>
      </c>
      <c r="B32" s="1" t="s">
        <v>4</v>
      </c>
      <c r="C32" s="3">
        <v>80.343339999999998</v>
      </c>
      <c r="D32" s="2" t="s">
        <v>4</v>
      </c>
      <c r="E32" s="4">
        <v>5.0000000000000002E-5</v>
      </c>
      <c r="F32" s="1" t="s">
        <v>4</v>
      </c>
      <c r="G32" s="3">
        <v>71.337199999999996</v>
      </c>
    </row>
    <row r="33" spans="1:7" x14ac:dyDescent="0.2">
      <c r="A33" s="1">
        <f t="shared" si="0"/>
        <v>32</v>
      </c>
      <c r="B33" s="1" t="s">
        <v>4</v>
      </c>
      <c r="C33" s="3">
        <v>55.012300000000003</v>
      </c>
      <c r="D33" s="2" t="s">
        <v>4</v>
      </c>
      <c r="E33" s="4">
        <v>4.0000000000000002E-4</v>
      </c>
      <c r="F33" s="1" t="s">
        <v>4</v>
      </c>
      <c r="G33" s="3">
        <v>84.733000000000004</v>
      </c>
    </row>
    <row r="34" spans="1:7" x14ac:dyDescent="0.2">
      <c r="A34" s="1">
        <f t="shared" si="0"/>
        <v>33</v>
      </c>
      <c r="B34" s="1" t="s">
        <v>4</v>
      </c>
      <c r="C34" s="3">
        <v>99.111999999999995</v>
      </c>
      <c r="D34" s="2" t="s">
        <v>4</v>
      </c>
      <c r="E34" s="4">
        <v>5.1200000000000002E-2</v>
      </c>
      <c r="F34" s="1" t="s">
        <v>4</v>
      </c>
      <c r="G34" s="3">
        <v>48.7896</v>
      </c>
    </row>
    <row r="35" spans="1:7" x14ac:dyDescent="0.2">
      <c r="A35" s="1">
        <f t="shared" si="0"/>
        <v>34</v>
      </c>
      <c r="B35" s="1">
        <v>200</v>
      </c>
      <c r="C35" s="3">
        <v>23.107600000000001</v>
      </c>
      <c r="D35" s="2">
        <v>200</v>
      </c>
      <c r="E35" s="4">
        <v>5.7931999999999997</v>
      </c>
      <c r="F35" s="1">
        <v>200</v>
      </c>
      <c r="G35" s="3">
        <v>6.9611999999999998</v>
      </c>
    </row>
    <row r="36" spans="1:7" x14ac:dyDescent="0.2">
      <c r="A36" s="1">
        <f t="shared" si="0"/>
        <v>35</v>
      </c>
      <c r="B36" s="1">
        <v>202</v>
      </c>
      <c r="C36" s="3">
        <v>19.826000000000001</v>
      </c>
      <c r="D36" s="2">
        <v>202</v>
      </c>
      <c r="E36" s="4">
        <v>7.1989999999999998</v>
      </c>
      <c r="F36" s="1">
        <v>202</v>
      </c>
      <c r="G36" s="3">
        <v>18.0351</v>
      </c>
    </row>
    <row r="37" spans="1:7" x14ac:dyDescent="0.2">
      <c r="A37" s="1">
        <f t="shared" si="0"/>
        <v>36</v>
      </c>
      <c r="B37" s="1">
        <v>204</v>
      </c>
      <c r="C37" s="3">
        <v>45.5777</v>
      </c>
      <c r="D37" s="2">
        <v>204</v>
      </c>
      <c r="E37" s="4">
        <v>35.021299999999997</v>
      </c>
      <c r="F37" s="1">
        <v>204</v>
      </c>
      <c r="G37" s="3">
        <v>12.3527</v>
      </c>
    </row>
    <row r="38" spans="1:7" x14ac:dyDescent="0.2">
      <c r="A38" s="1">
        <f t="shared" si="0"/>
        <v>37</v>
      </c>
      <c r="B38" s="1">
        <v>202</v>
      </c>
      <c r="C38" s="3">
        <v>26.1447</v>
      </c>
      <c r="D38" s="2">
        <v>202</v>
      </c>
      <c r="E38" s="4">
        <v>34.208199999999998</v>
      </c>
      <c r="F38" s="1">
        <v>202</v>
      </c>
      <c r="G38" s="3">
        <v>7.4396000000000004</v>
      </c>
    </row>
    <row r="39" spans="1:7" x14ac:dyDescent="0.2">
      <c r="A39" s="1">
        <f t="shared" si="0"/>
        <v>38</v>
      </c>
      <c r="B39" s="1" t="s">
        <v>4</v>
      </c>
      <c r="C39" s="3">
        <v>8.5000000000000006E-3</v>
      </c>
      <c r="D39" s="2" t="s">
        <v>4</v>
      </c>
      <c r="E39" s="4">
        <v>6.25</v>
      </c>
      <c r="F39" s="1" t="s">
        <v>4</v>
      </c>
      <c r="G39" s="3">
        <v>1.7999999999999999E-2</v>
      </c>
    </row>
    <row r="40" spans="1:7" x14ac:dyDescent="0.2">
      <c r="A40" s="1">
        <f t="shared" si="0"/>
        <v>39</v>
      </c>
      <c r="B40" s="1" t="s">
        <v>4</v>
      </c>
      <c r="C40" s="3">
        <v>1E-4</v>
      </c>
      <c r="D40" s="2" t="s">
        <v>4</v>
      </c>
      <c r="E40" s="4">
        <v>92.355099999999993</v>
      </c>
      <c r="F40" s="1" t="s">
        <v>4</v>
      </c>
      <c r="G40" s="3">
        <v>1E-4</v>
      </c>
    </row>
    <row r="41" spans="1:7" x14ac:dyDescent="0.2">
      <c r="A41" s="1">
        <f t="shared" si="0"/>
        <v>40</v>
      </c>
      <c r="B41" s="1" t="s">
        <v>4</v>
      </c>
      <c r="C41" s="3">
        <v>0.17330000000000001</v>
      </c>
      <c r="D41" s="2" t="s">
        <v>4</v>
      </c>
      <c r="E41" s="4">
        <v>74.438000000000002</v>
      </c>
      <c r="F41" s="1" t="s">
        <v>4</v>
      </c>
      <c r="G41" s="3">
        <v>0.1497</v>
      </c>
    </row>
    <row r="42" spans="1:7" x14ac:dyDescent="0.2">
      <c r="A42" s="1">
        <f t="shared" si="0"/>
        <v>41</v>
      </c>
      <c r="B42" s="1" t="s">
        <v>4</v>
      </c>
      <c r="C42" s="3">
        <v>5.0000000000000001E-3</v>
      </c>
      <c r="D42" s="2" t="s">
        <v>4</v>
      </c>
      <c r="E42" s="4">
        <v>103.70050000000001</v>
      </c>
      <c r="F42" s="1" t="s">
        <v>4</v>
      </c>
      <c r="G42" s="3">
        <v>4.4000000000000003E-3</v>
      </c>
    </row>
    <row r="43" spans="1:7" x14ac:dyDescent="0.2">
      <c r="A43" s="1">
        <f t="shared" si="0"/>
        <v>42</v>
      </c>
      <c r="B43" s="1">
        <v>202</v>
      </c>
      <c r="C43" s="3">
        <v>19.840299999999999</v>
      </c>
      <c r="D43" s="2">
        <v>202</v>
      </c>
      <c r="E43" s="4">
        <v>34.368899999999996</v>
      </c>
      <c r="F43" s="1">
        <v>202</v>
      </c>
      <c r="G43" s="3">
        <v>9.4880999999999993</v>
      </c>
    </row>
    <row r="44" spans="1:7" x14ac:dyDescent="0.2">
      <c r="A44" s="1">
        <f t="shared" si="0"/>
        <v>43</v>
      </c>
      <c r="B44" s="1" t="s">
        <v>4</v>
      </c>
      <c r="C44" s="3">
        <v>6.1999999999999998E-3</v>
      </c>
      <c r="D44" s="2" t="s">
        <v>4</v>
      </c>
      <c r="E44" s="4">
        <v>2.0000000000000001E-4</v>
      </c>
      <c r="F44" s="1" t="s">
        <v>4</v>
      </c>
      <c r="G44" s="3">
        <v>4.4000000000000003E-3</v>
      </c>
    </row>
    <row r="45" spans="1:7" x14ac:dyDescent="0.2">
      <c r="A45" s="1">
        <f t="shared" si="0"/>
        <v>44</v>
      </c>
      <c r="B45" s="1" t="s">
        <v>4</v>
      </c>
      <c r="C45" s="3">
        <v>1E-4</v>
      </c>
      <c r="D45" s="2" t="s">
        <v>4</v>
      </c>
      <c r="E45" s="4">
        <v>61.936</v>
      </c>
      <c r="F45" s="1" t="s">
        <v>4</v>
      </c>
      <c r="G45" s="3">
        <v>1E-4</v>
      </c>
    </row>
    <row r="46" spans="1:7" x14ac:dyDescent="0.2">
      <c r="A46" s="1">
        <f t="shared" si="0"/>
        <v>45</v>
      </c>
      <c r="B46" s="1">
        <v>200</v>
      </c>
      <c r="C46" s="3">
        <v>20.786100000000001</v>
      </c>
      <c r="D46" s="2">
        <v>200</v>
      </c>
      <c r="E46" s="4">
        <v>9.2645</v>
      </c>
      <c r="F46" s="1">
        <v>200</v>
      </c>
      <c r="G46" s="3">
        <v>10.9519</v>
      </c>
    </row>
    <row r="47" spans="1:7" x14ac:dyDescent="0.2">
      <c r="A47" s="1">
        <f t="shared" si="0"/>
        <v>46</v>
      </c>
      <c r="B47" s="1">
        <v>200</v>
      </c>
      <c r="C47" s="3">
        <v>35.848500000000001</v>
      </c>
      <c r="D47" s="2">
        <v>200</v>
      </c>
      <c r="E47" s="4">
        <v>6.0130999999999997</v>
      </c>
      <c r="F47" s="1">
        <v>200</v>
      </c>
      <c r="G47" s="3">
        <v>18.39451</v>
      </c>
    </row>
    <row r="48" spans="1:7" x14ac:dyDescent="0.2">
      <c r="A48" s="1">
        <f t="shared" si="0"/>
        <v>47</v>
      </c>
      <c r="B48" s="1">
        <v>202</v>
      </c>
      <c r="C48" s="3">
        <v>16.615500000000001</v>
      </c>
      <c r="D48" s="2">
        <v>202</v>
      </c>
      <c r="E48" s="4">
        <v>41.101999999999997</v>
      </c>
      <c r="F48" s="1">
        <v>202</v>
      </c>
      <c r="G48" s="3">
        <v>6.4907000000000004</v>
      </c>
    </row>
    <row r="49" spans="1:7" x14ac:dyDescent="0.2">
      <c r="A49" s="1">
        <f t="shared" si="0"/>
        <v>48</v>
      </c>
      <c r="B49" s="1">
        <v>202</v>
      </c>
      <c r="C49" s="3">
        <v>43.155299999999997</v>
      </c>
      <c r="D49" s="2">
        <v>202</v>
      </c>
      <c r="E49" s="4">
        <v>7.6424700000000003</v>
      </c>
      <c r="F49" s="1">
        <v>202</v>
      </c>
      <c r="G49" s="3">
        <v>28.844100000000001</v>
      </c>
    </row>
    <row r="50" spans="1:7" x14ac:dyDescent="0.2">
      <c r="A50" s="1">
        <f t="shared" si="0"/>
        <v>49</v>
      </c>
      <c r="B50" s="1" t="s">
        <v>4</v>
      </c>
      <c r="C50" s="3">
        <v>4.8999999999999998E-3</v>
      </c>
      <c r="D50" s="2" t="s">
        <v>4</v>
      </c>
      <c r="E50" s="4">
        <v>6.7708000000000004</v>
      </c>
      <c r="F50" s="1" t="s">
        <v>4</v>
      </c>
      <c r="G50" s="3">
        <v>4.1999999999999997E-3</v>
      </c>
    </row>
    <row r="51" spans="1:7" x14ac:dyDescent="0.2">
      <c r="A51" s="1">
        <f>A50+1</f>
        <v>50</v>
      </c>
      <c r="B51" s="1" t="s">
        <v>4</v>
      </c>
      <c r="C51" s="3">
        <v>49.238199999999999</v>
      </c>
      <c r="D51" s="2" t="s">
        <v>4</v>
      </c>
      <c r="E51" s="4">
        <v>4.0000000000000002E-4</v>
      </c>
      <c r="F51" s="1" t="s">
        <v>4</v>
      </c>
      <c r="G51" s="3">
        <v>55.676600000000001</v>
      </c>
    </row>
    <row r="52" spans="1:7" x14ac:dyDescent="0.2">
      <c r="D52" s="2"/>
      <c r="E52" s="4"/>
    </row>
    <row r="53" spans="1:7" x14ac:dyDescent="0.2">
      <c r="C53" s="3">
        <f>SUM(C2:C51)</f>
        <v>1165.6007230000002</v>
      </c>
      <c r="D53" s="2"/>
      <c r="E53" s="4">
        <f>SUM(E2:E51)</f>
        <v>1567.0704199999998</v>
      </c>
    </row>
    <row r="54" spans="1:7" x14ac:dyDescent="0.2">
      <c r="C54" s="3">
        <f>C53/50</f>
        <v>23.312014460000004</v>
      </c>
      <c r="D54" s="2"/>
      <c r="E54" s="4">
        <f>E53/50</f>
        <v>31.341408399999995</v>
      </c>
    </row>
    <row r="55" spans="1:7" x14ac:dyDescent="0.2">
      <c r="D55" s="2"/>
      <c r="E55" s="4"/>
    </row>
    <row r="56" spans="1:7" x14ac:dyDescent="0.2">
      <c r="D56" s="2"/>
      <c r="E56" s="4"/>
    </row>
    <row r="57" spans="1:7" x14ac:dyDescent="0.2">
      <c r="D57" s="2"/>
      <c r="E57" s="4"/>
    </row>
    <row r="58" spans="1:7" x14ac:dyDescent="0.2">
      <c r="D58" s="2"/>
      <c r="E58" s="4"/>
    </row>
    <row r="59" spans="1:7" x14ac:dyDescent="0.2">
      <c r="D59" s="2"/>
      <c r="E59" s="4"/>
    </row>
    <row r="60" spans="1:7" x14ac:dyDescent="0.2">
      <c r="D60" s="2"/>
      <c r="E60" s="4"/>
    </row>
    <row r="61" spans="1:7" x14ac:dyDescent="0.2">
      <c r="D61" s="2"/>
      <c r="E61" s="4"/>
    </row>
    <row r="62" spans="1:7" x14ac:dyDescent="0.2">
      <c r="D62" s="2"/>
      <c r="E62" s="4"/>
    </row>
    <row r="63" spans="1:7" x14ac:dyDescent="0.2">
      <c r="D63" s="2"/>
      <c r="E63" s="4"/>
    </row>
    <row r="64" spans="1:7" x14ac:dyDescent="0.2">
      <c r="D64" s="2"/>
      <c r="E64" s="4"/>
    </row>
    <row r="65" spans="4:5" x14ac:dyDescent="0.2">
      <c r="D65" s="2"/>
      <c r="E65" s="4"/>
    </row>
    <row r="66" spans="4:5" x14ac:dyDescent="0.2">
      <c r="D66" s="2"/>
      <c r="E66" s="4"/>
    </row>
    <row r="67" spans="4:5" x14ac:dyDescent="0.2">
      <c r="D67" s="2"/>
      <c r="E67" s="4"/>
    </row>
    <row r="68" spans="4:5" x14ac:dyDescent="0.2">
      <c r="D68" s="2"/>
      <c r="E68" s="4"/>
    </row>
    <row r="69" spans="4:5" x14ac:dyDescent="0.2">
      <c r="D69" s="2"/>
      <c r="E69" s="4"/>
    </row>
    <row r="70" spans="4:5" x14ac:dyDescent="0.2">
      <c r="D70" s="2"/>
      <c r="E70" s="4"/>
    </row>
    <row r="71" spans="4:5" x14ac:dyDescent="0.2">
      <c r="D71" s="2"/>
      <c r="E71" s="4"/>
    </row>
    <row r="72" spans="4:5" x14ac:dyDescent="0.2">
      <c r="D72" s="2"/>
      <c r="E72" s="4"/>
    </row>
    <row r="73" spans="4:5" x14ac:dyDescent="0.2">
      <c r="D73" s="2"/>
      <c r="E73" s="4"/>
    </row>
    <row r="74" spans="4:5" x14ac:dyDescent="0.2">
      <c r="D74" s="2"/>
      <c r="E74" s="4"/>
    </row>
    <row r="75" spans="4:5" x14ac:dyDescent="0.2">
      <c r="D75" s="2"/>
      <c r="E75" s="4"/>
    </row>
    <row r="76" spans="4:5" x14ac:dyDescent="0.2">
      <c r="D76" s="2"/>
      <c r="E76" s="4"/>
    </row>
    <row r="77" spans="4:5" x14ac:dyDescent="0.2">
      <c r="D77" s="2"/>
      <c r="E77" s="4"/>
    </row>
    <row r="78" spans="4:5" x14ac:dyDescent="0.2">
      <c r="D78" s="2"/>
      <c r="E78" s="4"/>
    </row>
    <row r="79" spans="4:5" x14ac:dyDescent="0.2">
      <c r="D79" s="2"/>
      <c r="E79" s="4"/>
    </row>
    <row r="80" spans="4:5" x14ac:dyDescent="0.2">
      <c r="D80" s="2"/>
      <c r="E80" s="4"/>
    </row>
    <row r="81" spans="4:5" x14ac:dyDescent="0.2">
      <c r="D81" s="2"/>
      <c r="E81" s="4"/>
    </row>
    <row r="82" spans="4:5" x14ac:dyDescent="0.2">
      <c r="D82" s="2"/>
      <c r="E82" s="4"/>
    </row>
    <row r="83" spans="4:5" x14ac:dyDescent="0.2">
      <c r="D83" s="2"/>
      <c r="E83" s="4"/>
    </row>
    <row r="84" spans="4:5" x14ac:dyDescent="0.2">
      <c r="D84" s="2"/>
      <c r="E84" s="4"/>
    </row>
    <row r="85" spans="4:5" x14ac:dyDescent="0.2">
      <c r="D85" s="2"/>
      <c r="E85" s="4"/>
    </row>
    <row r="86" spans="4:5" x14ac:dyDescent="0.2">
      <c r="D86" s="2"/>
      <c r="E86" s="4"/>
    </row>
    <row r="87" spans="4:5" x14ac:dyDescent="0.2">
      <c r="D87" s="2"/>
      <c r="E87" s="4"/>
    </row>
    <row r="88" spans="4:5" x14ac:dyDescent="0.2">
      <c r="D88" s="2"/>
      <c r="E88" s="4"/>
    </row>
    <row r="89" spans="4:5" x14ac:dyDescent="0.2">
      <c r="D89" s="2"/>
      <c r="E89" s="4"/>
    </row>
    <row r="90" spans="4:5" x14ac:dyDescent="0.2">
      <c r="D90" s="2"/>
      <c r="E90" s="4"/>
    </row>
    <row r="91" spans="4:5" x14ac:dyDescent="0.2">
      <c r="D91" s="2"/>
      <c r="E91" s="4"/>
    </row>
    <row r="92" spans="4:5" x14ac:dyDescent="0.2">
      <c r="D92" s="2"/>
      <c r="E92" s="4"/>
    </row>
    <row r="93" spans="4:5" x14ac:dyDescent="0.2">
      <c r="D93" s="2"/>
      <c r="E93" s="4"/>
    </row>
    <row r="94" spans="4:5" x14ac:dyDescent="0.2">
      <c r="D94" s="2"/>
      <c r="E94" s="4"/>
    </row>
    <row r="95" spans="4:5" x14ac:dyDescent="0.2">
      <c r="D95" s="2"/>
      <c r="E95" s="4"/>
    </row>
    <row r="96" spans="4:5" x14ac:dyDescent="0.2">
      <c r="D96" s="2"/>
      <c r="E96" s="4"/>
    </row>
    <row r="97" spans="4:5" x14ac:dyDescent="0.2">
      <c r="D97" s="2"/>
      <c r="E97" s="4"/>
    </row>
    <row r="98" spans="4:5" x14ac:dyDescent="0.2">
      <c r="D98" s="2"/>
      <c r="E98" s="4"/>
    </row>
    <row r="99" spans="4:5" x14ac:dyDescent="0.2">
      <c r="D99" s="2"/>
      <c r="E99" s="4"/>
    </row>
    <row r="100" spans="4:5" x14ac:dyDescent="0.2">
      <c r="D100" s="2"/>
      <c r="E1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979D-9F7A-F542-BAFC-30F62B83872F}">
  <dimension ref="A1:J82"/>
  <sheetViews>
    <sheetView tabSelected="1" workbookViewId="0">
      <selection activeCell="J14" sqref="J14"/>
    </sheetView>
  </sheetViews>
  <sheetFormatPr baseColWidth="10" defaultRowHeight="16" x14ac:dyDescent="0.2"/>
  <cols>
    <col min="1" max="1" width="32.1640625" style="1" bestFit="1" customWidth="1"/>
    <col min="2" max="2" width="14.33203125" style="3" bestFit="1" customWidth="1"/>
    <col min="3" max="3" width="33.5" style="1" hidden="1" customWidth="1"/>
    <col min="4" max="4" width="14.5" style="3" hidden="1" customWidth="1"/>
    <col min="5" max="5" width="19" style="1" bestFit="1" customWidth="1"/>
    <col min="6" max="6" width="9.33203125" style="3" bestFit="1" customWidth="1"/>
  </cols>
  <sheetData>
    <row r="1" spans="1:6" x14ac:dyDescent="0.2">
      <c r="A1" s="5" t="s">
        <v>1</v>
      </c>
      <c r="B1" s="6" t="s">
        <v>5</v>
      </c>
      <c r="C1" s="5" t="s">
        <v>2</v>
      </c>
      <c r="D1" s="6" t="s">
        <v>6</v>
      </c>
      <c r="E1" s="5" t="s">
        <v>3</v>
      </c>
      <c r="F1" s="6" t="s">
        <v>5</v>
      </c>
    </row>
    <row r="2" spans="1:6" x14ac:dyDescent="0.2">
      <c r="A2" s="1">
        <v>202</v>
      </c>
      <c r="B2" s="3">
        <v>52.912599999999998</v>
      </c>
      <c r="C2" s="1">
        <v>202</v>
      </c>
      <c r="D2" s="3">
        <v>12.9504</v>
      </c>
      <c r="E2" s="1">
        <v>202</v>
      </c>
      <c r="F2" s="3">
        <v>38.216200000000001</v>
      </c>
    </row>
    <row r="3" spans="1:6" x14ac:dyDescent="0.2">
      <c r="A3" s="1">
        <v>202</v>
      </c>
      <c r="B3" s="3">
        <v>32.861600000000003</v>
      </c>
      <c r="C3" s="2">
        <v>202</v>
      </c>
      <c r="D3" s="4">
        <v>42.912199999999999</v>
      </c>
      <c r="E3" s="1">
        <v>202</v>
      </c>
      <c r="F3" s="3">
        <v>26.1631</v>
      </c>
    </row>
    <row r="4" spans="1:6" x14ac:dyDescent="0.2">
      <c r="A4" s="1">
        <v>200</v>
      </c>
      <c r="B4" s="3">
        <v>24.903600000000001</v>
      </c>
      <c r="C4" s="2">
        <v>200</v>
      </c>
      <c r="D4" s="4">
        <v>4.9804000000000004</v>
      </c>
      <c r="E4" s="1">
        <v>200</v>
      </c>
      <c r="F4" s="3">
        <v>23.117999999999999</v>
      </c>
    </row>
    <row r="5" spans="1:6" x14ac:dyDescent="0.2">
      <c r="A5" s="1">
        <v>200</v>
      </c>
      <c r="B5" s="3">
        <v>33.367899999999999</v>
      </c>
      <c r="C5" s="2">
        <v>200</v>
      </c>
      <c r="D5" s="4">
        <v>7.2150999999999996</v>
      </c>
      <c r="E5" s="1">
        <v>200</v>
      </c>
      <c r="F5" s="3">
        <v>22.91891</v>
      </c>
    </row>
    <row r="6" spans="1:6" x14ac:dyDescent="0.2">
      <c r="A6" s="1">
        <v>200</v>
      </c>
      <c r="B6" s="3">
        <v>31.406199999999998</v>
      </c>
      <c r="C6" s="2">
        <v>200</v>
      </c>
      <c r="D6" s="4">
        <v>11.9886</v>
      </c>
      <c r="E6" s="1">
        <v>200</v>
      </c>
      <c r="F6" s="3">
        <v>31.517299999999999</v>
      </c>
    </row>
    <row r="7" spans="1:6" x14ac:dyDescent="0.2">
      <c r="A7" s="1">
        <v>200</v>
      </c>
      <c r="B7" s="3">
        <v>19.3306</v>
      </c>
      <c r="C7" s="2">
        <v>200</v>
      </c>
      <c r="D7" s="4">
        <v>14.1668</v>
      </c>
      <c r="E7" s="1">
        <v>200</v>
      </c>
      <c r="F7" s="3">
        <v>32.304099999999998</v>
      </c>
    </row>
    <row r="8" spans="1:6" x14ac:dyDescent="0.2">
      <c r="A8" s="1">
        <v>200</v>
      </c>
      <c r="B8" s="3">
        <v>36.143000000000001</v>
      </c>
      <c r="C8" s="2">
        <v>200</v>
      </c>
      <c r="D8" s="4">
        <v>23.9011</v>
      </c>
      <c r="E8" s="1">
        <v>200</v>
      </c>
      <c r="F8" s="3">
        <v>31.2667</v>
      </c>
    </row>
    <row r="9" spans="1:6" x14ac:dyDescent="0.2">
      <c r="A9" s="1">
        <v>208</v>
      </c>
      <c r="B9" s="3">
        <v>31.734000000000002</v>
      </c>
      <c r="C9" s="2">
        <v>208</v>
      </c>
      <c r="D9" s="4">
        <v>89.111900000000006</v>
      </c>
      <c r="E9" s="1">
        <v>208</v>
      </c>
      <c r="F9" s="3">
        <v>38.950499999999998</v>
      </c>
    </row>
    <row r="10" spans="1:6" x14ac:dyDescent="0.2">
      <c r="A10" s="1">
        <v>200</v>
      </c>
      <c r="B10" s="3">
        <v>46.853000000000002</v>
      </c>
      <c r="C10" s="2">
        <v>200</v>
      </c>
      <c r="D10" s="4">
        <v>13.4337</v>
      </c>
      <c r="E10" s="1">
        <v>200</v>
      </c>
      <c r="F10" s="3">
        <v>13.6713</v>
      </c>
    </row>
    <row r="11" spans="1:6" x14ac:dyDescent="0.2">
      <c r="A11" s="1">
        <v>200</v>
      </c>
      <c r="B11" s="3">
        <v>14.629099999999999</v>
      </c>
      <c r="C11" s="2">
        <v>200</v>
      </c>
      <c r="D11" s="4">
        <v>7.9302000000000001</v>
      </c>
      <c r="E11" s="1">
        <v>200</v>
      </c>
      <c r="F11" s="3">
        <v>13.4689</v>
      </c>
    </row>
    <row r="12" spans="1:6" x14ac:dyDescent="0.2">
      <c r="A12" s="1">
        <v>206</v>
      </c>
      <c r="B12" s="3">
        <v>17.390799999999999</v>
      </c>
      <c r="C12" s="2">
        <v>206</v>
      </c>
      <c r="D12" s="4">
        <v>72.238</v>
      </c>
      <c r="E12" s="1">
        <v>206</v>
      </c>
      <c r="F12" s="3">
        <v>9.1458999999999993</v>
      </c>
    </row>
    <row r="13" spans="1:6" x14ac:dyDescent="0.2">
      <c r="A13" s="1">
        <v>200</v>
      </c>
      <c r="B13" s="3">
        <v>40.495100000000001</v>
      </c>
      <c r="C13" s="2">
        <v>200</v>
      </c>
      <c r="D13" s="4">
        <v>7.1147999999999998</v>
      </c>
      <c r="E13" s="1">
        <v>200</v>
      </c>
      <c r="F13" s="3">
        <v>40.5199</v>
      </c>
    </row>
    <row r="14" spans="1:6" x14ac:dyDescent="0.2">
      <c r="A14" s="1">
        <v>200</v>
      </c>
      <c r="B14" s="3">
        <v>23.107600000000001</v>
      </c>
      <c r="C14" s="2">
        <v>200</v>
      </c>
      <c r="D14" s="4">
        <v>5.7931999999999997</v>
      </c>
      <c r="E14" s="1">
        <v>200</v>
      </c>
      <c r="F14" s="3">
        <v>6.9611999999999998</v>
      </c>
    </row>
    <row r="15" spans="1:6" x14ac:dyDescent="0.2">
      <c r="A15" s="1">
        <v>202</v>
      </c>
      <c r="B15" s="3">
        <v>19.826000000000001</v>
      </c>
      <c r="C15" s="2">
        <v>202</v>
      </c>
      <c r="D15" s="4">
        <v>7.1989999999999998</v>
      </c>
      <c r="E15" s="1">
        <v>202</v>
      </c>
      <c r="F15" s="3">
        <v>18.0351</v>
      </c>
    </row>
    <row r="16" spans="1:6" x14ac:dyDescent="0.2">
      <c r="A16" s="1">
        <v>204</v>
      </c>
      <c r="B16" s="3">
        <v>45.5777</v>
      </c>
      <c r="C16" s="2">
        <v>204</v>
      </c>
      <c r="D16" s="4">
        <v>35.021299999999997</v>
      </c>
      <c r="E16" s="1">
        <v>204</v>
      </c>
      <c r="F16" s="3">
        <v>12.3527</v>
      </c>
    </row>
    <row r="17" spans="1:6" x14ac:dyDescent="0.2">
      <c r="A17" s="1">
        <v>202</v>
      </c>
      <c r="B17" s="3">
        <v>26.1447</v>
      </c>
      <c r="C17" s="2">
        <v>202</v>
      </c>
      <c r="D17" s="4">
        <v>34.208199999999998</v>
      </c>
      <c r="E17" s="1">
        <v>202</v>
      </c>
      <c r="F17" s="3">
        <v>7.4396000000000004</v>
      </c>
    </row>
    <row r="18" spans="1:6" x14ac:dyDescent="0.2">
      <c r="A18" s="1">
        <v>202</v>
      </c>
      <c r="B18" s="3">
        <v>19.840299999999999</v>
      </c>
      <c r="C18" s="2">
        <v>202</v>
      </c>
      <c r="D18" s="4">
        <v>34.368899999999996</v>
      </c>
      <c r="E18" s="1">
        <v>202</v>
      </c>
      <c r="F18" s="3">
        <v>9.4880999999999993</v>
      </c>
    </row>
    <row r="19" spans="1:6" x14ac:dyDescent="0.2">
      <c r="A19" s="1">
        <v>200</v>
      </c>
      <c r="B19" s="3">
        <v>20.786100000000001</v>
      </c>
      <c r="C19" s="2">
        <v>200</v>
      </c>
      <c r="D19" s="4">
        <v>9.2645</v>
      </c>
      <c r="E19" s="1">
        <v>200</v>
      </c>
      <c r="F19" s="3">
        <v>10.9519</v>
      </c>
    </row>
    <row r="20" spans="1:6" x14ac:dyDescent="0.2">
      <c r="A20" s="1">
        <v>200</v>
      </c>
      <c r="B20" s="3">
        <v>35.848500000000001</v>
      </c>
      <c r="C20" s="2">
        <v>200</v>
      </c>
      <c r="D20" s="4">
        <v>6.0130999999999997</v>
      </c>
      <c r="E20" s="1">
        <v>200</v>
      </c>
      <c r="F20" s="3">
        <v>18.39451</v>
      </c>
    </row>
    <row r="21" spans="1:6" x14ac:dyDescent="0.2">
      <c r="A21" s="1">
        <v>202</v>
      </c>
      <c r="B21" s="3">
        <v>16.615500000000001</v>
      </c>
      <c r="C21" s="2">
        <v>202</v>
      </c>
      <c r="D21" s="4">
        <v>41.101999999999997</v>
      </c>
      <c r="E21" s="1">
        <v>202</v>
      </c>
      <c r="F21" s="3">
        <v>6.4907000000000004</v>
      </c>
    </row>
    <row r="22" spans="1:6" x14ac:dyDescent="0.2">
      <c r="A22" s="1">
        <v>202</v>
      </c>
      <c r="B22" s="3">
        <v>43.155299999999997</v>
      </c>
      <c r="C22" s="2">
        <v>202</v>
      </c>
      <c r="D22" s="4">
        <v>7.6424700000000003</v>
      </c>
      <c r="E22" s="1">
        <v>202</v>
      </c>
      <c r="F22" s="3">
        <v>28.844100000000001</v>
      </c>
    </row>
    <row r="23" spans="1:6" x14ac:dyDescent="0.2">
      <c r="C23" s="2"/>
      <c r="D23" s="4"/>
    </row>
    <row r="24" spans="1:6" x14ac:dyDescent="0.2">
      <c r="B24" s="8">
        <f>SUM(B2:B22)</f>
        <v>632.92920000000004</v>
      </c>
      <c r="C24" s="2"/>
      <c r="D24" s="8">
        <f>SUM(D2:D22)</f>
        <v>488.55586999999997</v>
      </c>
      <c r="F24" s="3">
        <f>SUM(F2:F22)</f>
        <v>440.21872000000008</v>
      </c>
    </row>
    <row r="25" spans="1:6" x14ac:dyDescent="0.2">
      <c r="A25" s="9" t="s">
        <v>7</v>
      </c>
      <c r="B25" s="3">
        <f>B24/21</f>
        <v>30.139485714285716</v>
      </c>
      <c r="C25" s="2"/>
      <c r="D25" s="4">
        <f>D24/21</f>
        <v>23.264565238095237</v>
      </c>
      <c r="F25" s="3">
        <f>F24/21</f>
        <v>20.962796190476194</v>
      </c>
    </row>
    <row r="26" spans="1:6" x14ac:dyDescent="0.2">
      <c r="C26" s="2"/>
      <c r="D26" s="4"/>
    </row>
    <row r="27" spans="1:6" x14ac:dyDescent="0.2">
      <c r="C27" s="2"/>
      <c r="D27" s="4"/>
    </row>
    <row r="28" spans="1:6" x14ac:dyDescent="0.2">
      <c r="C28" s="2"/>
      <c r="D28" s="4"/>
    </row>
    <row r="29" spans="1:6" x14ac:dyDescent="0.2">
      <c r="C29" s="2"/>
      <c r="D29" s="4"/>
    </row>
    <row r="30" spans="1:6" x14ac:dyDescent="0.2">
      <c r="C30" s="2"/>
      <c r="D30" s="4"/>
    </row>
    <row r="31" spans="1:6" x14ac:dyDescent="0.2">
      <c r="C31" s="2"/>
      <c r="D31" s="4"/>
    </row>
    <row r="32" spans="1:6" x14ac:dyDescent="0.2">
      <c r="C32" s="2"/>
      <c r="D32" s="4"/>
    </row>
    <row r="33" spans="3:4" x14ac:dyDescent="0.2">
      <c r="C33" s="2"/>
      <c r="D33" s="4"/>
    </row>
    <row r="34" spans="3:4" x14ac:dyDescent="0.2">
      <c r="C34" s="2"/>
      <c r="D34" s="4"/>
    </row>
    <row r="35" spans="3:4" x14ac:dyDescent="0.2">
      <c r="C35" s="2"/>
      <c r="D35" s="4"/>
    </row>
    <row r="36" spans="3:4" x14ac:dyDescent="0.2">
      <c r="C36" s="2"/>
      <c r="D36" s="4"/>
    </row>
    <row r="37" spans="3:4" x14ac:dyDescent="0.2">
      <c r="C37" s="2"/>
      <c r="D37" s="4"/>
    </row>
    <row r="38" spans="3:4" x14ac:dyDescent="0.2">
      <c r="C38" s="2"/>
      <c r="D38" s="4"/>
    </row>
    <row r="39" spans="3:4" x14ac:dyDescent="0.2">
      <c r="C39" s="2"/>
      <c r="D39" s="4"/>
    </row>
    <row r="40" spans="3:4" x14ac:dyDescent="0.2">
      <c r="C40" s="2"/>
      <c r="D40" s="4"/>
    </row>
    <row r="41" spans="3:4" x14ac:dyDescent="0.2">
      <c r="C41" s="2"/>
      <c r="D41" s="4"/>
    </row>
    <row r="42" spans="3:4" x14ac:dyDescent="0.2">
      <c r="C42" s="2"/>
      <c r="D42" s="4"/>
    </row>
    <row r="43" spans="3:4" x14ac:dyDescent="0.2">
      <c r="C43" s="2"/>
      <c r="D43" s="4"/>
    </row>
    <row r="44" spans="3:4" x14ac:dyDescent="0.2">
      <c r="C44" s="2"/>
      <c r="D44" s="4"/>
    </row>
    <row r="45" spans="3:4" x14ac:dyDescent="0.2">
      <c r="C45" s="2"/>
      <c r="D45" s="4"/>
    </row>
    <row r="46" spans="3:4" x14ac:dyDescent="0.2">
      <c r="C46" s="2"/>
      <c r="D46" s="4"/>
    </row>
    <row r="47" spans="3:4" x14ac:dyDescent="0.2">
      <c r="C47" s="2"/>
      <c r="D47" s="4"/>
    </row>
    <row r="48" spans="3:4" x14ac:dyDescent="0.2">
      <c r="C48" s="2"/>
      <c r="D48" s="4"/>
    </row>
    <row r="49" spans="3:4" x14ac:dyDescent="0.2">
      <c r="C49" s="2"/>
      <c r="D49" s="4"/>
    </row>
    <row r="50" spans="3:4" x14ac:dyDescent="0.2">
      <c r="C50" s="2"/>
      <c r="D50" s="4"/>
    </row>
    <row r="51" spans="3:4" x14ac:dyDescent="0.2">
      <c r="C51" s="2"/>
      <c r="D51" s="4"/>
    </row>
    <row r="52" spans="3:4" x14ac:dyDescent="0.2">
      <c r="C52" s="2"/>
      <c r="D52" s="4"/>
    </row>
    <row r="53" spans="3:4" x14ac:dyDescent="0.2">
      <c r="C53" s="2"/>
      <c r="D53" s="4"/>
    </row>
    <row r="54" spans="3:4" x14ac:dyDescent="0.2">
      <c r="C54" s="2"/>
      <c r="D54" s="4"/>
    </row>
    <row r="55" spans="3:4" x14ac:dyDescent="0.2">
      <c r="C55" s="2"/>
      <c r="D55" s="4"/>
    </row>
    <row r="56" spans="3:4" x14ac:dyDescent="0.2">
      <c r="C56" s="2"/>
      <c r="D56" s="4"/>
    </row>
    <row r="57" spans="3:4" x14ac:dyDescent="0.2">
      <c r="C57" s="2"/>
      <c r="D57" s="4"/>
    </row>
    <row r="58" spans="3:4" x14ac:dyDescent="0.2">
      <c r="C58" s="2"/>
      <c r="D58" s="4"/>
    </row>
    <row r="59" spans="3:4" x14ac:dyDescent="0.2">
      <c r="C59" s="2"/>
      <c r="D59" s="4"/>
    </row>
    <row r="60" spans="3:4" x14ac:dyDescent="0.2">
      <c r="C60" s="2"/>
      <c r="D60" s="4"/>
    </row>
    <row r="61" spans="3:4" x14ac:dyDescent="0.2">
      <c r="C61" s="2"/>
      <c r="D61" s="4"/>
    </row>
    <row r="62" spans="3:4" x14ac:dyDescent="0.2">
      <c r="C62" s="2"/>
      <c r="D62" s="4"/>
    </row>
    <row r="63" spans="3:4" x14ac:dyDescent="0.2">
      <c r="C63" s="2"/>
      <c r="D63" s="4"/>
    </row>
    <row r="64" spans="3:4" x14ac:dyDescent="0.2">
      <c r="C64" s="2"/>
      <c r="D64" s="4"/>
    </row>
    <row r="65" spans="3:4" x14ac:dyDescent="0.2">
      <c r="C65" s="2"/>
      <c r="D65" s="4"/>
    </row>
    <row r="66" spans="3:4" x14ac:dyDescent="0.2">
      <c r="C66" s="2"/>
      <c r="D66" s="4"/>
    </row>
    <row r="67" spans="3:4" x14ac:dyDescent="0.2">
      <c r="C67" s="2"/>
      <c r="D67" s="4"/>
    </row>
    <row r="68" spans="3:4" x14ac:dyDescent="0.2">
      <c r="C68" s="2"/>
      <c r="D68" s="4"/>
    </row>
    <row r="69" spans="3:4" x14ac:dyDescent="0.2">
      <c r="C69" s="2"/>
      <c r="D69" s="4"/>
    </row>
    <row r="70" spans="3:4" x14ac:dyDescent="0.2">
      <c r="C70" s="2"/>
      <c r="D70" s="4"/>
    </row>
    <row r="71" spans="3:4" x14ac:dyDescent="0.2">
      <c r="C71" s="2"/>
      <c r="D71" s="4"/>
    </row>
    <row r="72" spans="3:4" x14ac:dyDescent="0.2">
      <c r="C72" s="2"/>
      <c r="D72" s="4"/>
    </row>
    <row r="73" spans="3:4" x14ac:dyDescent="0.2">
      <c r="C73" s="2"/>
      <c r="D73" s="4"/>
    </row>
    <row r="82" spans="9:10" x14ac:dyDescent="0.2">
      <c r="I82" s="7"/>
      <c r="J82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Manasvini Nittala</dc:creator>
  <cp:lastModifiedBy>Manasvini Nittala</cp:lastModifiedBy>
  <dcterms:created xsi:type="dcterms:W3CDTF">2022-10-15T18:17:46Z</dcterms:created>
  <dcterms:modified xsi:type="dcterms:W3CDTF">2022-10-16T00:39:50Z</dcterms:modified>
</cp:coreProperties>
</file>