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filterPrivacy="1" codeName="ThisWorkbook"/>
  <xr:revisionPtr revIDLastSave="0" documentId="8_{5490051D-8220-4E03-B07F-EC01AE381517}" xr6:coauthVersionLast="36" xr6:coauthVersionMax="36" xr10:uidLastSave="{00000000-0000-0000-0000-000000000000}"/>
  <bookViews>
    <workbookView xWindow="-120" yWindow="-120" windowWidth="29040" windowHeight="157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J5" i="11" l="1"/>
  <c r="LJ6" i="11" s="1"/>
  <c r="JR6" i="11"/>
  <c r="JR5" i="11"/>
  <c r="JS5" i="11" s="1"/>
  <c r="HZ6" i="11"/>
  <c r="HZ5" i="11"/>
  <c r="IA5" i="11" s="1"/>
  <c r="GW5" i="11"/>
  <c r="GX5" i="11" s="1"/>
  <c r="FT5" i="11"/>
  <c r="FT6" i="11" s="1"/>
  <c r="FT4" i="11"/>
  <c r="LK5" i="11" l="1"/>
  <c r="JT5" i="11"/>
  <c r="JS4" i="11"/>
  <c r="JS6" i="11"/>
  <c r="IA6" i="11"/>
  <c r="IA4" i="11"/>
  <c r="IB5" i="11"/>
  <c r="GY5" i="11"/>
  <c r="GX6" i="11"/>
  <c r="GW6" i="11"/>
  <c r="GW4" i="11"/>
  <c r="FU5" i="11"/>
  <c r="H7" i="11"/>
  <c r="LL5" i="11" l="1"/>
  <c r="LK4" i="11"/>
  <c r="LK6" i="11"/>
  <c r="JU5" i="11"/>
  <c r="JT6" i="11"/>
  <c r="IC5" i="11"/>
  <c r="IB6" i="11"/>
  <c r="GZ5" i="11"/>
  <c r="GY6" i="11"/>
  <c r="FV5" i="11"/>
  <c r="FU6" i="11"/>
  <c r="I5" i="11"/>
  <c r="I6" i="11" s="1"/>
  <c r="H14" i="11"/>
  <c r="H13" i="11"/>
  <c r="H12" i="11"/>
  <c r="H10" i="11"/>
  <c r="H8" i="11"/>
  <c r="LM5" i="11" l="1"/>
  <c r="LL6" i="11"/>
  <c r="JV5" i="11"/>
  <c r="JU6" i="11"/>
  <c r="ID5" i="11"/>
  <c r="IC6" i="11"/>
  <c r="GZ6" i="11"/>
  <c r="HA5" i="11"/>
  <c r="FV6" i="11"/>
  <c r="FW5" i="11"/>
  <c r="H9" i="11"/>
  <c r="LN5" i="11" l="1"/>
  <c r="LM6" i="11"/>
  <c r="JW5" i="11"/>
  <c r="JV6" i="11"/>
  <c r="IE5" i="11"/>
  <c r="ID6" i="11"/>
  <c r="HB5" i="11"/>
  <c r="HA6" i="11"/>
  <c r="FX5" i="11"/>
  <c r="FW6" i="11"/>
  <c r="H15" i="11"/>
  <c r="H11" i="11"/>
  <c r="J5" i="11"/>
  <c r="LO5" i="11" l="1"/>
  <c r="LN6" i="11"/>
  <c r="JX5" i="11"/>
  <c r="JW6" i="11"/>
  <c r="IE6" i="11"/>
  <c r="IF5" i="11"/>
  <c r="HC5" i="11"/>
  <c r="HB6" i="11"/>
  <c r="FY5" i="11"/>
  <c r="FX6" i="11"/>
  <c r="K5" i="11"/>
  <c r="LP5" i="11" l="1"/>
  <c r="LO6" i="11"/>
  <c r="JY5" i="11"/>
  <c r="JX6" i="11"/>
  <c r="IG5" i="11"/>
  <c r="IF6" i="11"/>
  <c r="HD5" i="11"/>
  <c r="HC6" i="11"/>
  <c r="FZ5" i="11"/>
  <c r="FY6" i="11"/>
  <c r="L5" i="11"/>
  <c r="LQ5" i="11" l="1"/>
  <c r="LP6" i="11"/>
  <c r="JY6" i="11"/>
  <c r="JZ5" i="11"/>
  <c r="IG6" i="11"/>
  <c r="IH5" i="11"/>
  <c r="HE5" i="11"/>
  <c r="HD6" i="11"/>
  <c r="HD4" i="11"/>
  <c r="GA5" i="11"/>
  <c r="FZ6" i="11"/>
  <c r="M5" i="11"/>
  <c r="LQ6" i="11" l="1"/>
  <c r="LR5" i="11"/>
  <c r="JZ6" i="11"/>
  <c r="JZ4" i="11"/>
  <c r="KA5" i="11"/>
  <c r="IH6" i="11"/>
  <c r="IH4" i="11"/>
  <c r="II5" i="11"/>
  <c r="HE6" i="11"/>
  <c r="HF5" i="11"/>
  <c r="GB5" i="11"/>
  <c r="GA4" i="11"/>
  <c r="GA6" i="11"/>
  <c r="N5" i="11"/>
  <c r="LR6" i="11" l="1"/>
  <c r="LR4" i="11"/>
  <c r="LS5" i="11"/>
  <c r="KA6" i="11"/>
  <c r="KB5" i="11"/>
  <c r="II6" i="11"/>
  <c r="IJ5" i="11"/>
  <c r="HF6" i="11"/>
  <c r="HG5" i="11"/>
  <c r="GB6" i="11"/>
  <c r="GC5" i="11"/>
  <c r="O5" i="11"/>
  <c r="LS6" i="11" l="1"/>
  <c r="LT5" i="11"/>
  <c r="KB6" i="11"/>
  <c r="KC5" i="11"/>
  <c r="IK5" i="11"/>
  <c r="IJ6" i="11"/>
  <c r="HG6" i="11"/>
  <c r="HH5" i="11"/>
  <c r="GC6" i="11"/>
  <c r="GD5" i="11"/>
  <c r="P5" i="11"/>
  <c r="P6" i="11" s="1"/>
  <c r="O6" i="11"/>
  <c r="N6" i="11"/>
  <c r="M6" i="11"/>
  <c r="L6" i="11"/>
  <c r="K6" i="11"/>
  <c r="J6" i="11"/>
  <c r="I4" i="11"/>
  <c r="LT6" i="11" l="1"/>
  <c r="LU5" i="11"/>
  <c r="KC6" i="11"/>
  <c r="KD5" i="11"/>
  <c r="IL5" i="11"/>
  <c r="IK6" i="11"/>
  <c r="HI5" i="11"/>
  <c r="HH6" i="11"/>
  <c r="GD6" i="11"/>
  <c r="GE5" i="11"/>
  <c r="P4" i="11"/>
  <c r="Q5" i="11"/>
  <c r="LU6" i="11" l="1"/>
  <c r="LV5" i="11"/>
  <c r="KD6" i="11"/>
  <c r="KE5" i="11"/>
  <c r="IM5" i="11"/>
  <c r="IL6" i="11"/>
  <c r="HJ5" i="11"/>
  <c r="HI6" i="11"/>
  <c r="GE6" i="11"/>
  <c r="GF5" i="11"/>
  <c r="R5" i="11"/>
  <c r="LV6" i="11" l="1"/>
  <c r="LW5" i="11"/>
  <c r="KF5" i="11"/>
  <c r="KE6" i="11"/>
  <c r="IN5" i="11"/>
  <c r="IM6" i="11"/>
  <c r="HK5" i="11"/>
  <c r="HJ6" i="11"/>
  <c r="GG5" i="11"/>
  <c r="GF6" i="11"/>
  <c r="S5" i="11"/>
  <c r="LW6" i="11" l="1"/>
  <c r="LX5" i="11"/>
  <c r="KF6" i="11"/>
  <c r="KG5" i="11"/>
  <c r="IO5" i="11"/>
  <c r="IN6" i="11"/>
  <c r="HL5" i="11"/>
  <c r="HK6" i="11"/>
  <c r="GH5" i="11"/>
  <c r="GG6" i="11"/>
  <c r="T5" i="11"/>
  <c r="LY5" i="11" l="1"/>
  <c r="LX6" i="11"/>
  <c r="KH5" i="11"/>
  <c r="KG4" i="11"/>
  <c r="KG6" i="11"/>
  <c r="IO4" i="11"/>
  <c r="IO6" i="11"/>
  <c r="IP5" i="11"/>
  <c r="HL4" i="11"/>
  <c r="HM5" i="11"/>
  <c r="HL6" i="11"/>
  <c r="GI5" i="11"/>
  <c r="GH6" i="11"/>
  <c r="U5" i="11"/>
  <c r="LY4" i="11" l="1"/>
  <c r="LY6" i="11"/>
  <c r="LZ5" i="11"/>
  <c r="KI5" i="11"/>
  <c r="KH6" i="11"/>
  <c r="IQ5" i="11"/>
  <c r="IP6" i="11"/>
  <c r="HM6" i="11"/>
  <c r="HN5" i="11"/>
  <c r="GJ5" i="11"/>
  <c r="GI6" i="11"/>
  <c r="GI4" i="11"/>
  <c r="V5" i="11"/>
  <c r="MA5" i="11" l="1"/>
  <c r="LZ6" i="11"/>
  <c r="KJ5" i="11"/>
  <c r="KI6" i="11"/>
  <c r="IR5" i="11"/>
  <c r="IQ6" i="11"/>
  <c r="HO5" i="11"/>
  <c r="HN6" i="11"/>
  <c r="GK5" i="11"/>
  <c r="GJ6" i="11"/>
  <c r="W5" i="11"/>
  <c r="W6" i="11" s="1"/>
  <c r="V6" i="11"/>
  <c r="U6" i="11"/>
  <c r="T6" i="11"/>
  <c r="S6" i="11"/>
  <c r="R6" i="11"/>
  <c r="Q6" i="11"/>
  <c r="MB5" i="11" l="1"/>
  <c r="MA6" i="11"/>
  <c r="KK5" i="11"/>
  <c r="KJ6" i="11"/>
  <c r="IS5" i="11"/>
  <c r="IR6" i="11"/>
  <c r="HP5" i="11"/>
  <c r="HO6" i="11"/>
  <c r="GK6" i="11"/>
  <c r="GL5" i="11"/>
  <c r="X5" i="11"/>
  <c r="Y5" i="11" s="1"/>
  <c r="W4" i="11"/>
  <c r="MC5" i="11" l="1"/>
  <c r="MB6" i="11"/>
  <c r="KL5" i="11"/>
  <c r="KK6" i="11"/>
  <c r="IT5" i="11"/>
  <c r="IS6" i="11"/>
  <c r="HP6" i="11"/>
  <c r="HQ5" i="11"/>
  <c r="GL6" i="11"/>
  <c r="GM5" i="11"/>
  <c r="Z5" i="11"/>
  <c r="MD5" i="11" l="1"/>
  <c r="MC6" i="11"/>
  <c r="KM5" i="11"/>
  <c r="KL6" i="11"/>
  <c r="IU5" i="11"/>
  <c r="IT6" i="11"/>
  <c r="HR5" i="11"/>
  <c r="HQ6" i="11"/>
  <c r="GM6" i="11"/>
  <c r="GN5" i="11"/>
  <c r="AA5" i="11"/>
  <c r="ME5" i="11" l="1"/>
  <c r="MD6" i="11"/>
  <c r="KN5" i="11"/>
  <c r="KM6" i="11"/>
  <c r="IU6" i="11"/>
  <c r="IV5" i="11"/>
  <c r="HR6" i="11"/>
  <c r="HS5" i="11"/>
  <c r="GO5" i="11"/>
  <c r="GN6" i="11"/>
  <c r="AB5" i="11"/>
  <c r="MF5" i="11" l="1"/>
  <c r="ME6" i="11"/>
  <c r="KO5" i="11"/>
  <c r="KN6" i="11"/>
  <c r="KN4" i="11"/>
  <c r="IV6" i="11"/>
  <c r="IV4" i="11"/>
  <c r="IW5" i="11"/>
  <c r="HT5" i="11"/>
  <c r="HS6" i="11"/>
  <c r="HS4" i="11"/>
  <c r="GP5" i="11"/>
  <c r="GO6" i="11"/>
  <c r="AC5" i="11"/>
  <c r="MG5" i="11" l="1"/>
  <c r="MF6" i="11"/>
  <c r="MF4" i="11"/>
  <c r="KO6" i="11"/>
  <c r="KP5" i="11"/>
  <c r="IW6" i="11"/>
  <c r="IX5" i="11"/>
  <c r="HT6" i="11"/>
  <c r="HU5" i="11"/>
  <c r="GQ5" i="11"/>
  <c r="GP4" i="11"/>
  <c r="GP6" i="11"/>
  <c r="AD5" i="11"/>
  <c r="AD6" i="11" s="1"/>
  <c r="AC6" i="11"/>
  <c r="AB6" i="11"/>
  <c r="AA6" i="11"/>
  <c r="Z6" i="11"/>
  <c r="Y6" i="11"/>
  <c r="X6" i="11"/>
  <c r="MG6" i="11" l="1"/>
  <c r="MH5" i="11"/>
  <c r="KP6" i="11"/>
  <c r="KQ5" i="11"/>
  <c r="IX6" i="11"/>
  <c r="IY5" i="11"/>
  <c r="HU6" i="11"/>
  <c r="HV5" i="11"/>
  <c r="GR5" i="11"/>
  <c r="GQ6" i="11"/>
  <c r="AE5" i="11"/>
  <c r="AF5" i="11" s="1"/>
  <c r="MH6" i="11" l="1"/>
  <c r="MI5" i="11"/>
  <c r="KQ6" i="11"/>
  <c r="KR5" i="11"/>
  <c r="IY6" i="11"/>
  <c r="IZ5" i="11"/>
  <c r="HV6" i="11"/>
  <c r="HW5" i="11"/>
  <c r="GR6" i="11"/>
  <c r="GS5" i="11"/>
  <c r="AG5" i="11"/>
  <c r="MI6" i="11" l="1"/>
  <c r="MJ5" i="11"/>
  <c r="KR6" i="11"/>
  <c r="KS5" i="11"/>
  <c r="JA5" i="11"/>
  <c r="IZ6" i="11"/>
  <c r="HW6" i="11"/>
  <c r="HX5" i="11"/>
  <c r="GS6" i="11"/>
  <c r="GT5" i="11"/>
  <c r="AH5" i="11"/>
  <c r="MJ6" i="11" l="1"/>
  <c r="MK5" i="11"/>
  <c r="KS6" i="11"/>
  <c r="KT5" i="11"/>
  <c r="JB5" i="11"/>
  <c r="JA6" i="11"/>
  <c r="HX6" i="11"/>
  <c r="HY5" i="11"/>
  <c r="HY6" i="11" s="1"/>
  <c r="GT6" i="11"/>
  <c r="GU5" i="11"/>
  <c r="AI5" i="11"/>
  <c r="MK6" i="11" l="1"/>
  <c r="ML5" i="11"/>
  <c r="KU5" i="11"/>
  <c r="KT6" i="11"/>
  <c r="JB6" i="11"/>
  <c r="JC5" i="11"/>
  <c r="GU6" i="11"/>
  <c r="GV5" i="11"/>
  <c r="GV6" i="11" s="1"/>
  <c r="AJ5" i="11"/>
  <c r="AJ6" i="11" s="1"/>
  <c r="AI6" i="11"/>
  <c r="AH6" i="11"/>
  <c r="AG6" i="11"/>
  <c r="AF6" i="11"/>
  <c r="AE6" i="11"/>
  <c r="AD4" i="11"/>
  <c r="MM5" i="11" l="1"/>
  <c r="ML6" i="11"/>
  <c r="KU6" i="11"/>
  <c r="KV5" i="11"/>
  <c r="JD5" i="11"/>
  <c r="JC6" i="11"/>
  <c r="AK5" i="11"/>
  <c r="MM6" i="11" l="1"/>
  <c r="MN5" i="11"/>
  <c r="KW5" i="11"/>
  <c r="KV4" i="11"/>
  <c r="KV6" i="11"/>
  <c r="JE5" i="11"/>
  <c r="JD6" i="11"/>
  <c r="JD4" i="11"/>
  <c r="AL5" i="11"/>
  <c r="MO5" i="11" l="1"/>
  <c r="MN6" i="11"/>
  <c r="MN4" i="11"/>
  <c r="KX5" i="11"/>
  <c r="KW6" i="11"/>
  <c r="JE6" i="11"/>
  <c r="JF5" i="11"/>
  <c r="AM5" i="11"/>
  <c r="MP5" i="11" l="1"/>
  <c r="MO6" i="11"/>
  <c r="KX6" i="11"/>
  <c r="KY5" i="11"/>
  <c r="JF6" i="11"/>
  <c r="JG5" i="11"/>
  <c r="AN5" i="11"/>
  <c r="MQ5" i="11" l="1"/>
  <c r="MP6" i="11"/>
  <c r="KZ5" i="11"/>
  <c r="KY6" i="11"/>
  <c r="JG6" i="11"/>
  <c r="JH5" i="11"/>
  <c r="AO5" i="11"/>
  <c r="MR5" i="11" l="1"/>
  <c r="MQ6" i="11"/>
  <c r="LA5" i="11"/>
  <c r="KZ6" i="11"/>
  <c r="JI5" i="11"/>
  <c r="JH6" i="11"/>
  <c r="AP5" i="11"/>
  <c r="MS5" i="11" l="1"/>
  <c r="MR6" i="11"/>
  <c r="LB5" i="11"/>
  <c r="LA6" i="11"/>
  <c r="JJ5" i="11"/>
  <c r="JI6" i="11"/>
  <c r="AQ5" i="11"/>
  <c r="AQ6" i="11" s="1"/>
  <c r="AP6" i="11"/>
  <c r="AO6" i="11"/>
  <c r="AN6" i="11"/>
  <c r="AM6" i="11"/>
  <c r="AL6" i="11"/>
  <c r="AK6" i="11"/>
  <c r="MT5" i="11" l="1"/>
  <c r="MS6" i="11"/>
  <c r="LC5" i="11"/>
  <c r="LB6" i="11"/>
  <c r="JK5" i="11"/>
  <c r="JJ6" i="11"/>
  <c r="AR5" i="11"/>
  <c r="AS5" i="11" s="1"/>
  <c r="AS6" i="11" s="1"/>
  <c r="AK4" i="11"/>
  <c r="MU5" i="11" l="1"/>
  <c r="MT6" i="11"/>
  <c r="LD5" i="11"/>
  <c r="LC4" i="11"/>
  <c r="LC6" i="11"/>
  <c r="JK4" i="11"/>
  <c r="JL5" i="11"/>
  <c r="JK6" i="11"/>
  <c r="AR6" i="11"/>
  <c r="AT5" i="11"/>
  <c r="AT6" i="11" s="1"/>
  <c r="AR4" i="11"/>
  <c r="MV5" i="11" l="1"/>
  <c r="MU6" i="11"/>
  <c r="MU4" i="11"/>
  <c r="LE5" i="11"/>
  <c r="LD6" i="11"/>
  <c r="JL6" i="11"/>
  <c r="JM5" i="11"/>
  <c r="AU5" i="11"/>
  <c r="AU6" i="11" s="1"/>
  <c r="MW5" i="11" l="1"/>
  <c r="MV6" i="11"/>
  <c r="LF5" i="11"/>
  <c r="LE6" i="11"/>
  <c r="JM6" i="11"/>
  <c r="JN5" i="11"/>
  <c r="AV5" i="11"/>
  <c r="AV6" i="11" s="1"/>
  <c r="MW6" i="11" l="1"/>
  <c r="MX5" i="11"/>
  <c r="LF6" i="11"/>
  <c r="LG5" i="11"/>
  <c r="JN6" i="11"/>
  <c r="JO5" i="11"/>
  <c r="AW5" i="11"/>
  <c r="AW6" i="11" s="1"/>
  <c r="MX6" i="11" l="1"/>
  <c r="MY5" i="11"/>
  <c r="LG6" i="11"/>
  <c r="LH5" i="11"/>
  <c r="JO6" i="11"/>
  <c r="JP5" i="11"/>
  <c r="AX5" i="11"/>
  <c r="MY6" i="11" l="1"/>
  <c r="MZ5" i="11"/>
  <c r="LH6" i="11"/>
  <c r="LI5" i="11"/>
  <c r="LI6" i="11" s="1"/>
  <c r="JP6" i="11"/>
  <c r="JQ5" i="11"/>
  <c r="JQ6" i="11" s="1"/>
  <c r="AY5" i="11"/>
  <c r="AY6" i="11" s="1"/>
  <c r="AX6" i="11"/>
  <c r="MZ6" i="11" l="1"/>
  <c r="NA5" i="11"/>
  <c r="NA6" i="11" s="1"/>
  <c r="AZ5" i="11"/>
  <c r="AZ6" i="11" s="1"/>
  <c r="AY4" i="11"/>
  <c r="BA5" i="11" l="1"/>
  <c r="BA6" i="11" s="1"/>
  <c r="BB5" i="11" l="1"/>
  <c r="BB6" i="11" s="1"/>
  <c r="BC5" i="11" l="1"/>
  <c r="BC6" i="11" s="1"/>
  <c r="BD5" i="11" l="1"/>
  <c r="BD6" i="11" s="1"/>
  <c r="BE5" i="11" l="1"/>
  <c r="BE6" i="11" s="1"/>
  <c r="BF5" i="11" l="1"/>
  <c r="BF6" i="11" s="1"/>
  <c r="BF4" i="11" l="1"/>
  <c r="BG5" i="11"/>
  <c r="BG6" i="11" s="1"/>
  <c r="BH5" i="11"/>
  <c r="BH6" i="11" s="1"/>
  <c r="BI5" i="11" l="1"/>
  <c r="BI6" i="11" s="1"/>
  <c r="BJ5" i="11" l="1"/>
  <c r="BJ6" i="11" s="1"/>
  <c r="BK5" i="11" l="1"/>
  <c r="BK6" i="11" s="1"/>
  <c r="BL5" i="11" l="1"/>
  <c r="BL6" i="11" l="1"/>
  <c r="BM5" i="11"/>
  <c r="BM6" i="11" l="1"/>
  <c r="BM4" i="11"/>
  <c r="BN5" i="11"/>
  <c r="BN6" i="11" l="1"/>
  <c r="BO5" i="11"/>
  <c r="BP5" i="11" l="1"/>
  <c r="BO6" i="11"/>
  <c r="BQ5" i="11" l="1"/>
  <c r="BP6" i="11"/>
  <c r="BR5" i="11" l="1"/>
  <c r="BQ6" i="11"/>
  <c r="BR6" i="11" l="1"/>
  <c r="BS5" i="11"/>
  <c r="BS6" i="11" l="1"/>
  <c r="BT5" i="11"/>
  <c r="BU5" i="11" l="1"/>
  <c r="BT6" i="11"/>
  <c r="BT4" i="11"/>
  <c r="BV5" i="11" l="1"/>
  <c r="BU6" i="11"/>
  <c r="BW5" i="11" l="1"/>
  <c r="BV6" i="11"/>
  <c r="BX5" i="11" l="1"/>
  <c r="BW6" i="11"/>
  <c r="BY5" i="11" l="1"/>
  <c r="BX6" i="11"/>
  <c r="BY6" i="11" l="1"/>
  <c r="BZ5" i="11"/>
  <c r="BZ6" i="11" l="1"/>
  <c r="CA5" i="11"/>
  <c r="CB5" i="11" l="1"/>
  <c r="CA6" i="11"/>
  <c r="CA4" i="11"/>
  <c r="CC5" i="11" l="1"/>
  <c r="CB6" i="11"/>
  <c r="CD5" i="11" l="1"/>
  <c r="CC6" i="11"/>
  <c r="CE5" i="11" l="1"/>
  <c r="CD6" i="11"/>
  <c r="CF5" i="11" l="1"/>
  <c r="CE6" i="11"/>
  <c r="CF6" i="11" l="1"/>
  <c r="CG5" i="11"/>
  <c r="CG6" i="11" l="1"/>
  <c r="CH5" i="11"/>
  <c r="CI5" i="11" l="1"/>
  <c r="CH6" i="11"/>
  <c r="CJ5" i="11" l="1"/>
  <c r="CI6" i="11"/>
  <c r="CI4" i="11"/>
  <c r="CJ6" i="11" l="1"/>
  <c r="CK5" i="11"/>
  <c r="CL5" i="11" l="1"/>
  <c r="CK6" i="11"/>
  <c r="CM5" i="11" l="1"/>
  <c r="CL6" i="11"/>
  <c r="CM6" i="11" l="1"/>
  <c r="CN5" i="11"/>
  <c r="CO5" i="11" l="1"/>
  <c r="CN6" i="11"/>
  <c r="CO6" i="11" l="1"/>
  <c r="CP5" i="11"/>
  <c r="CP6" i="11" l="1"/>
  <c r="CQ5" i="11"/>
  <c r="CP4" i="11"/>
  <c r="CR5" i="11" l="1"/>
  <c r="CQ6" i="11"/>
  <c r="CS5" i="11" l="1"/>
  <c r="CR6" i="11"/>
  <c r="CT5" i="11" l="1"/>
  <c r="CS6" i="11"/>
  <c r="CU5" i="11" l="1"/>
  <c r="CT6" i="11"/>
  <c r="CU6" i="11" l="1"/>
  <c r="CV5" i="11"/>
  <c r="CV6" i="11" l="1"/>
  <c r="CW5" i="11"/>
  <c r="CX5" i="11" l="1"/>
  <c r="CW6" i="11"/>
  <c r="CX6" i="11" l="1"/>
  <c r="CX4" i="11"/>
  <c r="CY5" i="11"/>
  <c r="CZ5" i="11" l="1"/>
  <c r="CY6" i="11"/>
  <c r="CZ6" i="11" l="1"/>
  <c r="DA5" i="11"/>
  <c r="DB5" i="11" l="1"/>
  <c r="DA6" i="11"/>
  <c r="DB6" i="11" l="1"/>
  <c r="DC5" i="11"/>
  <c r="DD5" i="11" l="1"/>
  <c r="DC6" i="11"/>
  <c r="DE5" i="11" l="1"/>
  <c r="DD6" i="11"/>
  <c r="DE6" i="11" l="1"/>
  <c r="DE4" i="11"/>
  <c r="DF5" i="11"/>
  <c r="DF6" i="11" l="1"/>
  <c r="DG5" i="11"/>
  <c r="DG6" i="11" l="1"/>
  <c r="DH5" i="11"/>
  <c r="DI5" i="11" l="1"/>
  <c r="DH6" i="11"/>
  <c r="DJ5" i="11" l="1"/>
  <c r="DI6" i="11"/>
  <c r="DK5" i="11" l="1"/>
  <c r="DJ6" i="11"/>
  <c r="DK6" i="11" l="1"/>
  <c r="DL5" i="11"/>
  <c r="DM5" i="11" l="1"/>
  <c r="DL6" i="11"/>
  <c r="DN5" i="11" l="1"/>
  <c r="DM6" i="11"/>
  <c r="DM4" i="11"/>
  <c r="DN6" i="11" l="1"/>
  <c r="DO5" i="11"/>
  <c r="DP5" i="11" l="1"/>
  <c r="DO6" i="11"/>
  <c r="DQ5" i="11" l="1"/>
  <c r="DP6" i="11"/>
  <c r="DR5" i="11" l="1"/>
  <c r="DQ6" i="11"/>
  <c r="DR6" i="11" l="1"/>
  <c r="DS5" i="11"/>
  <c r="DT5" i="11" l="1"/>
  <c r="DS6" i="11"/>
  <c r="DU5" i="11" l="1"/>
  <c r="DT6" i="11"/>
  <c r="DT4" i="11"/>
  <c r="DV5" i="11" l="1"/>
  <c r="DU6" i="11"/>
  <c r="DW5" i="11" l="1"/>
  <c r="DV6" i="11"/>
  <c r="DW6" i="11" l="1"/>
  <c r="DX5" i="11"/>
  <c r="DX6" i="11" l="1"/>
  <c r="DY5" i="11"/>
  <c r="DZ5" i="11" l="1"/>
  <c r="DY6" i="11"/>
  <c r="DZ6" i="11" l="1"/>
  <c r="EA5" i="11"/>
  <c r="EB5" i="11" l="1"/>
  <c r="EA6" i="11"/>
  <c r="EC5" i="11" l="1"/>
  <c r="EB6" i="11"/>
  <c r="EB4" i="11"/>
  <c r="EC6" i="11" l="1"/>
  <c r="ED5" i="11"/>
  <c r="EE5" i="11" l="1"/>
  <c r="ED6" i="11"/>
  <c r="EF5" i="11" l="1"/>
  <c r="EE6" i="11"/>
  <c r="EG5" i="11" l="1"/>
  <c r="EF6" i="11"/>
  <c r="EH5" i="11" l="1"/>
  <c r="EG6" i="11"/>
  <c r="EH6" i="11" l="1"/>
  <c r="EI5" i="11"/>
  <c r="EI6" i="11" l="1"/>
  <c r="EJ5" i="11"/>
  <c r="EI4" i="11"/>
  <c r="EK5" i="11" l="1"/>
  <c r="EJ6" i="11"/>
  <c r="EL5" i="11" l="1"/>
  <c r="EK6" i="11"/>
  <c r="EL6" i="11" l="1"/>
  <c r="EM5" i="11"/>
  <c r="EM6" i="11" l="1"/>
  <c r="EN5" i="11"/>
  <c r="EO5" i="11" l="1"/>
  <c r="EN6" i="11"/>
  <c r="EO6" i="11" l="1"/>
  <c r="EP5" i="11"/>
  <c r="EQ5" i="11" l="1"/>
  <c r="EP6" i="11"/>
  <c r="EQ6" i="11" l="1"/>
  <c r="EQ4" i="11"/>
  <c r="ER5" i="11"/>
  <c r="ES5" i="11" l="1"/>
  <c r="ER6" i="11"/>
  <c r="ET5" i="11" l="1"/>
  <c r="ES6" i="11"/>
  <c r="EU5" i="11" l="1"/>
  <c r="ET6" i="11"/>
  <c r="EV5" i="11" l="1"/>
  <c r="EU6" i="11"/>
  <c r="EW5" i="11" l="1"/>
  <c r="EV6" i="11"/>
  <c r="EW6" i="11" l="1"/>
  <c r="EX5" i="11"/>
  <c r="EX6" i="11" l="1"/>
  <c r="EX4" i="11"/>
  <c r="EY5" i="11"/>
  <c r="EZ5" i="11" l="1"/>
  <c r="EY6" i="11"/>
  <c r="FA5" i="11" l="1"/>
  <c r="EZ6" i="11"/>
  <c r="FB5" i="11" l="1"/>
  <c r="FA6" i="11"/>
  <c r="FB6" i="11" l="1"/>
  <c r="FC5" i="11"/>
  <c r="FC6" i="11" l="1"/>
  <c r="FD5" i="11"/>
  <c r="FD6" i="11" l="1"/>
  <c r="FE5" i="11"/>
  <c r="FF5" i="11" l="1"/>
  <c r="FE6" i="11"/>
  <c r="FG5" i="11" l="1"/>
  <c r="FF6" i="11"/>
  <c r="FF4" i="11"/>
  <c r="FH5" i="11" l="1"/>
  <c r="FG6" i="11"/>
  <c r="FI5" i="11" l="1"/>
  <c r="FH6" i="11"/>
  <c r="FJ5" i="11" l="1"/>
  <c r="FI6" i="11"/>
  <c r="FK5" i="11" l="1"/>
  <c r="FJ6" i="11"/>
  <c r="FL5" i="11" l="1"/>
  <c r="FK6" i="11"/>
  <c r="FL6" i="11" l="1"/>
  <c r="FM5" i="11"/>
  <c r="FM6" i="11" l="1"/>
  <c r="FM4" i="11"/>
  <c r="FN5" i="11"/>
  <c r="FN6" i="11" l="1"/>
  <c r="FO5" i="11"/>
  <c r="FP5" i="11" l="1"/>
  <c r="FO6" i="11"/>
  <c r="FP6" i="11" l="1"/>
  <c r="FQ5" i="11"/>
  <c r="FQ6" i="11" l="1"/>
  <c r="FR5" i="11"/>
  <c r="FR6" i="11" l="1"/>
  <c r="FS5" i="11"/>
  <c r="FS6" i="11" s="1"/>
</calcChain>
</file>

<file path=xl/sharedStrings.xml><?xml version="1.0" encoding="utf-8"?>
<sst xmlns="http://schemas.openxmlformats.org/spreadsheetml/2006/main" count="46" uniqueCount="43">
  <si>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</si>
  <si>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</si>
  <si>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</si>
  <si>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</si>
  <si>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</si>
  <si>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</si>
  <si>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</si>
  <si>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</si>
  <si>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</si>
  <si>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</si>
  <si>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</si>
  <si>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</si>
  <si>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</si>
  <si>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</si>
  <si>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</si>
  <si>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</si>
  <si>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</si>
  <si>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</si>
  <si>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</si>
  <si>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</si>
  <si>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</si>
  <si>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</si>
  <si>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</si>
  <si>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</si>
  <si>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</si>
  <si>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</si>
  <si>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</si>
  <si>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</si>
  <si>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</si>
  <si>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</si>
  <si>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</si>
  <si>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</si>
  <si>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6"/>
  </si>
  <si>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</si>
  <si>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要求定義</t>
    <rPh sb="0" eb="2">
      <t>ヨウキュウ</t>
    </rPh>
    <rPh sb="2" eb="4">
      <t>テイギ</t>
    </rPh>
    <phoneticPr fontId="26"/>
  </si>
  <si>
    <t>要求定義書作成</t>
    <rPh sb="0" eb="2">
      <t>ヨウキュウ</t>
    </rPh>
    <rPh sb="2" eb="5">
      <t>テイギショ</t>
    </rPh>
    <rPh sb="5" eb="7">
      <t>サクセイ</t>
    </rPh>
    <phoneticPr fontId="26"/>
  </si>
  <si>
    <t>担当者A</t>
    <phoneticPr fontId="26"/>
  </si>
  <si>
    <t>健康管理サポートシステム</t>
    <rPh sb="0" eb="2">
      <t>ケンコウ</t>
    </rPh>
    <rPh sb="2" eb="4">
      <t>カンリ</t>
    </rPh>
    <phoneticPr fontId="26"/>
  </si>
  <si>
    <t>OCAデータ管理</t>
    <rPh sb="6" eb="8">
      <t>カンリ</t>
    </rPh>
    <phoneticPr fontId="26"/>
  </si>
  <si>
    <t>プロジェクトマネージャ</t>
    <phoneticPr fontId="26"/>
  </si>
  <si>
    <t>勝敗機能</t>
    <rPh sb="0" eb="4">
      <t>ショウハイキノウ</t>
    </rPh>
    <phoneticPr fontId="26"/>
  </si>
  <si>
    <t>対戦機能</t>
    <rPh sb="0" eb="4">
      <t>タイセンキノウ</t>
    </rPh>
    <phoneticPr fontId="26"/>
  </si>
  <si>
    <t>ランキング機能</t>
    <rPh sb="5" eb="7">
      <t>キノウ</t>
    </rPh>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</si>
</sst>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yy/m/d;@"/>
  </numFmts>
  <fonts count="37"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3" borderId="0" applyNumberFormat="0" applyBorder="0" applyAlignment="0" applyProtection="0"/>
    <xf numFmtId="0" fontId="3" fillId="14" borderId="0" applyNumberFormat="0" applyBorder="0" applyAlignment="0" applyProtection="0"/>
    <xf numFmtId="0" fontId="14" fillId="15" borderId="0" applyNumberFormat="0" applyBorder="0" applyAlignment="0" applyProtection="0"/>
    <xf numFmtId="0" fontId="12" fillId="16" borderId="11" applyNumberFormat="0" applyAlignment="0" applyProtection="0"/>
    <xf numFmtId="0" fontId="15" fillId="17" borderId="12" applyNumberFormat="0" applyAlignment="0" applyProtection="0"/>
    <xf numFmtId="0" fontId="4" fillId="17" borderId="11" applyNumberFormat="0" applyAlignment="0" applyProtection="0"/>
    <xf numFmtId="0" fontId="13" fillId="0" borderId="13" applyNumberFormat="0" applyFill="0" applyAlignment="0" applyProtection="0"/>
    <xf numFmtId="0" fontId="5" fillId="18" borderId="14" applyNumberFormat="0" applyAlignment="0" applyProtection="0"/>
    <xf numFmtId="0" fontId="18" fillId="0" borderId="0" applyNumberFormat="0" applyFill="0" applyBorder="0" applyAlignment="0" applyProtection="0"/>
    <xf numFmtId="0" fontId="1" fillId="19"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79">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7" borderId="2" xfId="11" applyFill="1">
      <alignment horizontal="center" vertical="center"/>
    </xf>
    <xf numFmtId="0" fontId="1" fillId="2" borderId="2" xfId="11" applyFill="1">
      <alignment horizontal="center" vertical="center"/>
    </xf>
    <xf numFmtId="0" fontId="1" fillId="8" borderId="2" xfId="11" applyFill="1">
      <alignment horizontal="center" vertical="center"/>
    </xf>
    <xf numFmtId="0" fontId="1" fillId="3"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4" borderId="2" xfId="11" applyFill="1">
      <alignment horizontal="center" vertical="center"/>
    </xf>
    <xf numFmtId="0" fontId="1" fillId="9" borderId="2" xfId="11" applyFill="1">
      <alignment horizontal="center" vertical="center"/>
    </xf>
    <xf numFmtId="0" fontId="1" fillId="2" borderId="2" xfId="12" applyFill="1">
      <alignment horizontal="left" vertical="center" indent="2"/>
    </xf>
    <xf numFmtId="0" fontId="1" fillId="3" borderId="2" xfId="12" applyFill="1">
      <alignment horizontal="left" vertical="center" indent="2"/>
    </xf>
    <xf numFmtId="0" fontId="1" fillId="10" borderId="2" xfId="12" applyFill="1">
      <alignment horizontal="left" vertical="center" indent="2"/>
    </xf>
    <xf numFmtId="0" fontId="1" fillId="9"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2" borderId="1" xfId="0" applyFont="1" applyFill="1" applyBorder="1" applyAlignment="1">
      <alignment horizontal="left" vertical="center" indent="1"/>
    </xf>
    <xf numFmtId="0" fontId="23"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17" fillId="7" borderId="2" xfId="0" applyFont="1" applyFill="1" applyBorder="1" applyAlignment="1">
      <alignment horizontal="left" vertical="center" indent="1"/>
    </xf>
    <xf numFmtId="9" fontId="25" fillId="7"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9" fontId="25" fillId="3"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17" fillId="4" borderId="2" xfId="0" applyFont="1" applyFill="1" applyBorder="1" applyAlignment="1">
      <alignment horizontal="left" vertical="center" indent="1"/>
    </xf>
    <xf numFmtId="9" fontId="25" fillId="4" borderId="2" xfId="2" applyFont="1" applyFill="1" applyBorder="1" applyAlignment="1">
      <alignment horizontal="center" vertical="center"/>
    </xf>
    <xf numFmtId="9" fontId="25" fillId="9"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31" fillId="0" borderId="0" xfId="0" applyFont="1" applyAlignment="1">
      <alignment vertical="top"/>
    </xf>
    <xf numFmtId="0" fontId="27"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78" fontId="0" fillId="7" borderId="2" xfId="0" applyNumberFormat="1" applyFill="1" applyBorder="1" applyAlignment="1">
      <alignment horizontal="center" vertical="center"/>
    </xf>
    <xf numFmtId="178" fontId="25" fillId="7" borderId="2" xfId="0" applyNumberFormat="1" applyFont="1" applyFill="1" applyBorder="1" applyAlignment="1">
      <alignment horizontal="center" vertical="center"/>
    </xf>
    <xf numFmtId="180" fontId="22" fillId="6" borderId="6" xfId="0" applyNumberFormat="1" applyFont="1" applyFill="1" applyBorder="1" applyAlignment="1">
      <alignment horizontal="center" vertical="center"/>
    </xf>
    <xf numFmtId="180" fontId="22" fillId="6" borderId="0" xfId="0" applyNumberFormat="1" applyFont="1" applyFill="1" applyAlignment="1">
      <alignment horizontal="center" vertical="center"/>
    </xf>
    <xf numFmtId="180" fontId="22" fillId="6" borderId="7" xfId="0" applyNumberFormat="1" applyFont="1" applyFill="1" applyBorder="1" applyAlignment="1">
      <alignment horizontal="center" vertical="center"/>
    </xf>
    <xf numFmtId="181" fontId="1" fillId="2" borderId="2" xfId="10" applyNumberFormat="1" applyFill="1">
      <alignment horizontal="center" vertical="center"/>
    </xf>
    <xf numFmtId="181" fontId="0" fillId="8" borderId="2" xfId="0" applyNumberFormat="1" applyFill="1" applyBorder="1" applyAlignment="1">
      <alignment horizontal="center" vertical="center"/>
    </xf>
    <xf numFmtId="181" fontId="25" fillId="8" borderId="2" xfId="0" applyNumberFormat="1" applyFont="1" applyFill="1" applyBorder="1" applyAlignment="1">
      <alignment horizontal="center" vertical="center"/>
    </xf>
    <xf numFmtId="181" fontId="1" fillId="3" borderId="2" xfId="10" applyNumberFormat="1" applyFill="1">
      <alignment horizontal="center" vertical="center"/>
    </xf>
    <xf numFmtId="181" fontId="0" fillId="5" borderId="2" xfId="0" applyNumberFormat="1" applyFill="1" applyBorder="1" applyAlignment="1">
      <alignment horizontal="center" vertical="center"/>
    </xf>
    <xf numFmtId="181" fontId="25" fillId="5" borderId="2" xfId="0" applyNumberFormat="1" applyFont="1" applyFill="1" applyBorder="1" applyAlignment="1">
      <alignment horizontal="center" vertical="center"/>
    </xf>
    <xf numFmtId="181" fontId="1" fillId="10" borderId="2" xfId="10" applyNumberFormat="1" applyFill="1">
      <alignment horizontal="center" vertical="center"/>
    </xf>
    <xf numFmtId="181" fontId="0" fillId="4" borderId="2" xfId="0" applyNumberFormat="1" applyFill="1" applyBorder="1" applyAlignment="1">
      <alignment horizontal="center" vertical="center"/>
    </xf>
    <xf numFmtId="181" fontId="25" fillId="4" borderId="2" xfId="0" applyNumberFormat="1" applyFont="1" applyFill="1" applyBorder="1" applyAlignment="1">
      <alignment horizontal="center" vertical="center"/>
    </xf>
    <xf numFmtId="181" fontId="1" fillId="9" borderId="2" xfId="10" applyNumberFormat="1" applyFill="1">
      <alignment horizontal="center" vertical="center"/>
    </xf>
    <xf numFmtId="14" fontId="0" fillId="6" borderId="4" xfId="0" applyNumberFormat="1" applyFill="1" applyBorder="1" applyAlignment="1">
      <alignment horizontal="left" vertical="center" wrapText="1" indent="1"/>
    </xf>
    <xf numFmtId="14" fontId="0" fillId="6" borderId="1" xfId="0" applyNumberFormat="1" applyFill="1" applyBorder="1" applyAlignment="1">
      <alignment horizontal="left" vertical="center" wrapText="1" indent="1"/>
    </xf>
    <xf numFmtId="14" fontId="0" fillId="6"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3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335"/>
      <tableStyleElement type="headerRow" dxfId="334"/>
      <tableStyleElement type="totalRow" dxfId="333"/>
      <tableStyleElement type="firstColumn" dxfId="332"/>
      <tableStyleElement type="lastColumn" dxfId="331"/>
      <tableStyleElement type="firstRowStripe" dxfId="330"/>
      <tableStyleElement type="secondRowStripe" dxfId="329"/>
      <tableStyleElement type="firstColumnStripe" dxfId="328"/>
      <tableStyleElement type="secondColumnStripe" dxfId="3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A15"/>
  <sheetViews>
    <sheetView showGridLines="0" tabSelected="1" showRuler="0" zoomScaleNormal="100" zoomScalePageLayoutView="70" workbookViewId="0">
      <pane ySplit="6" topLeftCell="A10" activePane="bottomLeft" state="frozen"/>
      <selection pane="bottomLeft" activeCell="CW15" sqref="CW15"/>
    </sheetView>
  </sheetViews>
  <sheetFormatPr defaultRowHeight="30" customHeight="1" x14ac:dyDescent="0.3"/>
  <cols>
    <col min="1" max="1" width="2.54296875" style="5"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365" width="2.453125" customWidth="1"/>
  </cols>
  <sheetData>
    <row r="1" spans="1:365" ht="30" customHeight="1" x14ac:dyDescent="0.55000000000000004">
      <c r="A1" s="6" t="s">
        <v>0</v>
      </c>
      <c r="B1" s="8" t="s">
        <v>37</v>
      </c>
      <c r="C1" s="24"/>
      <c r="D1" s="25"/>
      <c r="E1" s="26"/>
      <c r="F1" s="27"/>
      <c r="H1" s="25"/>
      <c r="I1" s="28" t="s">
        <v>18</v>
      </c>
    </row>
    <row r="2" spans="1:365" ht="30" customHeight="1" x14ac:dyDescent="0.35">
      <c r="A2" s="5" t="s">
        <v>1</v>
      </c>
      <c r="B2" s="9" t="s">
        <v>38</v>
      </c>
      <c r="I2" s="29" t="s">
        <v>19</v>
      </c>
    </row>
    <row r="3" spans="1:365" ht="30" customHeight="1" x14ac:dyDescent="0.3">
      <c r="A3" s="5" t="s">
        <v>2</v>
      </c>
      <c r="B3" s="10" t="s">
        <v>39</v>
      </c>
      <c r="C3" s="77" t="s">
        <v>12</v>
      </c>
      <c r="D3" s="78"/>
      <c r="E3" s="76">
        <v>45017</v>
      </c>
      <c r="F3" s="76"/>
    </row>
    <row r="4" spans="1:365" ht="30" customHeight="1" x14ac:dyDescent="0.3">
      <c r="A4" s="6" t="s">
        <v>3</v>
      </c>
      <c r="C4" s="77" t="s">
        <v>13</v>
      </c>
      <c r="D4" s="78"/>
      <c r="E4" s="3">
        <v>1</v>
      </c>
      <c r="I4" s="73">
        <f>I5</f>
        <v>45012</v>
      </c>
      <c r="J4" s="74"/>
      <c r="K4" s="74"/>
      <c r="L4" s="74"/>
      <c r="M4" s="74"/>
      <c r="N4" s="74"/>
      <c r="O4" s="75"/>
      <c r="P4" s="73">
        <f>P5</f>
        <v>45019</v>
      </c>
      <c r="Q4" s="74"/>
      <c r="R4" s="74"/>
      <c r="S4" s="74"/>
      <c r="T4" s="74"/>
      <c r="U4" s="74"/>
      <c r="V4" s="75"/>
      <c r="W4" s="73">
        <f>W5</f>
        <v>45026</v>
      </c>
      <c r="X4" s="74"/>
      <c r="Y4" s="74"/>
      <c r="Z4" s="74"/>
      <c r="AA4" s="74"/>
      <c r="AB4" s="74"/>
      <c r="AC4" s="75"/>
      <c r="AD4" s="73">
        <f>AD5</f>
        <v>45033</v>
      </c>
      <c r="AE4" s="74"/>
      <c r="AF4" s="74"/>
      <c r="AG4" s="74"/>
      <c r="AH4" s="74"/>
      <c r="AI4" s="74"/>
      <c r="AJ4" s="75"/>
      <c r="AK4" s="73">
        <f>AK5</f>
        <v>45040</v>
      </c>
      <c r="AL4" s="74"/>
      <c r="AM4" s="74"/>
      <c r="AN4" s="74"/>
      <c r="AO4" s="74"/>
      <c r="AP4" s="74"/>
      <c r="AQ4" s="75"/>
      <c r="AR4" s="73">
        <f>AR5</f>
        <v>45047</v>
      </c>
      <c r="AS4" s="74"/>
      <c r="AT4" s="74"/>
      <c r="AU4" s="74"/>
      <c r="AV4" s="74"/>
      <c r="AW4" s="74"/>
      <c r="AX4" s="75"/>
      <c r="AY4" s="73">
        <f>AY5</f>
        <v>45054</v>
      </c>
      <c r="AZ4" s="74"/>
      <c r="BA4" s="74"/>
      <c r="BB4" s="74"/>
      <c r="BC4" s="74"/>
      <c r="BD4" s="74"/>
      <c r="BE4" s="75"/>
      <c r="BF4" s="73">
        <f>BF5</f>
        <v>45061</v>
      </c>
      <c r="BG4" s="74"/>
      <c r="BH4" s="74"/>
      <c r="BI4" s="74"/>
      <c r="BJ4" s="74"/>
      <c r="BK4" s="74"/>
      <c r="BL4" s="75"/>
      <c r="BM4" s="73">
        <f>BM5</f>
        <v>45068</v>
      </c>
      <c r="BN4" s="74"/>
      <c r="BO4" s="74"/>
      <c r="BP4" s="74"/>
      <c r="BQ4" s="74"/>
      <c r="BR4" s="74"/>
      <c r="BS4" s="75"/>
      <c r="BT4" s="73">
        <f>BT5</f>
        <v>45075</v>
      </c>
      <c r="BU4" s="74"/>
      <c r="BV4" s="74"/>
      <c r="BW4" s="74"/>
      <c r="BX4" s="74"/>
      <c r="BY4" s="74"/>
      <c r="BZ4" s="75"/>
      <c r="CA4" s="73">
        <f>CA5</f>
        <v>45082</v>
      </c>
      <c r="CB4" s="74"/>
      <c r="CC4" s="74"/>
      <c r="CD4" s="74"/>
      <c r="CE4" s="74"/>
      <c r="CF4" s="74"/>
      <c r="CG4" s="75"/>
      <c r="CI4" s="73">
        <f>CI5</f>
        <v>45090</v>
      </c>
      <c r="CJ4" s="74"/>
      <c r="CK4" s="74"/>
      <c r="CL4" s="74"/>
      <c r="CM4" s="74"/>
      <c r="CN4" s="74"/>
      <c r="CO4" s="75"/>
      <c r="CP4" s="73">
        <f>CP5</f>
        <v>45097</v>
      </c>
      <c r="CQ4" s="74"/>
      <c r="CR4" s="74"/>
      <c r="CS4" s="74"/>
      <c r="CT4" s="74"/>
      <c r="CU4" s="74"/>
      <c r="CV4" s="75"/>
      <c r="CX4" s="73">
        <f>CX5</f>
        <v>45105</v>
      </c>
      <c r="CY4" s="74"/>
      <c r="CZ4" s="74"/>
      <c r="DA4" s="74"/>
      <c r="DB4" s="74"/>
      <c r="DC4" s="74"/>
      <c r="DD4" s="75"/>
      <c r="DE4" s="73">
        <f>DE5</f>
        <v>45112</v>
      </c>
      <c r="DF4" s="74"/>
      <c r="DG4" s="74"/>
      <c r="DH4" s="74"/>
      <c r="DI4" s="74"/>
      <c r="DJ4" s="74"/>
      <c r="DK4" s="75"/>
      <c r="DM4" s="73">
        <f>DM5</f>
        <v>45120</v>
      </c>
      <c r="DN4" s="74"/>
      <c r="DO4" s="74"/>
      <c r="DP4" s="74"/>
      <c r="DQ4" s="74"/>
      <c r="DR4" s="74"/>
      <c r="DS4" s="75"/>
      <c r="DT4" s="73">
        <f>DT5</f>
        <v>45127</v>
      </c>
      <c r="DU4" s="74"/>
      <c r="DV4" s="74"/>
      <c r="DW4" s="74"/>
      <c r="DX4" s="74"/>
      <c r="DY4" s="74"/>
      <c r="DZ4" s="75"/>
      <c r="EB4" s="73">
        <f>EB5</f>
        <v>45135</v>
      </c>
      <c r="EC4" s="74"/>
      <c r="ED4" s="74"/>
      <c r="EE4" s="74"/>
      <c r="EF4" s="74"/>
      <c r="EG4" s="74"/>
      <c r="EH4" s="75"/>
      <c r="EI4" s="73">
        <f>EI5</f>
        <v>45142</v>
      </c>
      <c r="EJ4" s="74"/>
      <c r="EK4" s="74"/>
      <c r="EL4" s="74"/>
      <c r="EM4" s="74"/>
      <c r="EN4" s="74"/>
      <c r="EO4" s="75"/>
      <c r="EQ4" s="73">
        <f>EQ5</f>
        <v>45150</v>
      </c>
      <c r="ER4" s="74"/>
      <c r="ES4" s="74"/>
      <c r="ET4" s="74"/>
      <c r="EU4" s="74"/>
      <c r="EV4" s="74"/>
      <c r="EW4" s="75"/>
      <c r="EX4" s="73">
        <f>EX5</f>
        <v>45157</v>
      </c>
      <c r="EY4" s="74"/>
      <c r="EZ4" s="74"/>
      <c r="FA4" s="74"/>
      <c r="FB4" s="74"/>
      <c r="FC4" s="74"/>
      <c r="FD4" s="75"/>
      <c r="FF4" s="73">
        <f>FF5</f>
        <v>45165</v>
      </c>
      <c r="FG4" s="74"/>
      <c r="FH4" s="74"/>
      <c r="FI4" s="74"/>
      <c r="FJ4" s="74"/>
      <c r="FK4" s="74"/>
      <c r="FL4" s="75"/>
      <c r="FM4" s="73">
        <f>FM5</f>
        <v>45172</v>
      </c>
      <c r="FN4" s="74"/>
      <c r="FO4" s="74"/>
      <c r="FP4" s="74"/>
      <c r="FQ4" s="74"/>
      <c r="FR4" s="74"/>
      <c r="FS4" s="75"/>
      <c r="FT4" s="73">
        <f>FT5</f>
        <v>45179</v>
      </c>
      <c r="FU4" s="74"/>
      <c r="FV4" s="74"/>
      <c r="FW4" s="74"/>
      <c r="FX4" s="74"/>
      <c r="FY4" s="74"/>
      <c r="FZ4" s="75"/>
      <c r="GA4" s="73">
        <f>GA5</f>
        <v>45186</v>
      </c>
      <c r="GB4" s="74"/>
      <c r="GC4" s="74"/>
      <c r="GD4" s="74"/>
      <c r="GE4" s="74"/>
      <c r="GF4" s="74"/>
      <c r="GG4" s="75"/>
      <c r="GI4" s="73">
        <f>GI5</f>
        <v>45194</v>
      </c>
      <c r="GJ4" s="74"/>
      <c r="GK4" s="74"/>
      <c r="GL4" s="74"/>
      <c r="GM4" s="74"/>
      <c r="GN4" s="74"/>
      <c r="GO4" s="75"/>
      <c r="GP4" s="73">
        <f>GP5</f>
        <v>45201</v>
      </c>
      <c r="GQ4" s="74"/>
      <c r="GR4" s="74"/>
      <c r="GS4" s="74"/>
      <c r="GT4" s="74"/>
      <c r="GU4" s="74"/>
      <c r="GV4" s="75"/>
      <c r="GW4" s="73">
        <f>GW5</f>
        <v>45208</v>
      </c>
      <c r="GX4" s="74"/>
      <c r="GY4" s="74"/>
      <c r="GZ4" s="74"/>
      <c r="HA4" s="74"/>
      <c r="HB4" s="74"/>
      <c r="HC4" s="75"/>
      <c r="HD4" s="73">
        <f>HD5</f>
        <v>45215</v>
      </c>
      <c r="HE4" s="74"/>
      <c r="HF4" s="74"/>
      <c r="HG4" s="74"/>
      <c r="HH4" s="74"/>
      <c r="HI4" s="74"/>
      <c r="HJ4" s="75"/>
      <c r="HL4" s="73">
        <f>HL5</f>
        <v>45223</v>
      </c>
      <c r="HM4" s="74"/>
      <c r="HN4" s="74"/>
      <c r="HO4" s="74"/>
      <c r="HP4" s="74"/>
      <c r="HQ4" s="74"/>
      <c r="HR4" s="75"/>
      <c r="HS4" s="73">
        <f>HS5</f>
        <v>45230</v>
      </c>
      <c r="HT4" s="74"/>
      <c r="HU4" s="74"/>
      <c r="HV4" s="74"/>
      <c r="HW4" s="74"/>
      <c r="HX4" s="74"/>
      <c r="HY4" s="75"/>
      <c r="IA4" s="73">
        <f>IA5</f>
        <v>45238</v>
      </c>
      <c r="IB4" s="74"/>
      <c r="IC4" s="74"/>
      <c r="ID4" s="74"/>
      <c r="IE4" s="74"/>
      <c r="IF4" s="74"/>
      <c r="IG4" s="75"/>
      <c r="IH4" s="73">
        <f>IH5</f>
        <v>45245</v>
      </c>
      <c r="II4" s="74"/>
      <c r="IJ4" s="74"/>
      <c r="IK4" s="74"/>
      <c r="IL4" s="74"/>
      <c r="IM4" s="74"/>
      <c r="IN4" s="75"/>
      <c r="IO4" s="73">
        <f>IO5</f>
        <v>45252</v>
      </c>
      <c r="IP4" s="74"/>
      <c r="IQ4" s="74"/>
      <c r="IR4" s="74"/>
      <c r="IS4" s="74"/>
      <c r="IT4" s="74"/>
      <c r="IU4" s="75"/>
      <c r="IV4" s="73">
        <f>IV5</f>
        <v>45259</v>
      </c>
      <c r="IW4" s="74"/>
      <c r="IX4" s="74"/>
      <c r="IY4" s="74"/>
      <c r="IZ4" s="74"/>
      <c r="JA4" s="74"/>
      <c r="JB4" s="75"/>
      <c r="JD4" s="73">
        <f>JD5</f>
        <v>45267</v>
      </c>
      <c r="JE4" s="74"/>
      <c r="JF4" s="74"/>
      <c r="JG4" s="74"/>
      <c r="JH4" s="74"/>
      <c r="JI4" s="74"/>
      <c r="JJ4" s="75"/>
      <c r="JK4" s="73">
        <f>JK5</f>
        <v>45274</v>
      </c>
      <c r="JL4" s="74"/>
      <c r="JM4" s="74"/>
      <c r="JN4" s="74"/>
      <c r="JO4" s="74"/>
      <c r="JP4" s="74"/>
      <c r="JQ4" s="75"/>
      <c r="JS4" s="73">
        <f>JS5</f>
        <v>45282</v>
      </c>
      <c r="JT4" s="74"/>
      <c r="JU4" s="74"/>
      <c r="JV4" s="74"/>
      <c r="JW4" s="74"/>
      <c r="JX4" s="74"/>
      <c r="JY4" s="75"/>
      <c r="JZ4" s="73">
        <f>JZ5</f>
        <v>45289</v>
      </c>
      <c r="KA4" s="74"/>
      <c r="KB4" s="74"/>
      <c r="KC4" s="74"/>
      <c r="KD4" s="74"/>
      <c r="KE4" s="74"/>
      <c r="KF4" s="75"/>
      <c r="KG4" s="73">
        <f>KG5</f>
        <v>45296</v>
      </c>
      <c r="KH4" s="74"/>
      <c r="KI4" s="74"/>
      <c r="KJ4" s="74"/>
      <c r="KK4" s="74"/>
      <c r="KL4" s="74"/>
      <c r="KM4" s="75"/>
      <c r="KN4" s="73">
        <f>KN5</f>
        <v>45303</v>
      </c>
      <c r="KO4" s="74"/>
      <c r="KP4" s="74"/>
      <c r="KQ4" s="74"/>
      <c r="KR4" s="74"/>
      <c r="KS4" s="74"/>
      <c r="KT4" s="75"/>
      <c r="KV4" s="73">
        <f>KV5</f>
        <v>45311</v>
      </c>
      <c r="KW4" s="74"/>
      <c r="KX4" s="74"/>
      <c r="KY4" s="74"/>
      <c r="KZ4" s="74"/>
      <c r="LA4" s="74"/>
      <c r="LB4" s="75"/>
      <c r="LC4" s="73">
        <f>LC5</f>
        <v>45318</v>
      </c>
      <c r="LD4" s="74"/>
      <c r="LE4" s="74"/>
      <c r="LF4" s="74"/>
      <c r="LG4" s="74"/>
      <c r="LH4" s="74"/>
      <c r="LI4" s="75"/>
      <c r="LK4" s="73">
        <f>LK5</f>
        <v>45326</v>
      </c>
      <c r="LL4" s="74"/>
      <c r="LM4" s="74"/>
      <c r="LN4" s="74"/>
      <c r="LO4" s="74"/>
      <c r="LP4" s="74"/>
      <c r="LQ4" s="75"/>
      <c r="LR4" s="73">
        <f>LR5</f>
        <v>45333</v>
      </c>
      <c r="LS4" s="74"/>
      <c r="LT4" s="74"/>
      <c r="LU4" s="74"/>
      <c r="LV4" s="74"/>
      <c r="LW4" s="74"/>
      <c r="LX4" s="75"/>
      <c r="LY4" s="73">
        <f>LY5</f>
        <v>45340</v>
      </c>
      <c r="LZ4" s="74"/>
      <c r="MA4" s="74"/>
      <c r="MB4" s="74"/>
      <c r="MC4" s="74"/>
      <c r="MD4" s="74"/>
      <c r="ME4" s="75"/>
      <c r="MF4" s="73">
        <f>MF5</f>
        <v>45347</v>
      </c>
      <c r="MG4" s="74"/>
      <c r="MH4" s="74"/>
      <c r="MI4" s="74"/>
      <c r="MJ4" s="74"/>
      <c r="MK4" s="74"/>
      <c r="ML4" s="75"/>
      <c r="MN4" s="73">
        <f>MN5</f>
        <v>45355</v>
      </c>
      <c r="MO4" s="74"/>
      <c r="MP4" s="74"/>
      <c r="MQ4" s="74"/>
      <c r="MR4" s="74"/>
      <c r="MS4" s="74"/>
      <c r="MT4" s="75"/>
      <c r="MU4" s="73">
        <f>MU5</f>
        <v>45362</v>
      </c>
      <c r="MV4" s="74"/>
      <c r="MW4" s="74"/>
      <c r="MX4" s="74"/>
      <c r="MY4" s="74"/>
      <c r="MZ4" s="74"/>
      <c r="NA4" s="75"/>
    </row>
    <row r="5" spans="1:365" ht="15" customHeight="1" x14ac:dyDescent="0.3">
      <c r="A5" s="6" t="s">
        <v>4</v>
      </c>
      <c r="B5" s="23"/>
      <c r="C5" s="23"/>
      <c r="D5" s="23"/>
      <c r="E5" s="23"/>
      <c r="F5" s="23"/>
      <c r="G5" s="23"/>
      <c r="I5" s="60">
        <f>プロジェクトの開始-WEEKDAY(プロジェクトの開始,1)+2+7*(週表示-1)</f>
        <v>45012</v>
      </c>
      <c r="J5" s="61">
        <f>I5+1</f>
        <v>45013</v>
      </c>
      <c r="K5" s="61">
        <f t="shared" ref="K5:AX5" si="0">J5+1</f>
        <v>45014</v>
      </c>
      <c r="L5" s="61">
        <f t="shared" si="0"/>
        <v>45015</v>
      </c>
      <c r="M5" s="61">
        <f t="shared" si="0"/>
        <v>45016</v>
      </c>
      <c r="N5" s="61">
        <f t="shared" si="0"/>
        <v>45017</v>
      </c>
      <c r="O5" s="62">
        <f t="shared" si="0"/>
        <v>45018</v>
      </c>
      <c r="P5" s="60">
        <f>O5+1</f>
        <v>45019</v>
      </c>
      <c r="Q5" s="61">
        <f>P5+1</f>
        <v>45020</v>
      </c>
      <c r="R5" s="61">
        <f t="shared" si="0"/>
        <v>45021</v>
      </c>
      <c r="S5" s="61">
        <f t="shared" si="0"/>
        <v>45022</v>
      </c>
      <c r="T5" s="61">
        <f t="shared" si="0"/>
        <v>45023</v>
      </c>
      <c r="U5" s="61">
        <f t="shared" si="0"/>
        <v>45024</v>
      </c>
      <c r="V5" s="62">
        <f t="shared" si="0"/>
        <v>45025</v>
      </c>
      <c r="W5" s="60">
        <f>V5+1</f>
        <v>45026</v>
      </c>
      <c r="X5" s="61">
        <f>W5+1</f>
        <v>45027</v>
      </c>
      <c r="Y5" s="61">
        <f t="shared" si="0"/>
        <v>45028</v>
      </c>
      <c r="Z5" s="61">
        <f t="shared" si="0"/>
        <v>45029</v>
      </c>
      <c r="AA5" s="61">
        <f t="shared" si="0"/>
        <v>45030</v>
      </c>
      <c r="AB5" s="61">
        <f t="shared" si="0"/>
        <v>45031</v>
      </c>
      <c r="AC5" s="62">
        <f t="shared" si="0"/>
        <v>45032</v>
      </c>
      <c r="AD5" s="60">
        <f>AC5+1</f>
        <v>45033</v>
      </c>
      <c r="AE5" s="61">
        <f>AD5+1</f>
        <v>45034</v>
      </c>
      <c r="AF5" s="61">
        <f t="shared" si="0"/>
        <v>45035</v>
      </c>
      <c r="AG5" s="61">
        <f t="shared" si="0"/>
        <v>45036</v>
      </c>
      <c r="AH5" s="61">
        <f t="shared" si="0"/>
        <v>45037</v>
      </c>
      <c r="AI5" s="61">
        <f t="shared" si="0"/>
        <v>45038</v>
      </c>
      <c r="AJ5" s="62">
        <f t="shared" si="0"/>
        <v>45039</v>
      </c>
      <c r="AK5" s="60">
        <f>AJ5+1</f>
        <v>45040</v>
      </c>
      <c r="AL5" s="61">
        <f>AK5+1</f>
        <v>45041</v>
      </c>
      <c r="AM5" s="61">
        <f t="shared" si="0"/>
        <v>45042</v>
      </c>
      <c r="AN5" s="61">
        <f t="shared" si="0"/>
        <v>45043</v>
      </c>
      <c r="AO5" s="61">
        <f t="shared" si="0"/>
        <v>45044</v>
      </c>
      <c r="AP5" s="61">
        <f t="shared" si="0"/>
        <v>45045</v>
      </c>
      <c r="AQ5" s="62">
        <f t="shared" si="0"/>
        <v>45046</v>
      </c>
      <c r="AR5" s="60">
        <f>AQ5+1</f>
        <v>45047</v>
      </c>
      <c r="AS5" s="61">
        <f>AR5+1</f>
        <v>45048</v>
      </c>
      <c r="AT5" s="61">
        <f t="shared" si="0"/>
        <v>45049</v>
      </c>
      <c r="AU5" s="61">
        <f t="shared" si="0"/>
        <v>45050</v>
      </c>
      <c r="AV5" s="61">
        <f t="shared" si="0"/>
        <v>45051</v>
      </c>
      <c r="AW5" s="61">
        <f t="shared" si="0"/>
        <v>45052</v>
      </c>
      <c r="AX5" s="62">
        <f t="shared" si="0"/>
        <v>45053</v>
      </c>
      <c r="AY5" s="60">
        <f>AX5+1</f>
        <v>45054</v>
      </c>
      <c r="AZ5" s="61">
        <f>AY5+1</f>
        <v>45055</v>
      </c>
      <c r="BA5" s="61">
        <f t="shared" ref="BA5:BE5" si="1">AZ5+1</f>
        <v>45056</v>
      </c>
      <c r="BB5" s="61">
        <f t="shared" si="1"/>
        <v>45057</v>
      </c>
      <c r="BC5" s="61">
        <f t="shared" si="1"/>
        <v>45058</v>
      </c>
      <c r="BD5" s="61">
        <f t="shared" si="1"/>
        <v>45059</v>
      </c>
      <c r="BE5" s="62">
        <f t="shared" si="1"/>
        <v>45060</v>
      </c>
      <c r="BF5" s="60">
        <f>BE5+1</f>
        <v>45061</v>
      </c>
      <c r="BG5" s="61">
        <f>BF5+1</f>
        <v>45062</v>
      </c>
      <c r="BH5" s="61">
        <f t="shared" ref="BH5:BL5" si="2">BG5+1</f>
        <v>45063</v>
      </c>
      <c r="BI5" s="61">
        <f t="shared" si="2"/>
        <v>45064</v>
      </c>
      <c r="BJ5" s="61">
        <f t="shared" si="2"/>
        <v>45065</v>
      </c>
      <c r="BK5" s="61">
        <f t="shared" si="2"/>
        <v>45066</v>
      </c>
      <c r="BL5" s="62">
        <f t="shared" si="2"/>
        <v>45067</v>
      </c>
      <c r="BM5" s="60">
        <f>BL5+1</f>
        <v>45068</v>
      </c>
      <c r="BN5" s="61">
        <f>BM5+1</f>
        <v>45069</v>
      </c>
      <c r="BO5" s="61">
        <f t="shared" ref="BO5" si="3">BN5+1</f>
        <v>45070</v>
      </c>
      <c r="BP5" s="61">
        <f t="shared" ref="BP5" si="4">BO5+1</f>
        <v>45071</v>
      </c>
      <c r="BQ5" s="61">
        <f t="shared" ref="BQ5" si="5">BP5+1</f>
        <v>45072</v>
      </c>
      <c r="BR5" s="61">
        <f t="shared" ref="BR5" si="6">BQ5+1</f>
        <v>45073</v>
      </c>
      <c r="BS5" s="62">
        <f t="shared" ref="BS5" si="7">BR5+1</f>
        <v>45074</v>
      </c>
      <c r="BT5" s="60">
        <f>BS5+1</f>
        <v>45075</v>
      </c>
      <c r="BU5" s="61">
        <f>BT5+1</f>
        <v>45076</v>
      </c>
      <c r="BV5" s="61">
        <f t="shared" ref="BV5" si="8">BU5+1</f>
        <v>45077</v>
      </c>
      <c r="BW5" s="61">
        <f t="shared" ref="BW5" si="9">BV5+1</f>
        <v>45078</v>
      </c>
      <c r="BX5" s="61">
        <f t="shared" ref="BX5" si="10">BW5+1</f>
        <v>45079</v>
      </c>
      <c r="BY5" s="61">
        <f t="shared" ref="BY5" si="11">BX5+1</f>
        <v>45080</v>
      </c>
      <c r="BZ5" s="62">
        <f t="shared" ref="BZ5" si="12">BY5+1</f>
        <v>45081</v>
      </c>
      <c r="CA5" s="60">
        <f>BZ5+1</f>
        <v>45082</v>
      </c>
      <c r="CB5" s="61">
        <f>CA5+1</f>
        <v>45083</v>
      </c>
      <c r="CC5" s="61">
        <f t="shared" ref="CC5" si="13">CB5+1</f>
        <v>45084</v>
      </c>
      <c r="CD5" s="61">
        <f t="shared" ref="CD5" si="14">CC5+1</f>
        <v>45085</v>
      </c>
      <c r="CE5" s="61">
        <f t="shared" ref="CE5" si="15">CD5+1</f>
        <v>45086</v>
      </c>
      <c r="CF5" s="61">
        <f t="shared" ref="CF5" si="16">CE5+1</f>
        <v>45087</v>
      </c>
      <c r="CG5" s="62">
        <f t="shared" ref="CG5" si="17">CF5+1</f>
        <v>45088</v>
      </c>
      <c r="CH5" s="62">
        <f t="shared" ref="CH5" si="18">CG5+1</f>
        <v>45089</v>
      </c>
      <c r="CI5" s="60">
        <f>CH5+1</f>
        <v>45090</v>
      </c>
      <c r="CJ5" s="61">
        <f>CI5+1</f>
        <v>45091</v>
      </c>
      <c r="CK5" s="61">
        <f t="shared" ref="CK5" si="19">CJ5+1</f>
        <v>45092</v>
      </c>
      <c r="CL5" s="61">
        <f t="shared" ref="CL5" si="20">CK5+1</f>
        <v>45093</v>
      </c>
      <c r="CM5" s="61">
        <f t="shared" ref="CM5" si="21">CL5+1</f>
        <v>45094</v>
      </c>
      <c r="CN5" s="61">
        <f t="shared" ref="CN5" si="22">CM5+1</f>
        <v>45095</v>
      </c>
      <c r="CO5" s="62">
        <f t="shared" ref="CO5" si="23">CN5+1</f>
        <v>45096</v>
      </c>
      <c r="CP5" s="60">
        <f>CO5+1</f>
        <v>45097</v>
      </c>
      <c r="CQ5" s="61">
        <f>CP5+1</f>
        <v>45098</v>
      </c>
      <c r="CR5" s="61">
        <f t="shared" ref="CR5" si="24">CQ5+1</f>
        <v>45099</v>
      </c>
      <c r="CS5" s="61">
        <f t="shared" ref="CS5" si="25">CR5+1</f>
        <v>45100</v>
      </c>
      <c r="CT5" s="61">
        <f t="shared" ref="CT5" si="26">CS5+1</f>
        <v>45101</v>
      </c>
      <c r="CU5" s="61">
        <f t="shared" ref="CU5" si="27">CT5+1</f>
        <v>45102</v>
      </c>
      <c r="CV5" s="62">
        <f t="shared" ref="CV5" si="28">CU5+1</f>
        <v>45103</v>
      </c>
      <c r="CW5" s="62">
        <f t="shared" ref="CW5" si="29">CV5+1</f>
        <v>45104</v>
      </c>
      <c r="CX5" s="60">
        <f>CW5+1</f>
        <v>45105</v>
      </c>
      <c r="CY5" s="61">
        <f>CX5+1</f>
        <v>45106</v>
      </c>
      <c r="CZ5" s="61">
        <f t="shared" ref="CZ5" si="30">CY5+1</f>
        <v>45107</v>
      </c>
      <c r="DA5" s="61">
        <f t="shared" ref="DA5" si="31">CZ5+1</f>
        <v>45108</v>
      </c>
      <c r="DB5" s="61">
        <f t="shared" ref="DB5" si="32">DA5+1</f>
        <v>45109</v>
      </c>
      <c r="DC5" s="61">
        <f t="shared" ref="DC5" si="33">DB5+1</f>
        <v>45110</v>
      </c>
      <c r="DD5" s="62">
        <f t="shared" ref="DD5" si="34">DC5+1</f>
        <v>45111</v>
      </c>
      <c r="DE5" s="60">
        <f>DD5+1</f>
        <v>45112</v>
      </c>
      <c r="DF5" s="61">
        <f>DE5+1</f>
        <v>45113</v>
      </c>
      <c r="DG5" s="61">
        <f t="shared" ref="DG5" si="35">DF5+1</f>
        <v>45114</v>
      </c>
      <c r="DH5" s="61">
        <f t="shared" ref="DH5" si="36">DG5+1</f>
        <v>45115</v>
      </c>
      <c r="DI5" s="61">
        <f t="shared" ref="DI5" si="37">DH5+1</f>
        <v>45116</v>
      </c>
      <c r="DJ5" s="61">
        <f t="shared" ref="DJ5" si="38">DI5+1</f>
        <v>45117</v>
      </c>
      <c r="DK5" s="62">
        <f t="shared" ref="DK5" si="39">DJ5+1</f>
        <v>45118</v>
      </c>
      <c r="DL5" s="62">
        <f t="shared" ref="DL5" si="40">DK5+1</f>
        <v>45119</v>
      </c>
      <c r="DM5" s="60">
        <f>DL5+1</f>
        <v>45120</v>
      </c>
      <c r="DN5" s="61">
        <f>DM5+1</f>
        <v>45121</v>
      </c>
      <c r="DO5" s="61">
        <f t="shared" ref="DO5" si="41">DN5+1</f>
        <v>45122</v>
      </c>
      <c r="DP5" s="61">
        <f t="shared" ref="DP5" si="42">DO5+1</f>
        <v>45123</v>
      </c>
      <c r="DQ5" s="61">
        <f t="shared" ref="DQ5" si="43">DP5+1</f>
        <v>45124</v>
      </c>
      <c r="DR5" s="61">
        <f t="shared" ref="DR5" si="44">DQ5+1</f>
        <v>45125</v>
      </c>
      <c r="DS5" s="62">
        <f t="shared" ref="DS5" si="45">DR5+1</f>
        <v>45126</v>
      </c>
      <c r="DT5" s="60">
        <f>DS5+1</f>
        <v>45127</v>
      </c>
      <c r="DU5" s="61">
        <f>DT5+1</f>
        <v>45128</v>
      </c>
      <c r="DV5" s="61">
        <f t="shared" ref="DV5" si="46">DU5+1</f>
        <v>45129</v>
      </c>
      <c r="DW5" s="61">
        <f t="shared" ref="DW5" si="47">DV5+1</f>
        <v>45130</v>
      </c>
      <c r="DX5" s="61">
        <f t="shared" ref="DX5" si="48">DW5+1</f>
        <v>45131</v>
      </c>
      <c r="DY5" s="61">
        <f t="shared" ref="DY5" si="49">DX5+1</f>
        <v>45132</v>
      </c>
      <c r="DZ5" s="62">
        <f t="shared" ref="DZ5" si="50">DY5+1</f>
        <v>45133</v>
      </c>
      <c r="EA5" s="62">
        <f t="shared" ref="EA5" si="51">DZ5+1</f>
        <v>45134</v>
      </c>
      <c r="EB5" s="60">
        <f>EA5+1</f>
        <v>45135</v>
      </c>
      <c r="EC5" s="61">
        <f>EB5+1</f>
        <v>45136</v>
      </c>
      <c r="ED5" s="61">
        <f t="shared" ref="ED5" si="52">EC5+1</f>
        <v>45137</v>
      </c>
      <c r="EE5" s="61">
        <f t="shared" ref="EE5" si="53">ED5+1</f>
        <v>45138</v>
      </c>
      <c r="EF5" s="61">
        <f t="shared" ref="EF5" si="54">EE5+1</f>
        <v>45139</v>
      </c>
      <c r="EG5" s="61">
        <f t="shared" ref="EG5" si="55">EF5+1</f>
        <v>45140</v>
      </c>
      <c r="EH5" s="62">
        <f t="shared" ref="EH5" si="56">EG5+1</f>
        <v>45141</v>
      </c>
      <c r="EI5" s="60">
        <f>EH5+1</f>
        <v>45142</v>
      </c>
      <c r="EJ5" s="61">
        <f>EI5+1</f>
        <v>45143</v>
      </c>
      <c r="EK5" s="61">
        <f t="shared" ref="EK5" si="57">EJ5+1</f>
        <v>45144</v>
      </c>
      <c r="EL5" s="61">
        <f t="shared" ref="EL5" si="58">EK5+1</f>
        <v>45145</v>
      </c>
      <c r="EM5" s="61">
        <f t="shared" ref="EM5" si="59">EL5+1</f>
        <v>45146</v>
      </c>
      <c r="EN5" s="61">
        <f t="shared" ref="EN5" si="60">EM5+1</f>
        <v>45147</v>
      </c>
      <c r="EO5" s="62">
        <f t="shared" ref="EO5" si="61">EN5+1</f>
        <v>45148</v>
      </c>
      <c r="EP5" s="62">
        <f t="shared" ref="EP5" si="62">EO5+1</f>
        <v>45149</v>
      </c>
      <c r="EQ5" s="60">
        <f>EP5+1</f>
        <v>45150</v>
      </c>
      <c r="ER5" s="61">
        <f>EQ5+1</f>
        <v>45151</v>
      </c>
      <c r="ES5" s="61">
        <f t="shared" ref="ES5" si="63">ER5+1</f>
        <v>45152</v>
      </c>
      <c r="ET5" s="61">
        <f t="shared" ref="ET5" si="64">ES5+1</f>
        <v>45153</v>
      </c>
      <c r="EU5" s="61">
        <f t="shared" ref="EU5" si="65">ET5+1</f>
        <v>45154</v>
      </c>
      <c r="EV5" s="61">
        <f t="shared" ref="EV5" si="66">EU5+1</f>
        <v>45155</v>
      </c>
      <c r="EW5" s="62">
        <f t="shared" ref="EW5" si="67">EV5+1</f>
        <v>45156</v>
      </c>
      <c r="EX5" s="60">
        <f>EW5+1</f>
        <v>45157</v>
      </c>
      <c r="EY5" s="61">
        <f>EX5+1</f>
        <v>45158</v>
      </c>
      <c r="EZ5" s="61">
        <f t="shared" ref="EZ5" si="68">EY5+1</f>
        <v>45159</v>
      </c>
      <c r="FA5" s="61">
        <f t="shared" ref="FA5" si="69">EZ5+1</f>
        <v>45160</v>
      </c>
      <c r="FB5" s="61">
        <f t="shared" ref="FB5" si="70">FA5+1</f>
        <v>45161</v>
      </c>
      <c r="FC5" s="61">
        <f t="shared" ref="FC5" si="71">FB5+1</f>
        <v>45162</v>
      </c>
      <c r="FD5" s="62">
        <f t="shared" ref="FD5" si="72">FC5+1</f>
        <v>45163</v>
      </c>
      <c r="FE5" s="62">
        <f t="shared" ref="FE5" si="73">FD5+1</f>
        <v>45164</v>
      </c>
      <c r="FF5" s="60">
        <f>FE5+1</f>
        <v>45165</v>
      </c>
      <c r="FG5" s="61">
        <f>FF5+1</f>
        <v>45166</v>
      </c>
      <c r="FH5" s="61">
        <f t="shared" ref="FH5" si="74">FG5+1</f>
        <v>45167</v>
      </c>
      <c r="FI5" s="61">
        <f t="shared" ref="FI5" si="75">FH5+1</f>
        <v>45168</v>
      </c>
      <c r="FJ5" s="61">
        <f t="shared" ref="FJ5" si="76">FI5+1</f>
        <v>45169</v>
      </c>
      <c r="FK5" s="61">
        <f t="shared" ref="FK5" si="77">FJ5+1</f>
        <v>45170</v>
      </c>
      <c r="FL5" s="62">
        <f t="shared" ref="FL5" si="78">FK5+1</f>
        <v>45171</v>
      </c>
      <c r="FM5" s="60">
        <f>FL5+1</f>
        <v>45172</v>
      </c>
      <c r="FN5" s="61">
        <f>FM5+1</f>
        <v>45173</v>
      </c>
      <c r="FO5" s="61">
        <f t="shared" ref="FO5" si="79">FN5+1</f>
        <v>45174</v>
      </c>
      <c r="FP5" s="61">
        <f t="shared" ref="FP5" si="80">FO5+1</f>
        <v>45175</v>
      </c>
      <c r="FQ5" s="61">
        <f t="shared" ref="FQ5" si="81">FP5+1</f>
        <v>45176</v>
      </c>
      <c r="FR5" s="61">
        <f t="shared" ref="FR5" si="82">FQ5+1</f>
        <v>45177</v>
      </c>
      <c r="FS5" s="62">
        <f t="shared" ref="FS5" si="83">FR5+1</f>
        <v>45178</v>
      </c>
      <c r="FT5" s="60">
        <f>FS5+1</f>
        <v>45179</v>
      </c>
      <c r="FU5" s="61">
        <f>FT5+1</f>
        <v>45180</v>
      </c>
      <c r="FV5" s="61">
        <f t="shared" ref="FV5" si="84">FU5+1</f>
        <v>45181</v>
      </c>
      <c r="FW5" s="61">
        <f t="shared" ref="FW5" si="85">FV5+1</f>
        <v>45182</v>
      </c>
      <c r="FX5" s="61">
        <f t="shared" ref="FX5" si="86">FW5+1</f>
        <v>45183</v>
      </c>
      <c r="FY5" s="61">
        <f t="shared" ref="FY5" si="87">FX5+1</f>
        <v>45184</v>
      </c>
      <c r="FZ5" s="62">
        <f t="shared" ref="FZ5" si="88">FY5+1</f>
        <v>45185</v>
      </c>
      <c r="GA5" s="60">
        <f>FZ5+1</f>
        <v>45186</v>
      </c>
      <c r="GB5" s="61">
        <f>GA5+1</f>
        <v>45187</v>
      </c>
      <c r="GC5" s="61">
        <f t="shared" ref="GC5" si="89">GB5+1</f>
        <v>45188</v>
      </c>
      <c r="GD5" s="61">
        <f t="shared" ref="GD5" si="90">GC5+1</f>
        <v>45189</v>
      </c>
      <c r="GE5" s="61">
        <f t="shared" ref="GE5" si="91">GD5+1</f>
        <v>45190</v>
      </c>
      <c r="GF5" s="61">
        <f t="shared" ref="GF5" si="92">GE5+1</f>
        <v>45191</v>
      </c>
      <c r="GG5" s="62">
        <f t="shared" ref="GG5" si="93">GF5+1</f>
        <v>45192</v>
      </c>
      <c r="GH5" s="62">
        <f t="shared" ref="GH5" si="94">GG5+1</f>
        <v>45193</v>
      </c>
      <c r="GI5" s="60">
        <f>GH5+1</f>
        <v>45194</v>
      </c>
      <c r="GJ5" s="61">
        <f>GI5+1</f>
        <v>45195</v>
      </c>
      <c r="GK5" s="61">
        <f t="shared" ref="GK5" si="95">GJ5+1</f>
        <v>45196</v>
      </c>
      <c r="GL5" s="61">
        <f t="shared" ref="GL5" si="96">GK5+1</f>
        <v>45197</v>
      </c>
      <c r="GM5" s="61">
        <f t="shared" ref="GM5" si="97">GL5+1</f>
        <v>45198</v>
      </c>
      <c r="GN5" s="61">
        <f t="shared" ref="GN5" si="98">GM5+1</f>
        <v>45199</v>
      </c>
      <c r="GO5" s="62">
        <f t="shared" ref="GO5" si="99">GN5+1</f>
        <v>45200</v>
      </c>
      <c r="GP5" s="60">
        <f>GO5+1</f>
        <v>45201</v>
      </c>
      <c r="GQ5" s="61">
        <f>GP5+1</f>
        <v>45202</v>
      </c>
      <c r="GR5" s="61">
        <f t="shared" ref="GR5" si="100">GQ5+1</f>
        <v>45203</v>
      </c>
      <c r="GS5" s="61">
        <f t="shared" ref="GS5" si="101">GR5+1</f>
        <v>45204</v>
      </c>
      <c r="GT5" s="61">
        <f t="shared" ref="GT5" si="102">GS5+1</f>
        <v>45205</v>
      </c>
      <c r="GU5" s="61">
        <f t="shared" ref="GU5" si="103">GT5+1</f>
        <v>45206</v>
      </c>
      <c r="GV5" s="62">
        <f t="shared" ref="GV5" si="104">GU5+1</f>
        <v>45207</v>
      </c>
      <c r="GW5" s="60">
        <f>GV5+1</f>
        <v>45208</v>
      </c>
      <c r="GX5" s="61">
        <f>GW5+1</f>
        <v>45209</v>
      </c>
      <c r="GY5" s="61">
        <f t="shared" ref="GY5" si="105">GX5+1</f>
        <v>45210</v>
      </c>
      <c r="GZ5" s="61">
        <f t="shared" ref="GZ5" si="106">GY5+1</f>
        <v>45211</v>
      </c>
      <c r="HA5" s="61">
        <f t="shared" ref="HA5" si="107">GZ5+1</f>
        <v>45212</v>
      </c>
      <c r="HB5" s="61">
        <f t="shared" ref="HB5" si="108">HA5+1</f>
        <v>45213</v>
      </c>
      <c r="HC5" s="62">
        <f t="shared" ref="HC5" si="109">HB5+1</f>
        <v>45214</v>
      </c>
      <c r="HD5" s="60">
        <f>HC5+1</f>
        <v>45215</v>
      </c>
      <c r="HE5" s="61">
        <f>HD5+1</f>
        <v>45216</v>
      </c>
      <c r="HF5" s="61">
        <f t="shared" ref="HF5" si="110">HE5+1</f>
        <v>45217</v>
      </c>
      <c r="HG5" s="61">
        <f t="shared" ref="HG5" si="111">HF5+1</f>
        <v>45218</v>
      </c>
      <c r="HH5" s="61">
        <f t="shared" ref="HH5" si="112">HG5+1</f>
        <v>45219</v>
      </c>
      <c r="HI5" s="61">
        <f t="shared" ref="HI5" si="113">HH5+1</f>
        <v>45220</v>
      </c>
      <c r="HJ5" s="62">
        <f t="shared" ref="HJ5" si="114">HI5+1</f>
        <v>45221</v>
      </c>
      <c r="HK5" s="62">
        <f t="shared" ref="HK5" si="115">HJ5+1</f>
        <v>45222</v>
      </c>
      <c r="HL5" s="60">
        <f>HK5+1</f>
        <v>45223</v>
      </c>
      <c r="HM5" s="61">
        <f>HL5+1</f>
        <v>45224</v>
      </c>
      <c r="HN5" s="61">
        <f t="shared" ref="HN5" si="116">HM5+1</f>
        <v>45225</v>
      </c>
      <c r="HO5" s="61">
        <f t="shared" ref="HO5" si="117">HN5+1</f>
        <v>45226</v>
      </c>
      <c r="HP5" s="61">
        <f t="shared" ref="HP5" si="118">HO5+1</f>
        <v>45227</v>
      </c>
      <c r="HQ5" s="61">
        <f t="shared" ref="HQ5" si="119">HP5+1</f>
        <v>45228</v>
      </c>
      <c r="HR5" s="62">
        <f t="shared" ref="HR5" si="120">HQ5+1</f>
        <v>45229</v>
      </c>
      <c r="HS5" s="60">
        <f>HR5+1</f>
        <v>45230</v>
      </c>
      <c r="HT5" s="61">
        <f>HS5+1</f>
        <v>45231</v>
      </c>
      <c r="HU5" s="61">
        <f t="shared" ref="HU5" si="121">HT5+1</f>
        <v>45232</v>
      </c>
      <c r="HV5" s="61">
        <f t="shared" ref="HV5" si="122">HU5+1</f>
        <v>45233</v>
      </c>
      <c r="HW5" s="61">
        <f t="shared" ref="HW5" si="123">HV5+1</f>
        <v>45234</v>
      </c>
      <c r="HX5" s="61">
        <f t="shared" ref="HX5" si="124">HW5+1</f>
        <v>45235</v>
      </c>
      <c r="HY5" s="62">
        <f t="shared" ref="HY5" si="125">HX5+1</f>
        <v>45236</v>
      </c>
      <c r="HZ5" s="62">
        <f t="shared" ref="HZ5" si="126">HY5+1</f>
        <v>45237</v>
      </c>
      <c r="IA5" s="60">
        <f>HZ5+1</f>
        <v>45238</v>
      </c>
      <c r="IB5" s="61">
        <f>IA5+1</f>
        <v>45239</v>
      </c>
      <c r="IC5" s="61">
        <f t="shared" ref="IC5" si="127">IB5+1</f>
        <v>45240</v>
      </c>
      <c r="ID5" s="61">
        <f t="shared" ref="ID5" si="128">IC5+1</f>
        <v>45241</v>
      </c>
      <c r="IE5" s="61">
        <f t="shared" ref="IE5" si="129">ID5+1</f>
        <v>45242</v>
      </c>
      <c r="IF5" s="61">
        <f t="shared" ref="IF5" si="130">IE5+1</f>
        <v>45243</v>
      </c>
      <c r="IG5" s="62">
        <f t="shared" ref="IG5" si="131">IF5+1</f>
        <v>45244</v>
      </c>
      <c r="IH5" s="60">
        <f>IG5+1</f>
        <v>45245</v>
      </c>
      <c r="II5" s="61">
        <f>IH5+1</f>
        <v>45246</v>
      </c>
      <c r="IJ5" s="61">
        <f t="shared" ref="IJ5" si="132">II5+1</f>
        <v>45247</v>
      </c>
      <c r="IK5" s="61">
        <f t="shared" ref="IK5" si="133">IJ5+1</f>
        <v>45248</v>
      </c>
      <c r="IL5" s="61">
        <f t="shared" ref="IL5" si="134">IK5+1</f>
        <v>45249</v>
      </c>
      <c r="IM5" s="61">
        <f t="shared" ref="IM5" si="135">IL5+1</f>
        <v>45250</v>
      </c>
      <c r="IN5" s="62">
        <f t="shared" ref="IN5" si="136">IM5+1</f>
        <v>45251</v>
      </c>
      <c r="IO5" s="60">
        <f>IN5+1</f>
        <v>45252</v>
      </c>
      <c r="IP5" s="61">
        <f>IO5+1</f>
        <v>45253</v>
      </c>
      <c r="IQ5" s="61">
        <f t="shared" ref="IQ5" si="137">IP5+1</f>
        <v>45254</v>
      </c>
      <c r="IR5" s="61">
        <f t="shared" ref="IR5" si="138">IQ5+1</f>
        <v>45255</v>
      </c>
      <c r="IS5" s="61">
        <f t="shared" ref="IS5" si="139">IR5+1</f>
        <v>45256</v>
      </c>
      <c r="IT5" s="61">
        <f t="shared" ref="IT5" si="140">IS5+1</f>
        <v>45257</v>
      </c>
      <c r="IU5" s="62">
        <f t="shared" ref="IU5" si="141">IT5+1</f>
        <v>45258</v>
      </c>
      <c r="IV5" s="60">
        <f>IU5+1</f>
        <v>45259</v>
      </c>
      <c r="IW5" s="61">
        <f>IV5+1</f>
        <v>45260</v>
      </c>
      <c r="IX5" s="61">
        <f t="shared" ref="IX5" si="142">IW5+1</f>
        <v>45261</v>
      </c>
      <c r="IY5" s="61">
        <f t="shared" ref="IY5" si="143">IX5+1</f>
        <v>45262</v>
      </c>
      <c r="IZ5" s="61">
        <f t="shared" ref="IZ5" si="144">IY5+1</f>
        <v>45263</v>
      </c>
      <c r="JA5" s="61">
        <f t="shared" ref="JA5" si="145">IZ5+1</f>
        <v>45264</v>
      </c>
      <c r="JB5" s="62">
        <f t="shared" ref="JB5" si="146">JA5+1</f>
        <v>45265</v>
      </c>
      <c r="JC5" s="62">
        <f t="shared" ref="JC5" si="147">JB5+1</f>
        <v>45266</v>
      </c>
      <c r="JD5" s="60">
        <f>JC5+1</f>
        <v>45267</v>
      </c>
      <c r="JE5" s="61">
        <f>JD5+1</f>
        <v>45268</v>
      </c>
      <c r="JF5" s="61">
        <f t="shared" ref="JF5" si="148">JE5+1</f>
        <v>45269</v>
      </c>
      <c r="JG5" s="61">
        <f t="shared" ref="JG5" si="149">JF5+1</f>
        <v>45270</v>
      </c>
      <c r="JH5" s="61">
        <f t="shared" ref="JH5" si="150">JG5+1</f>
        <v>45271</v>
      </c>
      <c r="JI5" s="61">
        <f t="shared" ref="JI5" si="151">JH5+1</f>
        <v>45272</v>
      </c>
      <c r="JJ5" s="62">
        <f t="shared" ref="JJ5" si="152">JI5+1</f>
        <v>45273</v>
      </c>
      <c r="JK5" s="60">
        <f>JJ5+1</f>
        <v>45274</v>
      </c>
      <c r="JL5" s="61">
        <f>JK5+1</f>
        <v>45275</v>
      </c>
      <c r="JM5" s="61">
        <f t="shared" ref="JM5" si="153">JL5+1</f>
        <v>45276</v>
      </c>
      <c r="JN5" s="61">
        <f t="shared" ref="JN5" si="154">JM5+1</f>
        <v>45277</v>
      </c>
      <c r="JO5" s="61">
        <f t="shared" ref="JO5" si="155">JN5+1</f>
        <v>45278</v>
      </c>
      <c r="JP5" s="61">
        <f t="shared" ref="JP5" si="156">JO5+1</f>
        <v>45279</v>
      </c>
      <c r="JQ5" s="62">
        <f t="shared" ref="JQ5" si="157">JP5+1</f>
        <v>45280</v>
      </c>
      <c r="JR5" s="62">
        <f t="shared" ref="JR5" si="158">JQ5+1</f>
        <v>45281</v>
      </c>
      <c r="JS5" s="60">
        <f>JR5+1</f>
        <v>45282</v>
      </c>
      <c r="JT5" s="61">
        <f>JS5+1</f>
        <v>45283</v>
      </c>
      <c r="JU5" s="61">
        <f t="shared" ref="JU5" si="159">JT5+1</f>
        <v>45284</v>
      </c>
      <c r="JV5" s="61">
        <f t="shared" ref="JV5" si="160">JU5+1</f>
        <v>45285</v>
      </c>
      <c r="JW5" s="61">
        <f t="shared" ref="JW5" si="161">JV5+1</f>
        <v>45286</v>
      </c>
      <c r="JX5" s="61">
        <f t="shared" ref="JX5" si="162">JW5+1</f>
        <v>45287</v>
      </c>
      <c r="JY5" s="62">
        <f t="shared" ref="JY5" si="163">JX5+1</f>
        <v>45288</v>
      </c>
      <c r="JZ5" s="60">
        <f>JY5+1</f>
        <v>45289</v>
      </c>
      <c r="KA5" s="61">
        <f>JZ5+1</f>
        <v>45290</v>
      </c>
      <c r="KB5" s="61">
        <f t="shared" ref="KB5" si="164">KA5+1</f>
        <v>45291</v>
      </c>
      <c r="KC5" s="61">
        <f t="shared" ref="KC5" si="165">KB5+1</f>
        <v>45292</v>
      </c>
      <c r="KD5" s="61">
        <f t="shared" ref="KD5" si="166">KC5+1</f>
        <v>45293</v>
      </c>
      <c r="KE5" s="61">
        <f t="shared" ref="KE5" si="167">KD5+1</f>
        <v>45294</v>
      </c>
      <c r="KF5" s="62">
        <f t="shared" ref="KF5" si="168">KE5+1</f>
        <v>45295</v>
      </c>
      <c r="KG5" s="60">
        <f>KF5+1</f>
        <v>45296</v>
      </c>
      <c r="KH5" s="61">
        <f>KG5+1</f>
        <v>45297</v>
      </c>
      <c r="KI5" s="61">
        <f t="shared" ref="KI5" si="169">KH5+1</f>
        <v>45298</v>
      </c>
      <c r="KJ5" s="61">
        <f t="shared" ref="KJ5" si="170">KI5+1</f>
        <v>45299</v>
      </c>
      <c r="KK5" s="61">
        <f t="shared" ref="KK5" si="171">KJ5+1</f>
        <v>45300</v>
      </c>
      <c r="KL5" s="61">
        <f t="shared" ref="KL5" si="172">KK5+1</f>
        <v>45301</v>
      </c>
      <c r="KM5" s="62">
        <f t="shared" ref="KM5" si="173">KL5+1</f>
        <v>45302</v>
      </c>
      <c r="KN5" s="60">
        <f>KM5+1</f>
        <v>45303</v>
      </c>
      <c r="KO5" s="61">
        <f>KN5+1</f>
        <v>45304</v>
      </c>
      <c r="KP5" s="61">
        <f t="shared" ref="KP5" si="174">KO5+1</f>
        <v>45305</v>
      </c>
      <c r="KQ5" s="61">
        <f t="shared" ref="KQ5" si="175">KP5+1</f>
        <v>45306</v>
      </c>
      <c r="KR5" s="61">
        <f t="shared" ref="KR5" si="176">KQ5+1</f>
        <v>45307</v>
      </c>
      <c r="KS5" s="61">
        <f t="shared" ref="KS5" si="177">KR5+1</f>
        <v>45308</v>
      </c>
      <c r="KT5" s="62">
        <f t="shared" ref="KT5" si="178">KS5+1</f>
        <v>45309</v>
      </c>
      <c r="KU5" s="62">
        <f t="shared" ref="KU5" si="179">KT5+1</f>
        <v>45310</v>
      </c>
      <c r="KV5" s="60">
        <f>KU5+1</f>
        <v>45311</v>
      </c>
      <c r="KW5" s="61">
        <f>KV5+1</f>
        <v>45312</v>
      </c>
      <c r="KX5" s="61">
        <f t="shared" ref="KX5" si="180">KW5+1</f>
        <v>45313</v>
      </c>
      <c r="KY5" s="61">
        <f t="shared" ref="KY5" si="181">KX5+1</f>
        <v>45314</v>
      </c>
      <c r="KZ5" s="61">
        <f t="shared" ref="KZ5" si="182">KY5+1</f>
        <v>45315</v>
      </c>
      <c r="LA5" s="61">
        <f t="shared" ref="LA5" si="183">KZ5+1</f>
        <v>45316</v>
      </c>
      <c r="LB5" s="62">
        <f t="shared" ref="LB5" si="184">LA5+1</f>
        <v>45317</v>
      </c>
      <c r="LC5" s="60">
        <f>LB5+1</f>
        <v>45318</v>
      </c>
      <c r="LD5" s="61">
        <f>LC5+1</f>
        <v>45319</v>
      </c>
      <c r="LE5" s="61">
        <f t="shared" ref="LE5" si="185">LD5+1</f>
        <v>45320</v>
      </c>
      <c r="LF5" s="61">
        <f t="shared" ref="LF5" si="186">LE5+1</f>
        <v>45321</v>
      </c>
      <c r="LG5" s="61">
        <f t="shared" ref="LG5" si="187">LF5+1</f>
        <v>45322</v>
      </c>
      <c r="LH5" s="61">
        <f t="shared" ref="LH5" si="188">LG5+1</f>
        <v>45323</v>
      </c>
      <c r="LI5" s="62">
        <f t="shared" ref="LI5" si="189">LH5+1</f>
        <v>45324</v>
      </c>
      <c r="LJ5" s="62">
        <f t="shared" ref="LJ5" si="190">LI5+1</f>
        <v>45325</v>
      </c>
      <c r="LK5" s="60">
        <f>LJ5+1</f>
        <v>45326</v>
      </c>
      <c r="LL5" s="61">
        <f>LK5+1</f>
        <v>45327</v>
      </c>
      <c r="LM5" s="61">
        <f t="shared" ref="LM5" si="191">LL5+1</f>
        <v>45328</v>
      </c>
      <c r="LN5" s="61">
        <f t="shared" ref="LN5" si="192">LM5+1</f>
        <v>45329</v>
      </c>
      <c r="LO5" s="61">
        <f t="shared" ref="LO5" si="193">LN5+1</f>
        <v>45330</v>
      </c>
      <c r="LP5" s="61">
        <f t="shared" ref="LP5" si="194">LO5+1</f>
        <v>45331</v>
      </c>
      <c r="LQ5" s="62">
        <f t="shared" ref="LQ5" si="195">LP5+1</f>
        <v>45332</v>
      </c>
      <c r="LR5" s="60">
        <f>LQ5+1</f>
        <v>45333</v>
      </c>
      <c r="LS5" s="61">
        <f>LR5+1</f>
        <v>45334</v>
      </c>
      <c r="LT5" s="61">
        <f t="shared" ref="LT5" si="196">LS5+1</f>
        <v>45335</v>
      </c>
      <c r="LU5" s="61">
        <f t="shared" ref="LU5" si="197">LT5+1</f>
        <v>45336</v>
      </c>
      <c r="LV5" s="61">
        <f t="shared" ref="LV5" si="198">LU5+1</f>
        <v>45337</v>
      </c>
      <c r="LW5" s="61">
        <f t="shared" ref="LW5" si="199">LV5+1</f>
        <v>45338</v>
      </c>
      <c r="LX5" s="62">
        <f t="shared" ref="LX5" si="200">LW5+1</f>
        <v>45339</v>
      </c>
      <c r="LY5" s="60">
        <f>LX5+1</f>
        <v>45340</v>
      </c>
      <c r="LZ5" s="61">
        <f>LY5+1</f>
        <v>45341</v>
      </c>
      <c r="MA5" s="61">
        <f t="shared" ref="MA5" si="201">LZ5+1</f>
        <v>45342</v>
      </c>
      <c r="MB5" s="61">
        <f t="shared" ref="MB5" si="202">MA5+1</f>
        <v>45343</v>
      </c>
      <c r="MC5" s="61">
        <f t="shared" ref="MC5" si="203">MB5+1</f>
        <v>45344</v>
      </c>
      <c r="MD5" s="61">
        <f t="shared" ref="MD5" si="204">MC5+1</f>
        <v>45345</v>
      </c>
      <c r="ME5" s="62">
        <f t="shared" ref="ME5" si="205">MD5+1</f>
        <v>45346</v>
      </c>
      <c r="MF5" s="60">
        <f>ME5+1</f>
        <v>45347</v>
      </c>
      <c r="MG5" s="61">
        <f>MF5+1</f>
        <v>45348</v>
      </c>
      <c r="MH5" s="61">
        <f t="shared" ref="MH5" si="206">MG5+1</f>
        <v>45349</v>
      </c>
      <c r="MI5" s="61">
        <f t="shared" ref="MI5" si="207">MH5+1</f>
        <v>45350</v>
      </c>
      <c r="MJ5" s="61">
        <f t="shared" ref="MJ5" si="208">MI5+1</f>
        <v>45351</v>
      </c>
      <c r="MK5" s="61">
        <f t="shared" ref="MK5" si="209">MJ5+1</f>
        <v>45352</v>
      </c>
      <c r="ML5" s="62">
        <f t="shared" ref="ML5" si="210">MK5+1</f>
        <v>45353</v>
      </c>
      <c r="MM5" s="62">
        <f t="shared" ref="MM5" si="211">ML5+1</f>
        <v>45354</v>
      </c>
      <c r="MN5" s="60">
        <f>MM5+1</f>
        <v>45355</v>
      </c>
      <c r="MO5" s="61">
        <f>MN5+1</f>
        <v>45356</v>
      </c>
      <c r="MP5" s="61">
        <f t="shared" ref="MP5" si="212">MO5+1</f>
        <v>45357</v>
      </c>
      <c r="MQ5" s="61">
        <f t="shared" ref="MQ5" si="213">MP5+1</f>
        <v>45358</v>
      </c>
      <c r="MR5" s="61">
        <f t="shared" ref="MR5" si="214">MQ5+1</f>
        <v>45359</v>
      </c>
      <c r="MS5" s="61">
        <f t="shared" ref="MS5" si="215">MR5+1</f>
        <v>45360</v>
      </c>
      <c r="MT5" s="62">
        <f t="shared" ref="MT5" si="216">MS5+1</f>
        <v>45361</v>
      </c>
      <c r="MU5" s="60">
        <f>MT5+1</f>
        <v>45362</v>
      </c>
      <c r="MV5" s="61">
        <f>MU5+1</f>
        <v>45363</v>
      </c>
      <c r="MW5" s="61">
        <f t="shared" ref="MW5" si="217">MV5+1</f>
        <v>45364</v>
      </c>
      <c r="MX5" s="61">
        <f t="shared" ref="MX5" si="218">MW5+1</f>
        <v>45365</v>
      </c>
      <c r="MY5" s="61">
        <f t="shared" ref="MY5" si="219">MX5+1</f>
        <v>45366</v>
      </c>
      <c r="MZ5" s="61">
        <f t="shared" ref="MZ5" si="220">MY5+1</f>
        <v>45367</v>
      </c>
      <c r="NA5" s="62">
        <f t="shared" ref="NA5" si="221">MZ5+1</f>
        <v>45368</v>
      </c>
    </row>
    <row r="6" spans="1:365" ht="32.4" customHeight="1" thickBot="1" x14ac:dyDescent="0.35">
      <c r="A6" s="6" t="s">
        <v>5</v>
      </c>
      <c r="B6" s="30" t="s">
        <v>11</v>
      </c>
      <c r="C6" s="31" t="s">
        <v>32</v>
      </c>
      <c r="D6" s="31" t="s">
        <v>14</v>
      </c>
      <c r="E6" s="31" t="s">
        <v>15</v>
      </c>
      <c r="F6" s="31" t="s">
        <v>16</v>
      </c>
      <c r="G6" s="31"/>
      <c r="H6" s="31" t="s">
        <v>17</v>
      </c>
      <c r="I6" s="32" t="str">
        <f t="shared" ref="I6:AN6" si="222">LEFT(TEXT(I5,"aaa"),1)</f>
        <v>月</v>
      </c>
      <c r="J6" s="32" t="str">
        <f t="shared" si="222"/>
        <v>火</v>
      </c>
      <c r="K6" s="32" t="str">
        <f t="shared" si="222"/>
        <v>水</v>
      </c>
      <c r="L6" s="32" t="str">
        <f t="shared" si="222"/>
        <v>木</v>
      </c>
      <c r="M6" s="32" t="str">
        <f t="shared" si="222"/>
        <v>金</v>
      </c>
      <c r="N6" s="32" t="str">
        <f t="shared" si="222"/>
        <v>土</v>
      </c>
      <c r="O6" s="32" t="str">
        <f t="shared" si="222"/>
        <v>日</v>
      </c>
      <c r="P6" s="32" t="str">
        <f t="shared" si="222"/>
        <v>月</v>
      </c>
      <c r="Q6" s="32" t="str">
        <f t="shared" si="222"/>
        <v>火</v>
      </c>
      <c r="R6" s="32" t="str">
        <f t="shared" si="222"/>
        <v>水</v>
      </c>
      <c r="S6" s="32" t="str">
        <f t="shared" si="222"/>
        <v>木</v>
      </c>
      <c r="T6" s="32" t="str">
        <f t="shared" si="222"/>
        <v>金</v>
      </c>
      <c r="U6" s="32" t="str">
        <f t="shared" si="222"/>
        <v>土</v>
      </c>
      <c r="V6" s="32" t="str">
        <f t="shared" si="222"/>
        <v>日</v>
      </c>
      <c r="W6" s="32" t="str">
        <f t="shared" si="222"/>
        <v>月</v>
      </c>
      <c r="X6" s="32" t="str">
        <f t="shared" si="222"/>
        <v>火</v>
      </c>
      <c r="Y6" s="32" t="str">
        <f t="shared" si="222"/>
        <v>水</v>
      </c>
      <c r="Z6" s="32" t="str">
        <f t="shared" si="222"/>
        <v>木</v>
      </c>
      <c r="AA6" s="32" t="str">
        <f t="shared" si="222"/>
        <v>金</v>
      </c>
      <c r="AB6" s="32" t="str">
        <f t="shared" si="222"/>
        <v>土</v>
      </c>
      <c r="AC6" s="32" t="str">
        <f t="shared" si="222"/>
        <v>日</v>
      </c>
      <c r="AD6" s="32" t="str">
        <f t="shared" si="222"/>
        <v>月</v>
      </c>
      <c r="AE6" s="32" t="str">
        <f t="shared" si="222"/>
        <v>火</v>
      </c>
      <c r="AF6" s="32" t="str">
        <f t="shared" si="222"/>
        <v>水</v>
      </c>
      <c r="AG6" s="32" t="str">
        <f t="shared" si="222"/>
        <v>木</v>
      </c>
      <c r="AH6" s="32" t="str">
        <f t="shared" si="222"/>
        <v>金</v>
      </c>
      <c r="AI6" s="32" t="str">
        <f t="shared" si="222"/>
        <v>土</v>
      </c>
      <c r="AJ6" s="32" t="str">
        <f t="shared" si="222"/>
        <v>日</v>
      </c>
      <c r="AK6" s="32" t="str">
        <f t="shared" si="222"/>
        <v>月</v>
      </c>
      <c r="AL6" s="32" t="str">
        <f t="shared" si="222"/>
        <v>火</v>
      </c>
      <c r="AM6" s="32" t="str">
        <f t="shared" si="222"/>
        <v>水</v>
      </c>
      <c r="AN6" s="32" t="str">
        <f t="shared" si="222"/>
        <v>木</v>
      </c>
      <c r="AO6" s="32" t="str">
        <f t="shared" ref="AO6:BL6" si="223">LEFT(TEXT(AO5,"aaa"),1)</f>
        <v>金</v>
      </c>
      <c r="AP6" s="32" t="str">
        <f t="shared" si="223"/>
        <v>土</v>
      </c>
      <c r="AQ6" s="32" t="str">
        <f t="shared" si="223"/>
        <v>日</v>
      </c>
      <c r="AR6" s="32" t="str">
        <f t="shared" si="223"/>
        <v>月</v>
      </c>
      <c r="AS6" s="32" t="str">
        <f t="shared" si="223"/>
        <v>火</v>
      </c>
      <c r="AT6" s="32" t="str">
        <f t="shared" si="223"/>
        <v>水</v>
      </c>
      <c r="AU6" s="32" t="str">
        <f t="shared" si="223"/>
        <v>木</v>
      </c>
      <c r="AV6" s="32" t="str">
        <f t="shared" si="223"/>
        <v>金</v>
      </c>
      <c r="AW6" s="32" t="str">
        <f t="shared" si="223"/>
        <v>土</v>
      </c>
      <c r="AX6" s="32" t="str">
        <f t="shared" si="223"/>
        <v>日</v>
      </c>
      <c r="AY6" s="32" t="str">
        <f t="shared" si="223"/>
        <v>月</v>
      </c>
      <c r="AZ6" s="32" t="str">
        <f t="shared" si="223"/>
        <v>火</v>
      </c>
      <c r="BA6" s="32" t="str">
        <f t="shared" si="223"/>
        <v>水</v>
      </c>
      <c r="BB6" s="32" t="str">
        <f t="shared" si="223"/>
        <v>木</v>
      </c>
      <c r="BC6" s="32" t="str">
        <f t="shared" si="223"/>
        <v>金</v>
      </c>
      <c r="BD6" s="32" t="str">
        <f t="shared" si="223"/>
        <v>土</v>
      </c>
      <c r="BE6" s="32" t="str">
        <f t="shared" si="223"/>
        <v>日</v>
      </c>
      <c r="BF6" s="32" t="str">
        <f t="shared" si="223"/>
        <v>月</v>
      </c>
      <c r="BG6" s="32" t="str">
        <f t="shared" si="223"/>
        <v>火</v>
      </c>
      <c r="BH6" s="32" t="str">
        <f t="shared" si="223"/>
        <v>水</v>
      </c>
      <c r="BI6" s="32" t="str">
        <f t="shared" si="223"/>
        <v>木</v>
      </c>
      <c r="BJ6" s="32" t="str">
        <f t="shared" si="223"/>
        <v>金</v>
      </c>
      <c r="BK6" s="32" t="str">
        <f t="shared" si="223"/>
        <v>土</v>
      </c>
      <c r="BL6" s="32" t="str">
        <f t="shared" si="223"/>
        <v>日</v>
      </c>
      <c r="BM6" s="32" t="str">
        <f t="shared" ref="BM6:BS6" si="224">LEFT(TEXT(BM5,"aaa"),1)</f>
        <v>月</v>
      </c>
      <c r="BN6" s="32" t="str">
        <f t="shared" si="224"/>
        <v>火</v>
      </c>
      <c r="BO6" s="32" t="str">
        <f t="shared" si="224"/>
        <v>水</v>
      </c>
      <c r="BP6" s="32" t="str">
        <f t="shared" si="224"/>
        <v>木</v>
      </c>
      <c r="BQ6" s="32" t="str">
        <f t="shared" si="224"/>
        <v>金</v>
      </c>
      <c r="BR6" s="32" t="str">
        <f t="shared" si="224"/>
        <v>土</v>
      </c>
      <c r="BS6" s="32" t="str">
        <f t="shared" si="224"/>
        <v>日</v>
      </c>
      <c r="BT6" s="32" t="str">
        <f t="shared" ref="BT6:BZ6" si="225">LEFT(TEXT(BT5,"aaa"),1)</f>
        <v>月</v>
      </c>
      <c r="BU6" s="32" t="str">
        <f t="shared" si="225"/>
        <v>火</v>
      </c>
      <c r="BV6" s="32" t="str">
        <f t="shared" si="225"/>
        <v>水</v>
      </c>
      <c r="BW6" s="32" t="str">
        <f t="shared" si="225"/>
        <v>木</v>
      </c>
      <c r="BX6" s="32" t="str">
        <f t="shared" si="225"/>
        <v>金</v>
      </c>
      <c r="BY6" s="32" t="str">
        <f t="shared" si="225"/>
        <v>土</v>
      </c>
      <c r="BZ6" s="32" t="str">
        <f t="shared" si="225"/>
        <v>日</v>
      </c>
      <c r="CA6" s="32" t="str">
        <f t="shared" ref="CA6:EL6" si="226">LEFT(TEXT(CA5,"aaa"),1)</f>
        <v>月</v>
      </c>
      <c r="CB6" s="32" t="str">
        <f t="shared" si="226"/>
        <v>火</v>
      </c>
      <c r="CC6" s="32" t="str">
        <f t="shared" si="226"/>
        <v>水</v>
      </c>
      <c r="CD6" s="32" t="str">
        <f t="shared" si="226"/>
        <v>木</v>
      </c>
      <c r="CE6" s="32" t="str">
        <f t="shared" si="226"/>
        <v>金</v>
      </c>
      <c r="CF6" s="32" t="str">
        <f t="shared" si="226"/>
        <v>土</v>
      </c>
      <c r="CG6" s="32" t="str">
        <f t="shared" si="226"/>
        <v>日</v>
      </c>
      <c r="CH6" s="32" t="str">
        <f t="shared" si="226"/>
        <v>月</v>
      </c>
      <c r="CI6" s="32" t="str">
        <f t="shared" si="226"/>
        <v>火</v>
      </c>
      <c r="CJ6" s="32" t="str">
        <f t="shared" si="226"/>
        <v>水</v>
      </c>
      <c r="CK6" s="32" t="str">
        <f t="shared" si="226"/>
        <v>木</v>
      </c>
      <c r="CL6" s="32" t="str">
        <f t="shared" si="226"/>
        <v>金</v>
      </c>
      <c r="CM6" s="32" t="str">
        <f t="shared" si="226"/>
        <v>土</v>
      </c>
      <c r="CN6" s="32" t="str">
        <f t="shared" si="226"/>
        <v>日</v>
      </c>
      <c r="CO6" s="32" t="str">
        <f t="shared" si="226"/>
        <v>月</v>
      </c>
      <c r="CP6" s="32" t="str">
        <f t="shared" si="226"/>
        <v>火</v>
      </c>
      <c r="CQ6" s="32" t="str">
        <f t="shared" si="226"/>
        <v>水</v>
      </c>
      <c r="CR6" s="32" t="str">
        <f t="shared" si="226"/>
        <v>木</v>
      </c>
      <c r="CS6" s="32" t="str">
        <f t="shared" si="226"/>
        <v>金</v>
      </c>
      <c r="CT6" s="32" t="str">
        <f t="shared" si="226"/>
        <v>土</v>
      </c>
      <c r="CU6" s="32" t="str">
        <f t="shared" si="226"/>
        <v>日</v>
      </c>
      <c r="CV6" s="32" t="str">
        <f t="shared" si="226"/>
        <v>月</v>
      </c>
      <c r="CW6" s="32" t="str">
        <f t="shared" si="226"/>
        <v>火</v>
      </c>
      <c r="CX6" s="32" t="str">
        <f t="shared" si="226"/>
        <v>水</v>
      </c>
      <c r="CY6" s="32" t="str">
        <f t="shared" si="226"/>
        <v>木</v>
      </c>
      <c r="CZ6" s="32" t="str">
        <f t="shared" si="226"/>
        <v>金</v>
      </c>
      <c r="DA6" s="32" t="str">
        <f t="shared" si="226"/>
        <v>土</v>
      </c>
      <c r="DB6" s="32" t="str">
        <f t="shared" si="226"/>
        <v>日</v>
      </c>
      <c r="DC6" s="32" t="str">
        <f t="shared" si="226"/>
        <v>月</v>
      </c>
      <c r="DD6" s="32" t="str">
        <f t="shared" si="226"/>
        <v>火</v>
      </c>
      <c r="DE6" s="32" t="str">
        <f t="shared" si="226"/>
        <v>水</v>
      </c>
      <c r="DF6" s="32" t="str">
        <f t="shared" si="226"/>
        <v>木</v>
      </c>
      <c r="DG6" s="32" t="str">
        <f t="shared" si="226"/>
        <v>金</v>
      </c>
      <c r="DH6" s="32" t="str">
        <f t="shared" si="226"/>
        <v>土</v>
      </c>
      <c r="DI6" s="32" t="str">
        <f t="shared" si="226"/>
        <v>日</v>
      </c>
      <c r="DJ6" s="32" t="str">
        <f t="shared" si="226"/>
        <v>月</v>
      </c>
      <c r="DK6" s="32" t="str">
        <f t="shared" si="226"/>
        <v>火</v>
      </c>
      <c r="DL6" s="32" t="str">
        <f t="shared" si="226"/>
        <v>水</v>
      </c>
      <c r="DM6" s="32" t="str">
        <f t="shared" si="226"/>
        <v>木</v>
      </c>
      <c r="DN6" s="32" t="str">
        <f t="shared" si="226"/>
        <v>金</v>
      </c>
      <c r="DO6" s="32" t="str">
        <f t="shared" si="226"/>
        <v>土</v>
      </c>
      <c r="DP6" s="32" t="str">
        <f t="shared" si="226"/>
        <v>日</v>
      </c>
      <c r="DQ6" s="32" t="str">
        <f t="shared" si="226"/>
        <v>月</v>
      </c>
      <c r="DR6" s="32" t="str">
        <f t="shared" si="226"/>
        <v>火</v>
      </c>
      <c r="DS6" s="32" t="str">
        <f t="shared" si="226"/>
        <v>水</v>
      </c>
      <c r="DT6" s="32" t="str">
        <f t="shared" si="226"/>
        <v>木</v>
      </c>
      <c r="DU6" s="32" t="str">
        <f t="shared" si="226"/>
        <v>金</v>
      </c>
      <c r="DV6" s="32" t="str">
        <f t="shared" si="226"/>
        <v>土</v>
      </c>
      <c r="DW6" s="32" t="str">
        <f t="shared" si="226"/>
        <v>日</v>
      </c>
      <c r="DX6" s="32" t="str">
        <f t="shared" si="226"/>
        <v>月</v>
      </c>
      <c r="DY6" s="32" t="str">
        <f t="shared" si="226"/>
        <v>火</v>
      </c>
      <c r="DZ6" s="32" t="str">
        <f t="shared" si="226"/>
        <v>水</v>
      </c>
      <c r="EA6" s="32" t="str">
        <f t="shared" si="226"/>
        <v>木</v>
      </c>
      <c r="EB6" s="32" t="str">
        <f t="shared" si="226"/>
        <v>金</v>
      </c>
      <c r="EC6" s="32" t="str">
        <f t="shared" si="226"/>
        <v>土</v>
      </c>
      <c r="ED6" s="32" t="str">
        <f t="shared" si="226"/>
        <v>日</v>
      </c>
      <c r="EE6" s="32" t="str">
        <f t="shared" si="226"/>
        <v>月</v>
      </c>
      <c r="EF6" s="32" t="str">
        <f t="shared" si="226"/>
        <v>火</v>
      </c>
      <c r="EG6" s="32" t="str">
        <f t="shared" si="226"/>
        <v>水</v>
      </c>
      <c r="EH6" s="32" t="str">
        <f t="shared" si="226"/>
        <v>木</v>
      </c>
      <c r="EI6" s="32" t="str">
        <f t="shared" si="226"/>
        <v>金</v>
      </c>
      <c r="EJ6" s="32" t="str">
        <f t="shared" si="226"/>
        <v>土</v>
      </c>
      <c r="EK6" s="32" t="str">
        <f t="shared" si="226"/>
        <v>日</v>
      </c>
      <c r="EL6" s="32" t="str">
        <f t="shared" si="226"/>
        <v>月</v>
      </c>
      <c r="EM6" s="32" t="str">
        <f t="shared" ref="EM6:FS6" si="227">LEFT(TEXT(EM5,"aaa"),1)</f>
        <v>火</v>
      </c>
      <c r="EN6" s="32" t="str">
        <f t="shared" si="227"/>
        <v>水</v>
      </c>
      <c r="EO6" s="32" t="str">
        <f t="shared" si="227"/>
        <v>木</v>
      </c>
      <c r="EP6" s="32" t="str">
        <f t="shared" si="227"/>
        <v>金</v>
      </c>
      <c r="EQ6" s="32" t="str">
        <f t="shared" si="227"/>
        <v>土</v>
      </c>
      <c r="ER6" s="32" t="str">
        <f t="shared" si="227"/>
        <v>日</v>
      </c>
      <c r="ES6" s="32" t="str">
        <f t="shared" si="227"/>
        <v>月</v>
      </c>
      <c r="ET6" s="32" t="str">
        <f t="shared" si="227"/>
        <v>火</v>
      </c>
      <c r="EU6" s="32" t="str">
        <f t="shared" si="227"/>
        <v>水</v>
      </c>
      <c r="EV6" s="32" t="str">
        <f t="shared" si="227"/>
        <v>木</v>
      </c>
      <c r="EW6" s="32" t="str">
        <f t="shared" si="227"/>
        <v>金</v>
      </c>
      <c r="EX6" s="32" t="str">
        <f t="shared" si="227"/>
        <v>土</v>
      </c>
      <c r="EY6" s="32" t="str">
        <f t="shared" si="227"/>
        <v>日</v>
      </c>
      <c r="EZ6" s="32" t="str">
        <f t="shared" si="227"/>
        <v>月</v>
      </c>
      <c r="FA6" s="32" t="str">
        <f t="shared" si="227"/>
        <v>火</v>
      </c>
      <c r="FB6" s="32" t="str">
        <f t="shared" si="227"/>
        <v>水</v>
      </c>
      <c r="FC6" s="32" t="str">
        <f t="shared" si="227"/>
        <v>木</v>
      </c>
      <c r="FD6" s="32" t="str">
        <f t="shared" si="227"/>
        <v>金</v>
      </c>
      <c r="FE6" s="32" t="str">
        <f t="shared" si="227"/>
        <v>土</v>
      </c>
      <c r="FF6" s="32" t="str">
        <f t="shared" si="227"/>
        <v>日</v>
      </c>
      <c r="FG6" s="32" t="str">
        <f t="shared" si="227"/>
        <v>月</v>
      </c>
      <c r="FH6" s="32" t="str">
        <f t="shared" si="227"/>
        <v>火</v>
      </c>
      <c r="FI6" s="32" t="str">
        <f t="shared" si="227"/>
        <v>水</v>
      </c>
      <c r="FJ6" s="32" t="str">
        <f t="shared" si="227"/>
        <v>木</v>
      </c>
      <c r="FK6" s="32" t="str">
        <f t="shared" si="227"/>
        <v>金</v>
      </c>
      <c r="FL6" s="32" t="str">
        <f t="shared" si="227"/>
        <v>土</v>
      </c>
      <c r="FM6" s="32" t="str">
        <f t="shared" si="227"/>
        <v>日</v>
      </c>
      <c r="FN6" s="32" t="str">
        <f t="shared" si="227"/>
        <v>月</v>
      </c>
      <c r="FO6" s="32" t="str">
        <f t="shared" si="227"/>
        <v>火</v>
      </c>
      <c r="FP6" s="32" t="str">
        <f t="shared" si="227"/>
        <v>水</v>
      </c>
      <c r="FQ6" s="32" t="str">
        <f t="shared" si="227"/>
        <v>木</v>
      </c>
      <c r="FR6" s="32" t="str">
        <f t="shared" si="227"/>
        <v>金</v>
      </c>
      <c r="FS6" s="32" t="str">
        <f t="shared" si="227"/>
        <v>土</v>
      </c>
      <c r="FT6" s="32" t="str">
        <f t="shared" ref="FT6:HY6" si="228">LEFT(TEXT(FT5,"aaa"),1)</f>
        <v>日</v>
      </c>
      <c r="FU6" s="32" t="str">
        <f t="shared" si="228"/>
        <v>月</v>
      </c>
      <c r="FV6" s="32" t="str">
        <f t="shared" si="228"/>
        <v>火</v>
      </c>
      <c r="FW6" s="32" t="str">
        <f t="shared" si="228"/>
        <v>水</v>
      </c>
      <c r="FX6" s="32" t="str">
        <f t="shared" si="228"/>
        <v>木</v>
      </c>
      <c r="FY6" s="32" t="str">
        <f t="shared" si="228"/>
        <v>金</v>
      </c>
      <c r="FZ6" s="32" t="str">
        <f t="shared" si="228"/>
        <v>土</v>
      </c>
      <c r="GA6" s="32" t="str">
        <f t="shared" si="228"/>
        <v>日</v>
      </c>
      <c r="GB6" s="32" t="str">
        <f t="shared" si="228"/>
        <v>月</v>
      </c>
      <c r="GC6" s="32" t="str">
        <f t="shared" si="228"/>
        <v>火</v>
      </c>
      <c r="GD6" s="32" t="str">
        <f t="shared" si="228"/>
        <v>水</v>
      </c>
      <c r="GE6" s="32" t="str">
        <f t="shared" si="228"/>
        <v>木</v>
      </c>
      <c r="GF6" s="32" t="str">
        <f t="shared" si="228"/>
        <v>金</v>
      </c>
      <c r="GG6" s="32" t="str">
        <f t="shared" si="228"/>
        <v>土</v>
      </c>
      <c r="GH6" s="32" t="str">
        <f t="shared" si="228"/>
        <v>日</v>
      </c>
      <c r="GI6" s="32" t="str">
        <f t="shared" si="228"/>
        <v>月</v>
      </c>
      <c r="GJ6" s="32" t="str">
        <f t="shared" si="228"/>
        <v>火</v>
      </c>
      <c r="GK6" s="32" t="str">
        <f t="shared" si="228"/>
        <v>水</v>
      </c>
      <c r="GL6" s="32" t="str">
        <f t="shared" si="228"/>
        <v>木</v>
      </c>
      <c r="GM6" s="32" t="str">
        <f t="shared" si="228"/>
        <v>金</v>
      </c>
      <c r="GN6" s="32" t="str">
        <f t="shared" si="228"/>
        <v>土</v>
      </c>
      <c r="GO6" s="32" t="str">
        <f t="shared" si="228"/>
        <v>日</v>
      </c>
      <c r="GP6" s="32" t="str">
        <f t="shared" si="228"/>
        <v>月</v>
      </c>
      <c r="GQ6" s="32" t="str">
        <f t="shared" si="228"/>
        <v>火</v>
      </c>
      <c r="GR6" s="32" t="str">
        <f t="shared" si="228"/>
        <v>水</v>
      </c>
      <c r="GS6" s="32" t="str">
        <f t="shared" si="228"/>
        <v>木</v>
      </c>
      <c r="GT6" s="32" t="str">
        <f t="shared" si="228"/>
        <v>金</v>
      </c>
      <c r="GU6" s="32" t="str">
        <f t="shared" si="228"/>
        <v>土</v>
      </c>
      <c r="GV6" s="32" t="str">
        <f t="shared" si="228"/>
        <v>日</v>
      </c>
      <c r="GW6" s="32" t="str">
        <f t="shared" si="228"/>
        <v>月</v>
      </c>
      <c r="GX6" s="32" t="str">
        <f t="shared" si="228"/>
        <v>火</v>
      </c>
      <c r="GY6" s="32" t="str">
        <f t="shared" si="228"/>
        <v>水</v>
      </c>
      <c r="GZ6" s="32" t="str">
        <f t="shared" si="228"/>
        <v>木</v>
      </c>
      <c r="HA6" s="32" t="str">
        <f t="shared" si="228"/>
        <v>金</v>
      </c>
      <c r="HB6" s="32" t="str">
        <f t="shared" si="228"/>
        <v>土</v>
      </c>
      <c r="HC6" s="32" t="str">
        <f t="shared" si="228"/>
        <v>日</v>
      </c>
      <c r="HD6" s="32" t="str">
        <f t="shared" si="228"/>
        <v>月</v>
      </c>
      <c r="HE6" s="32" t="str">
        <f t="shared" si="228"/>
        <v>火</v>
      </c>
      <c r="HF6" s="32" t="str">
        <f t="shared" si="228"/>
        <v>水</v>
      </c>
      <c r="HG6" s="32" t="str">
        <f t="shared" si="228"/>
        <v>木</v>
      </c>
      <c r="HH6" s="32" t="str">
        <f t="shared" si="228"/>
        <v>金</v>
      </c>
      <c r="HI6" s="32" t="str">
        <f t="shared" si="228"/>
        <v>土</v>
      </c>
      <c r="HJ6" s="32" t="str">
        <f t="shared" si="228"/>
        <v>日</v>
      </c>
      <c r="HK6" s="32" t="str">
        <f t="shared" si="228"/>
        <v>月</v>
      </c>
      <c r="HL6" s="32" t="str">
        <f t="shared" si="228"/>
        <v>火</v>
      </c>
      <c r="HM6" s="32" t="str">
        <f t="shared" si="228"/>
        <v>水</v>
      </c>
      <c r="HN6" s="32" t="str">
        <f t="shared" si="228"/>
        <v>木</v>
      </c>
      <c r="HO6" s="32" t="str">
        <f t="shared" si="228"/>
        <v>金</v>
      </c>
      <c r="HP6" s="32" t="str">
        <f t="shared" si="228"/>
        <v>土</v>
      </c>
      <c r="HQ6" s="32" t="str">
        <f t="shared" si="228"/>
        <v>日</v>
      </c>
      <c r="HR6" s="32" t="str">
        <f t="shared" si="228"/>
        <v>月</v>
      </c>
      <c r="HS6" s="32" t="str">
        <f t="shared" si="228"/>
        <v>火</v>
      </c>
      <c r="HT6" s="32" t="str">
        <f t="shared" si="228"/>
        <v>水</v>
      </c>
      <c r="HU6" s="32" t="str">
        <f t="shared" si="228"/>
        <v>木</v>
      </c>
      <c r="HV6" s="32" t="str">
        <f t="shared" si="228"/>
        <v>金</v>
      </c>
      <c r="HW6" s="32" t="str">
        <f t="shared" si="228"/>
        <v>土</v>
      </c>
      <c r="HX6" s="32" t="str">
        <f t="shared" si="228"/>
        <v>日</v>
      </c>
      <c r="HY6" s="32" t="str">
        <f t="shared" si="228"/>
        <v>月</v>
      </c>
      <c r="HZ6" s="32" t="str">
        <f t="shared" ref="HZ6:KK6" si="229">LEFT(TEXT(HZ5,"aaa"),1)</f>
        <v>火</v>
      </c>
      <c r="IA6" s="32" t="str">
        <f t="shared" si="229"/>
        <v>水</v>
      </c>
      <c r="IB6" s="32" t="str">
        <f t="shared" si="229"/>
        <v>木</v>
      </c>
      <c r="IC6" s="32" t="str">
        <f t="shared" si="229"/>
        <v>金</v>
      </c>
      <c r="ID6" s="32" t="str">
        <f t="shared" si="229"/>
        <v>土</v>
      </c>
      <c r="IE6" s="32" t="str">
        <f t="shared" si="229"/>
        <v>日</v>
      </c>
      <c r="IF6" s="32" t="str">
        <f t="shared" si="229"/>
        <v>月</v>
      </c>
      <c r="IG6" s="32" t="str">
        <f t="shared" si="229"/>
        <v>火</v>
      </c>
      <c r="IH6" s="32" t="str">
        <f t="shared" si="229"/>
        <v>水</v>
      </c>
      <c r="II6" s="32" t="str">
        <f t="shared" si="229"/>
        <v>木</v>
      </c>
      <c r="IJ6" s="32" t="str">
        <f t="shared" si="229"/>
        <v>金</v>
      </c>
      <c r="IK6" s="32" t="str">
        <f t="shared" si="229"/>
        <v>土</v>
      </c>
      <c r="IL6" s="32" t="str">
        <f t="shared" si="229"/>
        <v>日</v>
      </c>
      <c r="IM6" s="32" t="str">
        <f t="shared" si="229"/>
        <v>月</v>
      </c>
      <c r="IN6" s="32" t="str">
        <f t="shared" si="229"/>
        <v>火</v>
      </c>
      <c r="IO6" s="32" t="str">
        <f t="shared" si="229"/>
        <v>水</v>
      </c>
      <c r="IP6" s="32" t="str">
        <f t="shared" si="229"/>
        <v>木</v>
      </c>
      <c r="IQ6" s="32" t="str">
        <f t="shared" si="229"/>
        <v>金</v>
      </c>
      <c r="IR6" s="32" t="str">
        <f t="shared" si="229"/>
        <v>土</v>
      </c>
      <c r="IS6" s="32" t="str">
        <f t="shared" si="229"/>
        <v>日</v>
      </c>
      <c r="IT6" s="32" t="str">
        <f t="shared" si="229"/>
        <v>月</v>
      </c>
      <c r="IU6" s="32" t="str">
        <f t="shared" si="229"/>
        <v>火</v>
      </c>
      <c r="IV6" s="32" t="str">
        <f t="shared" si="229"/>
        <v>水</v>
      </c>
      <c r="IW6" s="32" t="str">
        <f t="shared" si="229"/>
        <v>木</v>
      </c>
      <c r="IX6" s="32" t="str">
        <f t="shared" si="229"/>
        <v>金</v>
      </c>
      <c r="IY6" s="32" t="str">
        <f t="shared" si="229"/>
        <v>土</v>
      </c>
      <c r="IZ6" s="32" t="str">
        <f t="shared" si="229"/>
        <v>日</v>
      </c>
      <c r="JA6" s="32" t="str">
        <f t="shared" si="229"/>
        <v>月</v>
      </c>
      <c r="JB6" s="32" t="str">
        <f t="shared" si="229"/>
        <v>火</v>
      </c>
      <c r="JC6" s="32" t="str">
        <f t="shared" si="229"/>
        <v>水</v>
      </c>
      <c r="JD6" s="32" t="str">
        <f t="shared" si="229"/>
        <v>木</v>
      </c>
      <c r="JE6" s="32" t="str">
        <f t="shared" si="229"/>
        <v>金</v>
      </c>
      <c r="JF6" s="32" t="str">
        <f t="shared" si="229"/>
        <v>土</v>
      </c>
      <c r="JG6" s="32" t="str">
        <f t="shared" si="229"/>
        <v>日</v>
      </c>
      <c r="JH6" s="32" t="str">
        <f t="shared" si="229"/>
        <v>月</v>
      </c>
      <c r="JI6" s="32" t="str">
        <f t="shared" si="229"/>
        <v>火</v>
      </c>
      <c r="JJ6" s="32" t="str">
        <f t="shared" si="229"/>
        <v>水</v>
      </c>
      <c r="JK6" s="32" t="str">
        <f t="shared" si="229"/>
        <v>木</v>
      </c>
      <c r="JL6" s="32" t="str">
        <f t="shared" si="229"/>
        <v>金</v>
      </c>
      <c r="JM6" s="32" t="str">
        <f t="shared" si="229"/>
        <v>土</v>
      </c>
      <c r="JN6" s="32" t="str">
        <f t="shared" si="229"/>
        <v>日</v>
      </c>
      <c r="JO6" s="32" t="str">
        <f t="shared" si="229"/>
        <v>月</v>
      </c>
      <c r="JP6" s="32" t="str">
        <f t="shared" si="229"/>
        <v>火</v>
      </c>
      <c r="JQ6" s="32" t="str">
        <f t="shared" si="229"/>
        <v>水</v>
      </c>
      <c r="JR6" s="32" t="str">
        <f t="shared" si="229"/>
        <v>木</v>
      </c>
      <c r="JS6" s="32" t="str">
        <f t="shared" si="229"/>
        <v>金</v>
      </c>
      <c r="JT6" s="32" t="str">
        <f t="shared" si="229"/>
        <v>土</v>
      </c>
      <c r="JU6" s="32" t="str">
        <f t="shared" si="229"/>
        <v>日</v>
      </c>
      <c r="JV6" s="32" t="str">
        <f t="shared" si="229"/>
        <v>月</v>
      </c>
      <c r="JW6" s="32" t="str">
        <f t="shared" si="229"/>
        <v>火</v>
      </c>
      <c r="JX6" s="32" t="str">
        <f t="shared" si="229"/>
        <v>水</v>
      </c>
      <c r="JY6" s="32" t="str">
        <f t="shared" si="229"/>
        <v>木</v>
      </c>
      <c r="JZ6" s="32" t="str">
        <f t="shared" si="229"/>
        <v>金</v>
      </c>
      <c r="KA6" s="32" t="str">
        <f t="shared" si="229"/>
        <v>土</v>
      </c>
      <c r="KB6" s="32" t="str">
        <f t="shared" si="229"/>
        <v>日</v>
      </c>
      <c r="KC6" s="32" t="str">
        <f t="shared" si="229"/>
        <v>月</v>
      </c>
      <c r="KD6" s="32" t="str">
        <f t="shared" si="229"/>
        <v>火</v>
      </c>
      <c r="KE6" s="32" t="str">
        <f t="shared" si="229"/>
        <v>水</v>
      </c>
      <c r="KF6" s="32" t="str">
        <f t="shared" si="229"/>
        <v>木</v>
      </c>
      <c r="KG6" s="32" t="str">
        <f t="shared" si="229"/>
        <v>金</v>
      </c>
      <c r="KH6" s="32" t="str">
        <f t="shared" si="229"/>
        <v>土</v>
      </c>
      <c r="KI6" s="32" t="str">
        <f t="shared" si="229"/>
        <v>日</v>
      </c>
      <c r="KJ6" s="32" t="str">
        <f t="shared" si="229"/>
        <v>月</v>
      </c>
      <c r="KK6" s="32" t="str">
        <f t="shared" si="229"/>
        <v>火</v>
      </c>
      <c r="KL6" s="32" t="str">
        <f t="shared" ref="KL6:MW6" si="230">LEFT(TEXT(KL5,"aaa"),1)</f>
        <v>水</v>
      </c>
      <c r="KM6" s="32" t="str">
        <f t="shared" si="230"/>
        <v>木</v>
      </c>
      <c r="KN6" s="32" t="str">
        <f t="shared" si="230"/>
        <v>金</v>
      </c>
      <c r="KO6" s="32" t="str">
        <f t="shared" si="230"/>
        <v>土</v>
      </c>
      <c r="KP6" s="32" t="str">
        <f t="shared" si="230"/>
        <v>日</v>
      </c>
      <c r="KQ6" s="32" t="str">
        <f t="shared" si="230"/>
        <v>月</v>
      </c>
      <c r="KR6" s="32" t="str">
        <f t="shared" si="230"/>
        <v>火</v>
      </c>
      <c r="KS6" s="32" t="str">
        <f t="shared" si="230"/>
        <v>水</v>
      </c>
      <c r="KT6" s="32" t="str">
        <f t="shared" si="230"/>
        <v>木</v>
      </c>
      <c r="KU6" s="32" t="str">
        <f t="shared" si="230"/>
        <v>金</v>
      </c>
      <c r="KV6" s="32" t="str">
        <f t="shared" si="230"/>
        <v>土</v>
      </c>
      <c r="KW6" s="32" t="str">
        <f t="shared" si="230"/>
        <v>日</v>
      </c>
      <c r="KX6" s="32" t="str">
        <f t="shared" si="230"/>
        <v>月</v>
      </c>
      <c r="KY6" s="32" t="str">
        <f t="shared" si="230"/>
        <v>火</v>
      </c>
      <c r="KZ6" s="32" t="str">
        <f t="shared" si="230"/>
        <v>水</v>
      </c>
      <c r="LA6" s="32" t="str">
        <f t="shared" si="230"/>
        <v>木</v>
      </c>
      <c r="LB6" s="32" t="str">
        <f t="shared" si="230"/>
        <v>金</v>
      </c>
      <c r="LC6" s="32" t="str">
        <f t="shared" si="230"/>
        <v>土</v>
      </c>
      <c r="LD6" s="32" t="str">
        <f t="shared" si="230"/>
        <v>日</v>
      </c>
      <c r="LE6" s="32" t="str">
        <f t="shared" si="230"/>
        <v>月</v>
      </c>
      <c r="LF6" s="32" t="str">
        <f t="shared" si="230"/>
        <v>火</v>
      </c>
      <c r="LG6" s="32" t="str">
        <f t="shared" si="230"/>
        <v>水</v>
      </c>
      <c r="LH6" s="32" t="str">
        <f t="shared" si="230"/>
        <v>木</v>
      </c>
      <c r="LI6" s="32" t="str">
        <f t="shared" si="230"/>
        <v>金</v>
      </c>
      <c r="LJ6" s="32" t="str">
        <f t="shared" si="230"/>
        <v>土</v>
      </c>
      <c r="LK6" s="32" t="str">
        <f t="shared" si="230"/>
        <v>日</v>
      </c>
      <c r="LL6" s="32" t="str">
        <f t="shared" si="230"/>
        <v>月</v>
      </c>
      <c r="LM6" s="32" t="str">
        <f t="shared" si="230"/>
        <v>火</v>
      </c>
      <c r="LN6" s="32" t="str">
        <f t="shared" si="230"/>
        <v>水</v>
      </c>
      <c r="LO6" s="32" t="str">
        <f t="shared" si="230"/>
        <v>木</v>
      </c>
      <c r="LP6" s="32" t="str">
        <f t="shared" si="230"/>
        <v>金</v>
      </c>
      <c r="LQ6" s="32" t="str">
        <f t="shared" si="230"/>
        <v>土</v>
      </c>
      <c r="LR6" s="32" t="str">
        <f t="shared" si="230"/>
        <v>日</v>
      </c>
      <c r="LS6" s="32" t="str">
        <f t="shared" si="230"/>
        <v>月</v>
      </c>
      <c r="LT6" s="32" t="str">
        <f t="shared" si="230"/>
        <v>火</v>
      </c>
      <c r="LU6" s="32" t="str">
        <f t="shared" si="230"/>
        <v>水</v>
      </c>
      <c r="LV6" s="32" t="str">
        <f t="shared" si="230"/>
        <v>木</v>
      </c>
      <c r="LW6" s="32" t="str">
        <f t="shared" si="230"/>
        <v>金</v>
      </c>
      <c r="LX6" s="32" t="str">
        <f t="shared" si="230"/>
        <v>土</v>
      </c>
      <c r="LY6" s="32" t="str">
        <f t="shared" si="230"/>
        <v>日</v>
      </c>
      <c r="LZ6" s="32" t="str">
        <f t="shared" si="230"/>
        <v>月</v>
      </c>
      <c r="MA6" s="32" t="str">
        <f t="shared" si="230"/>
        <v>火</v>
      </c>
      <c r="MB6" s="32" t="str">
        <f t="shared" si="230"/>
        <v>水</v>
      </c>
      <c r="MC6" s="32" t="str">
        <f t="shared" si="230"/>
        <v>木</v>
      </c>
      <c r="MD6" s="32" t="str">
        <f t="shared" si="230"/>
        <v>金</v>
      </c>
      <c r="ME6" s="32" t="str">
        <f t="shared" si="230"/>
        <v>土</v>
      </c>
      <c r="MF6" s="32" t="str">
        <f t="shared" si="230"/>
        <v>日</v>
      </c>
      <c r="MG6" s="32" t="str">
        <f t="shared" si="230"/>
        <v>月</v>
      </c>
      <c r="MH6" s="32" t="str">
        <f t="shared" si="230"/>
        <v>火</v>
      </c>
      <c r="MI6" s="32" t="str">
        <f t="shared" si="230"/>
        <v>水</v>
      </c>
      <c r="MJ6" s="32" t="str">
        <f t="shared" si="230"/>
        <v>木</v>
      </c>
      <c r="MK6" s="32" t="str">
        <f t="shared" si="230"/>
        <v>金</v>
      </c>
      <c r="ML6" s="32" t="str">
        <f t="shared" si="230"/>
        <v>土</v>
      </c>
      <c r="MM6" s="32" t="str">
        <f t="shared" si="230"/>
        <v>日</v>
      </c>
      <c r="MN6" s="32" t="str">
        <f t="shared" si="230"/>
        <v>月</v>
      </c>
      <c r="MO6" s="32" t="str">
        <f t="shared" si="230"/>
        <v>火</v>
      </c>
      <c r="MP6" s="32" t="str">
        <f t="shared" si="230"/>
        <v>水</v>
      </c>
      <c r="MQ6" s="32" t="str">
        <f t="shared" si="230"/>
        <v>木</v>
      </c>
      <c r="MR6" s="32" t="str">
        <f t="shared" si="230"/>
        <v>金</v>
      </c>
      <c r="MS6" s="32" t="str">
        <f t="shared" si="230"/>
        <v>土</v>
      </c>
      <c r="MT6" s="32" t="str">
        <f t="shared" si="230"/>
        <v>日</v>
      </c>
      <c r="MU6" s="32" t="str">
        <f t="shared" si="230"/>
        <v>月</v>
      </c>
      <c r="MV6" s="32" t="str">
        <f t="shared" si="230"/>
        <v>火</v>
      </c>
      <c r="MW6" s="32" t="str">
        <f t="shared" si="230"/>
        <v>水</v>
      </c>
      <c r="MX6" s="32" t="str">
        <f t="shared" ref="MX6:NA6" si="231">LEFT(TEXT(MX5,"aaa"),1)</f>
        <v>木</v>
      </c>
      <c r="MY6" s="32" t="str">
        <f t="shared" si="231"/>
        <v>金</v>
      </c>
      <c r="MZ6" s="32" t="str">
        <f t="shared" si="231"/>
        <v>土</v>
      </c>
      <c r="NA6" s="32" t="str">
        <f t="shared" si="231"/>
        <v>日</v>
      </c>
    </row>
    <row r="7" spans="1:365" ht="30" customHeight="1" thickBot="1" x14ac:dyDescent="0.35">
      <c r="A7" s="5" t="s">
        <v>6</v>
      </c>
      <c r="C7" s="7"/>
      <c r="E7"/>
      <c r="H7" t="str">
        <f>IF(OR(ISBLANK(タスク_開始),ISBLANK(タスク_終了)),"",タスク_終了-タスク_開始+1)</f>
        <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row>
    <row r="8" spans="1:365" s="1" customFormat="1" ht="30" customHeight="1" thickBot="1" x14ac:dyDescent="0.35">
      <c r="A8" s="6" t="s">
        <v>7</v>
      </c>
      <c r="B8" s="33" t="s">
        <v>34</v>
      </c>
      <c r="C8" s="11"/>
      <c r="D8" s="34"/>
      <c r="E8" s="58"/>
      <c r="F8" s="59"/>
      <c r="G8" s="35"/>
      <c r="H8" s="35" t="str">
        <f t="shared" ref="H8:H15" si="232">IF(OR(ISBLANK(タスク_開始),ISBLANK(タスク_終了)),"",タスク_終了-タスク_開始+1)</f>
        <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row>
    <row r="9" spans="1:365" s="1" customFormat="1" ht="30" customHeight="1" thickBot="1" x14ac:dyDescent="0.35">
      <c r="A9" s="6" t="s">
        <v>8</v>
      </c>
      <c r="B9" s="19" t="s">
        <v>35</v>
      </c>
      <c r="C9" s="12" t="s">
        <v>36</v>
      </c>
      <c r="D9" s="36">
        <v>0</v>
      </c>
      <c r="E9" s="63">
        <v>45019</v>
      </c>
      <c r="F9" s="63">
        <v>45023</v>
      </c>
      <c r="G9" s="35"/>
      <c r="H9" s="35">
        <f t="shared" si="232"/>
        <v>5</v>
      </c>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row>
    <row r="10" spans="1:365" s="1" customFormat="1" ht="30" customHeight="1" thickBot="1" x14ac:dyDescent="0.35">
      <c r="A10" s="6" t="s">
        <v>9</v>
      </c>
      <c r="B10" s="37" t="s">
        <v>40</v>
      </c>
      <c r="C10" s="13"/>
      <c r="D10" s="38"/>
      <c r="E10" s="64"/>
      <c r="F10" s="65"/>
      <c r="G10" s="35"/>
      <c r="H10" s="35" t="str">
        <f t="shared" si="232"/>
        <v/>
      </c>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row>
    <row r="11" spans="1:365" s="1" customFormat="1" ht="30" customHeight="1" thickBot="1" x14ac:dyDescent="0.35">
      <c r="A11" s="6"/>
      <c r="B11" s="20"/>
      <c r="C11" s="14"/>
      <c r="D11" s="39">
        <v>0</v>
      </c>
      <c r="E11" s="66">
        <v>45017</v>
      </c>
      <c r="F11" s="66">
        <v>45046</v>
      </c>
      <c r="G11" s="35"/>
      <c r="H11" s="35">
        <f t="shared" si="232"/>
        <v>30</v>
      </c>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row>
    <row r="12" spans="1:365" s="1" customFormat="1" ht="30" customHeight="1" thickBot="1" x14ac:dyDescent="0.35">
      <c r="A12" s="5" t="s">
        <v>10</v>
      </c>
      <c r="B12" s="40" t="s">
        <v>41</v>
      </c>
      <c r="C12" s="15"/>
      <c r="D12" s="41"/>
      <c r="E12" s="67"/>
      <c r="F12" s="68"/>
      <c r="G12" s="35"/>
      <c r="H12" s="35" t="str">
        <f t="shared" si="232"/>
        <v/>
      </c>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row>
    <row r="13" spans="1:365" s="1" customFormat="1" ht="30" customHeight="1" thickBot="1" x14ac:dyDescent="0.35">
      <c r="A13" s="5"/>
      <c r="B13" s="21"/>
      <c r="C13" s="16"/>
      <c r="D13" s="42">
        <v>0</v>
      </c>
      <c r="E13" s="69">
        <v>45047</v>
      </c>
      <c r="F13" s="69">
        <v>45107</v>
      </c>
      <c r="G13" s="35"/>
      <c r="H13" s="35">
        <f t="shared" si="232"/>
        <v>61</v>
      </c>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row>
    <row r="14" spans="1:365" s="1" customFormat="1" ht="30" customHeight="1" thickBot="1" x14ac:dyDescent="0.35">
      <c r="A14" s="5" t="s">
        <v>10</v>
      </c>
      <c r="B14" s="43" t="s">
        <v>42</v>
      </c>
      <c r="C14" s="17"/>
      <c r="D14" s="44"/>
      <c r="E14" s="70"/>
      <c r="F14" s="71"/>
      <c r="G14" s="35"/>
      <c r="H14" s="35" t="str">
        <f t="shared" si="232"/>
        <v/>
      </c>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row>
    <row r="15" spans="1:365" s="1" customFormat="1" ht="30" customHeight="1" thickBot="1" x14ac:dyDescent="0.35">
      <c r="A15" s="5"/>
      <c r="B15" s="22"/>
      <c r="C15" s="18"/>
      <c r="D15" s="45">
        <v>0</v>
      </c>
      <c r="E15" s="72">
        <v>45108</v>
      </c>
      <c r="F15" s="72">
        <v>45322</v>
      </c>
      <c r="G15" s="35"/>
      <c r="H15" s="35">
        <f t="shared" si="232"/>
        <v>215</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row>
  </sheetData>
  <mergeCells count="52">
    <mergeCell ref="MF4:ML4"/>
    <mergeCell ref="MN4:MT4"/>
    <mergeCell ref="MU4:NA4"/>
    <mergeCell ref="KV4:LB4"/>
    <mergeCell ref="LC4:LI4"/>
    <mergeCell ref="LK4:LQ4"/>
    <mergeCell ref="LR4:LX4"/>
    <mergeCell ref="LY4:ME4"/>
    <mergeCell ref="JK4:JQ4"/>
    <mergeCell ref="JS4:JY4"/>
    <mergeCell ref="JZ4:KF4"/>
    <mergeCell ref="KG4:KM4"/>
    <mergeCell ref="KN4:KT4"/>
    <mergeCell ref="IA4:IG4"/>
    <mergeCell ref="IH4:IN4"/>
    <mergeCell ref="IO4:IU4"/>
    <mergeCell ref="IV4:JB4"/>
    <mergeCell ref="JD4:JJ4"/>
    <mergeCell ref="GP4:GV4"/>
    <mergeCell ref="GW4:HC4"/>
    <mergeCell ref="HD4:HJ4"/>
    <mergeCell ref="HL4:HR4"/>
    <mergeCell ref="HS4:HY4"/>
    <mergeCell ref="FF4:FL4"/>
    <mergeCell ref="FM4:FS4"/>
    <mergeCell ref="FT4:FZ4"/>
    <mergeCell ref="GA4:GG4"/>
    <mergeCell ref="GI4:GO4"/>
    <mergeCell ref="DT4:DZ4"/>
    <mergeCell ref="EB4:EH4"/>
    <mergeCell ref="EI4:EO4"/>
    <mergeCell ref="EQ4:EW4"/>
    <mergeCell ref="EX4:FD4"/>
    <mergeCell ref="CI4:CO4"/>
    <mergeCell ref="CP4:CV4"/>
    <mergeCell ref="CX4:DD4"/>
    <mergeCell ref="DE4:DK4"/>
    <mergeCell ref="DM4:DS4"/>
    <mergeCell ref="C3:D3"/>
    <mergeCell ref="C4:D4"/>
    <mergeCell ref="AK4:AQ4"/>
    <mergeCell ref="AR4:AX4"/>
    <mergeCell ref="AY4:BE4"/>
    <mergeCell ref="BM4:BS4"/>
    <mergeCell ref="BT4:BZ4"/>
    <mergeCell ref="CA4:CG4"/>
    <mergeCell ref="BF4:BL4"/>
    <mergeCell ref="E3:F3"/>
    <mergeCell ref="I4:O4"/>
    <mergeCell ref="P4:V4"/>
    <mergeCell ref="W4:AC4"/>
    <mergeCell ref="AD4:AJ4"/>
  </mergeCells>
  <phoneticPr fontId="26"/>
  <conditionalFormatting sqref="D7:D15">
    <cfRule type="dataBar" priority="3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15 BM5:BR15 BT5:BY15 CA5:CF14 CI5:CN14 CP5:CU14 CX5:DC15 DE5:DJ15 DM5:DR15 DT5:DY15 EB5:EG15 EI5:EN15 EQ5:EV15 EX5:FC15 FF5:FK15 FM5:FR15 CU15 CA15:CE15">
    <cfRule type="expression" dxfId="326" priority="369">
      <formula>AND(TODAY()&gt;=I$5,TODAY()&lt;J$5)</formula>
    </cfRule>
  </conditionalFormatting>
  <conditionalFormatting sqref="I7:BK15 BM7:BR15 BT7:BY15 CA7:CF14 CI7:CN14 CP7:CU14 CX7:DC15 DE7:DJ15 DM7:DR15 DT7:DY15 EB7:EG15 EI7:EN15 EQ7:EV15 EX7:FC15 FF7:FK15 FM7:FR15 CU15 CA15:CE15">
    <cfRule type="expression" dxfId="325" priority="363">
      <formula>AND(タスク_開始&lt;=I$5,ROUNDDOWN((タスク_終了-タスク_開始+1)*タスク_進捗状況,0)+タスク_開始-1&gt;=I$5)</formula>
    </cfRule>
    <cfRule type="expression" dxfId="324" priority="364" stopIfTrue="1">
      <formula>AND(タスク_終了&gt;=I$5,タスク_開始&lt;J$5)</formula>
    </cfRule>
  </conditionalFormatting>
  <conditionalFormatting sqref="BL5:BL12 BS5:BS12 BZ5:BZ12 CG5:CG14 BL14:BL15 BS14:BS15 BZ14:BZ15 CH14 CO14 CV14:CW14 DD14:DD15 DK14:DL15 DS14:DS15 DZ14:EA15 EH14:EH15 EO14:EP15 EW14:EW15 FD14:FE15 FL14:FL15 FS14:FS15">
    <cfRule type="expression" dxfId="323" priority="371">
      <formula>AND(TODAY()&gt;=BL$5,TODAY()&lt;CH$5)</formula>
    </cfRule>
  </conditionalFormatting>
  <conditionalFormatting sqref="BL7:BL12 BS7:BS12 BZ7:BZ12 CG7:CG14 BL14:BL15 BS14:BS15 BZ14:BZ15 CH14 CO14 CV14:CW14 DD14:DD15 DK14:DL15 DS14:DS15 DZ14:EA15 EH14:EH15 EO14:EP15 EW14:EW15 FD14:FE15 FL14:FL15 FS14:FS15">
    <cfRule type="expression" dxfId="322" priority="374">
      <formula>AND(タスク_開始&lt;=BL$5,ROUNDDOWN((タスク_終了-タスク_開始+1)*タスク_進捗状況,0)+タスク_開始-1&gt;=BL$5)</formula>
    </cfRule>
    <cfRule type="expression" dxfId="321" priority="375" stopIfTrue="1">
      <formula>AND(タスク_終了&gt;=BL$5,タスク_開始&lt;CH$5)</formula>
    </cfRule>
  </conditionalFormatting>
  <conditionalFormatting sqref="BL13">
    <cfRule type="expression" dxfId="317" priority="324">
      <formula>AND(TODAY()&gt;=BL$5,TODAY()&lt;BM$5)</formula>
    </cfRule>
  </conditionalFormatting>
  <conditionalFormatting sqref="BL13">
    <cfRule type="expression" dxfId="316" priority="322">
      <formula>AND(タスク_開始&lt;=BL$5,ROUNDDOWN((タスク_終了-タスク_開始+1)*タスク_進捗状況,0)+タスク_開始-1&gt;=BL$5)</formula>
    </cfRule>
    <cfRule type="expression" dxfId="315" priority="323" stopIfTrue="1">
      <formula>AND(タスク_終了&gt;=BL$5,タスク_開始&lt;BM$5)</formula>
    </cfRule>
  </conditionalFormatting>
  <conditionalFormatting sqref="BS13">
    <cfRule type="expression" dxfId="314" priority="321">
      <formula>AND(TODAY()&gt;=BS$5,TODAY()&lt;BT$5)</formula>
    </cfRule>
  </conditionalFormatting>
  <conditionalFormatting sqref="BS13">
    <cfRule type="expression" dxfId="313" priority="319">
      <formula>AND(タスク_開始&lt;=BS$5,ROUNDDOWN((タスク_終了-タスク_開始+1)*タスク_進捗状況,0)+タスク_開始-1&gt;=BS$5)</formula>
    </cfRule>
    <cfRule type="expression" dxfId="312" priority="320" stopIfTrue="1">
      <formula>AND(タスク_終了&gt;=BS$5,タスク_開始&lt;BT$5)</formula>
    </cfRule>
  </conditionalFormatting>
  <conditionalFormatting sqref="BZ13">
    <cfRule type="expression" dxfId="311" priority="318">
      <formula>AND(TODAY()&gt;=BZ$5,TODAY()&lt;CA$5)</formula>
    </cfRule>
  </conditionalFormatting>
  <conditionalFormatting sqref="BZ13">
    <cfRule type="expression" dxfId="310" priority="316">
      <formula>AND(タスク_開始&lt;=BZ$5,ROUNDDOWN((タスク_終了-タスク_開始+1)*タスク_進捗状況,0)+タスク_開始-1&gt;=BZ$5)</formula>
    </cfRule>
    <cfRule type="expression" dxfId="309" priority="317" stopIfTrue="1">
      <formula>AND(タスク_終了&gt;=BZ$5,タスク_開始&lt;CA$5)</formula>
    </cfRule>
  </conditionalFormatting>
  <conditionalFormatting sqref="CH5:CH12 CO5:CO12 CV5:CV12">
    <cfRule type="expression" dxfId="308" priority="313">
      <formula>AND(TODAY()&gt;=CH$5,TODAY()&lt;DD$5)</formula>
    </cfRule>
  </conditionalFormatting>
  <conditionalFormatting sqref="CH7:CH12 CO7:CO12 CV7:CV12">
    <cfRule type="expression" dxfId="307" priority="314">
      <formula>AND(タスク_開始&lt;=CH$5,ROUNDDOWN((タスク_終了-タスク_開始+1)*タスク_進捗状況,0)+タスク_開始-1&gt;=CH$5)</formula>
    </cfRule>
    <cfRule type="expression" dxfId="306" priority="315" stopIfTrue="1">
      <formula>AND(タスク_終了&gt;=CH$5,タスク_開始&lt;DD$5)</formula>
    </cfRule>
  </conditionalFormatting>
  <conditionalFormatting sqref="CH13">
    <cfRule type="expression" dxfId="302" priority="306">
      <formula>AND(TODAY()&gt;=CH$5,TODAY()&lt;CI$5)</formula>
    </cfRule>
  </conditionalFormatting>
  <conditionalFormatting sqref="CH13">
    <cfRule type="expression" dxfId="301" priority="304">
      <formula>AND(タスク_開始&lt;=CH$5,ROUNDDOWN((タスク_終了-タスク_開始+1)*タスク_進捗状況,0)+タスク_開始-1&gt;=CH$5)</formula>
    </cfRule>
    <cfRule type="expression" dxfId="300" priority="305" stopIfTrue="1">
      <formula>AND(タスク_終了&gt;=CH$5,タスク_開始&lt;CI$5)</formula>
    </cfRule>
  </conditionalFormatting>
  <conditionalFormatting sqref="CO13">
    <cfRule type="expression" dxfId="299" priority="303">
      <formula>AND(TODAY()&gt;=CO$5,TODAY()&lt;CP$5)</formula>
    </cfRule>
  </conditionalFormatting>
  <conditionalFormatting sqref="CO13">
    <cfRule type="expression" dxfId="298" priority="301">
      <formula>AND(タスク_開始&lt;=CO$5,ROUNDDOWN((タスク_終了-タスク_開始+1)*タスク_進捗状況,0)+タスク_開始-1&gt;=CO$5)</formula>
    </cfRule>
    <cfRule type="expression" dxfId="297" priority="302" stopIfTrue="1">
      <formula>AND(タスク_終了&gt;=CO$5,タスク_開始&lt;CP$5)</formula>
    </cfRule>
  </conditionalFormatting>
  <conditionalFormatting sqref="CV13">
    <cfRule type="expression" dxfId="296" priority="300">
      <formula>AND(TODAY()&gt;=CV$5,TODAY()&lt;CW$5)</formula>
    </cfRule>
  </conditionalFormatting>
  <conditionalFormatting sqref="CV13">
    <cfRule type="expression" dxfId="295" priority="298">
      <formula>AND(タスク_開始&lt;=CV$5,ROUNDDOWN((タスク_終了-タスク_開始+1)*タスク_進捗状況,0)+タスク_開始-1&gt;=CV$5)</formula>
    </cfRule>
    <cfRule type="expression" dxfId="294" priority="299" stopIfTrue="1">
      <formula>AND(タスク_終了&gt;=CV$5,タスク_開始&lt;CW$5)</formula>
    </cfRule>
  </conditionalFormatting>
  <conditionalFormatting sqref="CW5:CW12 DD5:DD12 DK5:DK12">
    <cfRule type="expression" dxfId="293" priority="295">
      <formula>AND(TODAY()&gt;=CW$5,TODAY()&lt;DS$5)</formula>
    </cfRule>
  </conditionalFormatting>
  <conditionalFormatting sqref="CW7:CW12 DD7:DD12 DK7:DK12">
    <cfRule type="expression" dxfId="292" priority="296">
      <formula>AND(タスク_開始&lt;=CW$5,ROUNDDOWN((タスク_終了-タスク_開始+1)*タスク_進捗状況,0)+タスク_開始-1&gt;=CW$5)</formula>
    </cfRule>
    <cfRule type="expression" dxfId="291" priority="297" stopIfTrue="1">
      <formula>AND(タスク_終了&gt;=CW$5,タスク_開始&lt;DS$5)</formula>
    </cfRule>
  </conditionalFormatting>
  <conditionalFormatting sqref="CW13">
    <cfRule type="expression" dxfId="287" priority="288">
      <formula>AND(TODAY()&gt;=CW$5,TODAY()&lt;CX$5)</formula>
    </cfRule>
  </conditionalFormatting>
  <conditionalFormatting sqref="CW13">
    <cfRule type="expression" dxfId="286" priority="286">
      <formula>AND(タスク_開始&lt;=CW$5,ROUNDDOWN((タスク_終了-タスク_開始+1)*タスク_進捗状況,0)+タスク_開始-1&gt;=CW$5)</formula>
    </cfRule>
    <cfRule type="expression" dxfId="285" priority="287" stopIfTrue="1">
      <formula>AND(タスク_終了&gt;=CW$5,タスク_開始&lt;CX$5)</formula>
    </cfRule>
  </conditionalFormatting>
  <conditionalFormatting sqref="DD13">
    <cfRule type="expression" dxfId="284" priority="285">
      <formula>AND(TODAY()&gt;=DD$5,TODAY()&lt;DE$5)</formula>
    </cfRule>
  </conditionalFormatting>
  <conditionalFormatting sqref="DD13">
    <cfRule type="expression" dxfId="283" priority="283">
      <formula>AND(タスク_開始&lt;=DD$5,ROUNDDOWN((タスク_終了-タスク_開始+1)*タスク_進捗状況,0)+タスク_開始-1&gt;=DD$5)</formula>
    </cfRule>
    <cfRule type="expression" dxfId="282" priority="284" stopIfTrue="1">
      <formula>AND(タスク_終了&gt;=DD$5,タスク_開始&lt;DE$5)</formula>
    </cfRule>
  </conditionalFormatting>
  <conditionalFormatting sqref="DK13">
    <cfRule type="expression" dxfId="281" priority="282">
      <formula>AND(TODAY()&gt;=DK$5,TODAY()&lt;DL$5)</formula>
    </cfRule>
  </conditionalFormatting>
  <conditionalFormatting sqref="DK13">
    <cfRule type="expression" dxfId="280" priority="280">
      <formula>AND(タスク_開始&lt;=DK$5,ROUNDDOWN((タスク_終了-タスク_開始+1)*タスク_進捗状況,0)+タスク_開始-1&gt;=DK$5)</formula>
    </cfRule>
    <cfRule type="expression" dxfId="279" priority="281" stopIfTrue="1">
      <formula>AND(タスク_終了&gt;=DK$5,タスク_開始&lt;DL$5)</formula>
    </cfRule>
  </conditionalFormatting>
  <conditionalFormatting sqref="DL5:DL12 DS5:DS12 DZ5:DZ12">
    <cfRule type="expression" dxfId="278" priority="277">
      <formula>AND(TODAY()&gt;=DL$5,TODAY()&lt;EH$5)</formula>
    </cfRule>
  </conditionalFormatting>
  <conditionalFormatting sqref="DL7:DL12 DS7:DS12 DZ7:DZ12">
    <cfRule type="expression" dxfId="277" priority="278">
      <formula>AND(タスク_開始&lt;=DL$5,ROUNDDOWN((タスク_終了-タスク_開始+1)*タスク_進捗状況,0)+タスク_開始-1&gt;=DL$5)</formula>
    </cfRule>
    <cfRule type="expression" dxfId="276" priority="279" stopIfTrue="1">
      <formula>AND(タスク_終了&gt;=DL$5,タスク_開始&lt;EH$5)</formula>
    </cfRule>
  </conditionalFormatting>
  <conditionalFormatting sqref="DL13">
    <cfRule type="expression" dxfId="272" priority="270">
      <formula>AND(TODAY()&gt;=DL$5,TODAY()&lt;DM$5)</formula>
    </cfRule>
  </conditionalFormatting>
  <conditionalFormatting sqref="DL13">
    <cfRule type="expression" dxfId="271" priority="268">
      <formula>AND(タスク_開始&lt;=DL$5,ROUNDDOWN((タスク_終了-タスク_開始+1)*タスク_進捗状況,0)+タスク_開始-1&gt;=DL$5)</formula>
    </cfRule>
    <cfRule type="expression" dxfId="270" priority="269" stopIfTrue="1">
      <formula>AND(タスク_終了&gt;=DL$5,タスク_開始&lt;DM$5)</formula>
    </cfRule>
  </conditionalFormatting>
  <conditionalFormatting sqref="DS13">
    <cfRule type="expression" dxfId="269" priority="267">
      <formula>AND(TODAY()&gt;=DS$5,TODAY()&lt;DT$5)</formula>
    </cfRule>
  </conditionalFormatting>
  <conditionalFormatting sqref="DS13">
    <cfRule type="expression" dxfId="268" priority="265">
      <formula>AND(タスク_開始&lt;=DS$5,ROUNDDOWN((タスク_終了-タスク_開始+1)*タスク_進捗状況,0)+タスク_開始-1&gt;=DS$5)</formula>
    </cfRule>
    <cfRule type="expression" dxfId="267" priority="266" stopIfTrue="1">
      <formula>AND(タスク_終了&gt;=DS$5,タスク_開始&lt;DT$5)</formula>
    </cfRule>
  </conditionalFormatting>
  <conditionalFormatting sqref="DZ13">
    <cfRule type="expression" dxfId="266" priority="264">
      <formula>AND(TODAY()&gt;=DZ$5,TODAY()&lt;EA$5)</formula>
    </cfRule>
  </conditionalFormatting>
  <conditionalFormatting sqref="DZ13">
    <cfRule type="expression" dxfId="265" priority="262">
      <formula>AND(タスク_開始&lt;=DZ$5,ROUNDDOWN((タスク_終了-タスク_開始+1)*タスク_進捗状況,0)+タスク_開始-1&gt;=DZ$5)</formula>
    </cfRule>
    <cfRule type="expression" dxfId="264" priority="263" stopIfTrue="1">
      <formula>AND(タスク_終了&gt;=DZ$5,タスク_開始&lt;EA$5)</formula>
    </cfRule>
  </conditionalFormatting>
  <conditionalFormatting sqref="EA5:EA12 EH5:EH12 EO5:EO12">
    <cfRule type="expression" dxfId="263" priority="259">
      <formula>AND(TODAY()&gt;=EA$5,TODAY()&lt;EW$5)</formula>
    </cfRule>
  </conditionalFormatting>
  <conditionalFormatting sqref="EA7:EA12 EH7:EH12 EO7:EO12">
    <cfRule type="expression" dxfId="262" priority="260">
      <formula>AND(タスク_開始&lt;=EA$5,ROUNDDOWN((タスク_終了-タスク_開始+1)*タスク_進捗状況,0)+タスク_開始-1&gt;=EA$5)</formula>
    </cfRule>
    <cfRule type="expression" dxfId="261" priority="261" stopIfTrue="1">
      <formula>AND(タスク_終了&gt;=EA$5,タスク_開始&lt;EW$5)</formula>
    </cfRule>
  </conditionalFormatting>
  <conditionalFormatting sqref="EA13">
    <cfRule type="expression" dxfId="257" priority="252">
      <formula>AND(TODAY()&gt;=EA$5,TODAY()&lt;EB$5)</formula>
    </cfRule>
  </conditionalFormatting>
  <conditionalFormatting sqref="EA13">
    <cfRule type="expression" dxfId="256" priority="250">
      <formula>AND(タスク_開始&lt;=EA$5,ROUNDDOWN((タスク_終了-タスク_開始+1)*タスク_進捗状況,0)+タスク_開始-1&gt;=EA$5)</formula>
    </cfRule>
    <cfRule type="expression" dxfId="255" priority="251" stopIfTrue="1">
      <formula>AND(タスク_終了&gt;=EA$5,タスク_開始&lt;EB$5)</formula>
    </cfRule>
  </conditionalFormatting>
  <conditionalFormatting sqref="EH13">
    <cfRule type="expression" dxfId="254" priority="249">
      <formula>AND(TODAY()&gt;=EH$5,TODAY()&lt;EI$5)</formula>
    </cfRule>
  </conditionalFormatting>
  <conditionalFormatting sqref="EH13">
    <cfRule type="expression" dxfId="253" priority="247">
      <formula>AND(タスク_開始&lt;=EH$5,ROUNDDOWN((タスク_終了-タスク_開始+1)*タスク_進捗状況,0)+タスク_開始-1&gt;=EH$5)</formula>
    </cfRule>
    <cfRule type="expression" dxfId="252" priority="248" stopIfTrue="1">
      <formula>AND(タスク_終了&gt;=EH$5,タスク_開始&lt;EI$5)</formula>
    </cfRule>
  </conditionalFormatting>
  <conditionalFormatting sqref="EO13">
    <cfRule type="expression" dxfId="251" priority="246">
      <formula>AND(TODAY()&gt;=EO$5,TODAY()&lt;EP$5)</formula>
    </cfRule>
  </conditionalFormatting>
  <conditionalFormatting sqref="EO13">
    <cfRule type="expression" dxfId="250" priority="244">
      <formula>AND(タスク_開始&lt;=EO$5,ROUNDDOWN((タスク_終了-タスク_開始+1)*タスク_進捗状況,0)+タスク_開始-1&gt;=EO$5)</formula>
    </cfRule>
    <cfRule type="expression" dxfId="249" priority="245" stopIfTrue="1">
      <formula>AND(タスク_終了&gt;=EO$5,タスク_開始&lt;EP$5)</formula>
    </cfRule>
  </conditionalFormatting>
  <conditionalFormatting sqref="EP5:EP12 EW5:EW12 FD5:FD12">
    <cfRule type="expression" dxfId="248" priority="241">
      <formula>AND(TODAY()&gt;=EP$5,TODAY()&lt;FL$5)</formula>
    </cfRule>
  </conditionalFormatting>
  <conditionalFormatting sqref="EP7:EP12 EW7:EW12 FD7:FD12">
    <cfRule type="expression" dxfId="247" priority="242">
      <formula>AND(タスク_開始&lt;=EP$5,ROUNDDOWN((タスク_終了-タスク_開始+1)*タスク_進捗状況,0)+タスク_開始-1&gt;=EP$5)</formula>
    </cfRule>
    <cfRule type="expression" dxfId="246" priority="243" stopIfTrue="1">
      <formula>AND(タスク_終了&gt;=EP$5,タスク_開始&lt;FL$5)</formula>
    </cfRule>
  </conditionalFormatting>
  <conditionalFormatting sqref="EP13">
    <cfRule type="expression" dxfId="242" priority="234">
      <formula>AND(TODAY()&gt;=EP$5,TODAY()&lt;EQ$5)</formula>
    </cfRule>
  </conditionalFormatting>
  <conditionalFormatting sqref="EP13">
    <cfRule type="expression" dxfId="241" priority="232">
      <formula>AND(タスク_開始&lt;=EP$5,ROUNDDOWN((タスク_終了-タスク_開始+1)*タスク_進捗状況,0)+タスク_開始-1&gt;=EP$5)</formula>
    </cfRule>
    <cfRule type="expression" dxfId="240" priority="233" stopIfTrue="1">
      <formula>AND(タスク_終了&gt;=EP$5,タスク_開始&lt;EQ$5)</formula>
    </cfRule>
  </conditionalFormatting>
  <conditionalFormatting sqref="EW13">
    <cfRule type="expression" dxfId="239" priority="231">
      <formula>AND(TODAY()&gt;=EW$5,TODAY()&lt;EX$5)</formula>
    </cfRule>
  </conditionalFormatting>
  <conditionalFormatting sqref="EW13">
    <cfRule type="expression" dxfId="238" priority="229">
      <formula>AND(タスク_開始&lt;=EW$5,ROUNDDOWN((タスク_終了-タスク_開始+1)*タスク_進捗状況,0)+タスク_開始-1&gt;=EW$5)</formula>
    </cfRule>
    <cfRule type="expression" dxfId="237" priority="230" stopIfTrue="1">
      <formula>AND(タスク_終了&gt;=EW$5,タスク_開始&lt;EX$5)</formula>
    </cfRule>
  </conditionalFormatting>
  <conditionalFormatting sqref="FD13">
    <cfRule type="expression" dxfId="236" priority="228">
      <formula>AND(TODAY()&gt;=FD$5,TODAY()&lt;FE$5)</formula>
    </cfRule>
  </conditionalFormatting>
  <conditionalFormatting sqref="FD13">
    <cfRule type="expression" dxfId="235" priority="226">
      <formula>AND(タスク_開始&lt;=FD$5,ROUNDDOWN((タスク_終了-タスク_開始+1)*タスク_進捗状況,0)+タスク_開始-1&gt;=FD$5)</formula>
    </cfRule>
    <cfRule type="expression" dxfId="234" priority="227" stopIfTrue="1">
      <formula>AND(タスク_終了&gt;=FD$5,タスク_開始&lt;FE$5)</formula>
    </cfRule>
  </conditionalFormatting>
  <conditionalFormatting sqref="FE5:FE12 FL5:FL12 FS5:FS12">
    <cfRule type="expression" dxfId="233" priority="223">
      <formula>AND(TODAY()&gt;=FE$5,TODAY()&lt;GA$5)</formula>
    </cfRule>
  </conditionalFormatting>
  <conditionalFormatting sqref="FE7:FE12 FL7:FL12 FS7:FS12">
    <cfRule type="expression" dxfId="232" priority="224">
      <formula>AND(タスク_開始&lt;=FE$5,ROUNDDOWN((タスク_終了-タスク_開始+1)*タスク_進捗状況,0)+タスク_開始-1&gt;=FE$5)</formula>
    </cfRule>
    <cfRule type="expression" dxfId="231" priority="225" stopIfTrue="1">
      <formula>AND(タスク_終了&gt;=FE$5,タスク_開始&lt;GA$5)</formula>
    </cfRule>
  </conditionalFormatting>
  <conditionalFormatting sqref="FE13">
    <cfRule type="expression" dxfId="227" priority="216">
      <formula>AND(TODAY()&gt;=FE$5,TODAY()&lt;FF$5)</formula>
    </cfRule>
  </conditionalFormatting>
  <conditionalFormatting sqref="FE13">
    <cfRule type="expression" dxfId="226" priority="214">
      <formula>AND(タスク_開始&lt;=FE$5,ROUNDDOWN((タスク_終了-タスク_開始+1)*タスク_進捗状況,0)+タスク_開始-1&gt;=FE$5)</formula>
    </cfRule>
    <cfRule type="expression" dxfId="225" priority="215" stopIfTrue="1">
      <formula>AND(タスク_終了&gt;=FE$5,タスク_開始&lt;FF$5)</formula>
    </cfRule>
  </conditionalFormatting>
  <conditionalFormatting sqref="FL13">
    <cfRule type="expression" dxfId="224" priority="213">
      <formula>AND(TODAY()&gt;=FL$5,TODAY()&lt;FM$5)</formula>
    </cfRule>
  </conditionalFormatting>
  <conditionalFormatting sqref="FL13">
    <cfRule type="expression" dxfId="223" priority="211">
      <formula>AND(タスク_開始&lt;=FL$5,ROUNDDOWN((タスク_終了-タスク_開始+1)*タスク_進捗状況,0)+タスク_開始-1&gt;=FL$5)</formula>
    </cfRule>
    <cfRule type="expression" dxfId="222" priority="212" stopIfTrue="1">
      <formula>AND(タスク_終了&gt;=FL$5,タスク_開始&lt;FM$5)</formula>
    </cfRule>
  </conditionalFormatting>
  <conditionalFormatting sqref="FS13">
    <cfRule type="expression" dxfId="221" priority="210">
      <formula>AND(TODAY()&gt;=FS$5,TODAY()&lt;FT$5)</formula>
    </cfRule>
  </conditionalFormatting>
  <conditionalFormatting sqref="FS13">
    <cfRule type="expression" dxfId="220" priority="208">
      <formula>AND(タスク_開始&lt;=FS$5,ROUNDDOWN((タスク_終了-タスク_開始+1)*タスク_進捗状況,0)+タスク_開始-1&gt;=FS$5)</formula>
    </cfRule>
    <cfRule type="expression" dxfId="219" priority="209" stopIfTrue="1">
      <formula>AND(タスク_終了&gt;=FS$5,タスク_開始&lt;FT$5)</formula>
    </cfRule>
  </conditionalFormatting>
  <conditionalFormatting sqref="FT5:FY15 GA5:GF15 GI5:GN15 GP5:GU15">
    <cfRule type="expression" dxfId="218" priority="204">
      <formula>AND(TODAY()&gt;=FT$5,TODAY()&lt;FU$5)</formula>
    </cfRule>
  </conditionalFormatting>
  <conditionalFormatting sqref="FT7:FY15 GA7:GF15 GI7:GN15 GP7:GU15">
    <cfRule type="expression" dxfId="217" priority="202">
      <formula>AND(タスク_開始&lt;=FT$5,ROUNDDOWN((タスク_終了-タスク_開始+1)*タスク_進捗状況,0)+タスク_開始-1&gt;=FT$5)</formula>
    </cfRule>
    <cfRule type="expression" dxfId="216" priority="203" stopIfTrue="1">
      <formula>AND(タスク_終了&gt;=FT$5,タスク_開始&lt;FU$5)</formula>
    </cfRule>
  </conditionalFormatting>
  <conditionalFormatting sqref="FZ14:FZ15 GG14:GH15 GO14:GO15 GV14:GV15">
    <cfRule type="expression" dxfId="215" priority="205">
      <formula>AND(TODAY()&gt;=FZ$5,TODAY()&lt;GV$5)</formula>
    </cfRule>
  </conditionalFormatting>
  <conditionalFormatting sqref="FZ14:FZ15 GG14:GH15 GO14:GO15 GV14:GV15">
    <cfRule type="expression" dxfId="214" priority="206">
      <formula>AND(タスク_開始&lt;=FZ$5,ROUNDDOWN((タスク_終了-タスク_開始+1)*タスク_進捗状況,0)+タスク_開始-1&gt;=FZ$5)</formula>
    </cfRule>
    <cfRule type="expression" dxfId="213" priority="207" stopIfTrue="1">
      <formula>AND(タスク_終了&gt;=FZ$5,タスク_開始&lt;GV$5)</formula>
    </cfRule>
  </conditionalFormatting>
  <conditionalFormatting sqref="FZ5:FZ12 GG5:GG12">
    <cfRule type="expression" dxfId="212" priority="199">
      <formula>AND(TODAY()&gt;=FZ$5,TODAY()&lt;GV$5)</formula>
    </cfRule>
  </conditionalFormatting>
  <conditionalFormatting sqref="FZ7:FZ12 GG7:GG12">
    <cfRule type="expression" dxfId="211" priority="200">
      <formula>AND(タスク_開始&lt;=FZ$5,ROUNDDOWN((タスク_終了-タスク_開始+1)*タスク_進捗状況,0)+タスク_開始-1&gt;=FZ$5)</formula>
    </cfRule>
    <cfRule type="expression" dxfId="210" priority="201" stopIfTrue="1">
      <formula>AND(タスク_終了&gt;=FZ$5,タスク_開始&lt;GV$5)</formula>
    </cfRule>
  </conditionalFormatting>
  <conditionalFormatting sqref="FZ13">
    <cfRule type="expression" dxfId="209" priority="198">
      <formula>AND(TODAY()&gt;=FZ$5,TODAY()&lt;GA$5)</formula>
    </cfRule>
  </conditionalFormatting>
  <conditionalFormatting sqref="FZ13">
    <cfRule type="expression" dxfId="208" priority="196">
      <formula>AND(タスク_開始&lt;=FZ$5,ROUNDDOWN((タスク_終了-タスク_開始+1)*タスク_進捗状況,0)+タスク_開始-1&gt;=FZ$5)</formula>
    </cfRule>
    <cfRule type="expression" dxfId="207" priority="197" stopIfTrue="1">
      <formula>AND(タスク_終了&gt;=FZ$5,タスク_開始&lt;GA$5)</formula>
    </cfRule>
  </conditionalFormatting>
  <conditionalFormatting sqref="GG13">
    <cfRule type="expression" dxfId="206" priority="195">
      <formula>AND(TODAY()&gt;=GG$5,TODAY()&lt;GH$5)</formula>
    </cfRule>
  </conditionalFormatting>
  <conditionalFormatting sqref="GG13">
    <cfRule type="expression" dxfId="205" priority="193">
      <formula>AND(タスク_開始&lt;=GG$5,ROUNDDOWN((タスク_終了-タスク_開始+1)*タスク_進捗状況,0)+タスク_開始-1&gt;=GG$5)</formula>
    </cfRule>
    <cfRule type="expression" dxfId="204" priority="194" stopIfTrue="1">
      <formula>AND(タスク_終了&gt;=GG$5,タスク_開始&lt;GH$5)</formula>
    </cfRule>
  </conditionalFormatting>
  <conditionalFormatting sqref="GH5:GH12 GO5:GO12 GV5:GV12">
    <cfRule type="expression" dxfId="203" priority="190">
      <formula>AND(TODAY()&gt;=GH$5,TODAY()&lt;HD$5)</formula>
    </cfRule>
  </conditionalFormatting>
  <conditionalFormatting sqref="GH7:GH12 GO7:GO12 GV7:GV12">
    <cfRule type="expression" dxfId="202" priority="191">
      <formula>AND(タスク_開始&lt;=GH$5,ROUNDDOWN((タスク_終了-タスク_開始+1)*タスク_進捗状況,0)+タスク_開始-1&gt;=GH$5)</formula>
    </cfRule>
    <cfRule type="expression" dxfId="201" priority="192" stopIfTrue="1">
      <formula>AND(タスク_終了&gt;=GH$5,タスク_開始&lt;HD$5)</formula>
    </cfRule>
  </conditionalFormatting>
  <conditionalFormatting sqref="GH13">
    <cfRule type="expression" dxfId="200" priority="189">
      <formula>AND(TODAY()&gt;=GH$5,TODAY()&lt;GI$5)</formula>
    </cfRule>
  </conditionalFormatting>
  <conditionalFormatting sqref="GH13">
    <cfRule type="expression" dxfId="199" priority="187">
      <formula>AND(タスク_開始&lt;=GH$5,ROUNDDOWN((タスク_終了-タスク_開始+1)*タスク_進捗状況,0)+タスク_開始-1&gt;=GH$5)</formula>
    </cfRule>
    <cfRule type="expression" dxfId="198" priority="188" stopIfTrue="1">
      <formula>AND(タスク_終了&gt;=GH$5,タスク_開始&lt;GI$5)</formula>
    </cfRule>
  </conditionalFormatting>
  <conditionalFormatting sqref="GO13">
    <cfRule type="expression" dxfId="197" priority="186">
      <formula>AND(TODAY()&gt;=GO$5,TODAY()&lt;GP$5)</formula>
    </cfRule>
  </conditionalFormatting>
  <conditionalFormatting sqref="GO13">
    <cfRule type="expression" dxfId="196" priority="184">
      <formula>AND(タスク_開始&lt;=GO$5,ROUNDDOWN((タスク_終了-タスク_開始+1)*タスク_進捗状況,0)+タスク_開始-1&gt;=GO$5)</formula>
    </cfRule>
    <cfRule type="expression" dxfId="195" priority="185" stopIfTrue="1">
      <formula>AND(タスク_終了&gt;=GO$5,タスク_開始&lt;GP$5)</formula>
    </cfRule>
  </conditionalFormatting>
  <conditionalFormatting sqref="GV13">
    <cfRule type="expression" dxfId="194" priority="183">
      <formula>AND(TODAY()&gt;=GV$5,TODAY()&lt;GW$5)</formula>
    </cfRule>
  </conditionalFormatting>
  <conditionalFormatting sqref="GV13">
    <cfRule type="expression" dxfId="193" priority="181">
      <formula>AND(タスク_開始&lt;=GV$5,ROUNDDOWN((タスク_終了-タスク_開始+1)*タスク_進捗状況,0)+タスク_開始-1&gt;=GV$5)</formula>
    </cfRule>
    <cfRule type="expression" dxfId="192" priority="182" stopIfTrue="1">
      <formula>AND(タスク_終了&gt;=GV$5,タスク_開始&lt;GW$5)</formula>
    </cfRule>
  </conditionalFormatting>
  <conditionalFormatting sqref="GW5:HB15 HD5:HI15 HL5:HQ15 HS5:HX15">
    <cfRule type="expression" dxfId="191" priority="177">
      <formula>AND(TODAY()&gt;=GW$5,TODAY()&lt;GX$5)</formula>
    </cfRule>
  </conditionalFormatting>
  <conditionalFormatting sqref="GW7:HB15 HD7:HI15 HL7:HQ15 HS7:HX15">
    <cfRule type="expression" dxfId="190" priority="175">
      <formula>AND(タスク_開始&lt;=GW$5,ROUNDDOWN((タスク_終了-タスク_開始+1)*タスク_進捗状況,0)+タスク_開始-1&gt;=GW$5)</formula>
    </cfRule>
    <cfRule type="expression" dxfId="189" priority="176" stopIfTrue="1">
      <formula>AND(タスク_終了&gt;=GW$5,タスク_開始&lt;GX$5)</formula>
    </cfRule>
  </conditionalFormatting>
  <conditionalFormatting sqref="HC14:HC15 HJ14:HK15 HR14:HR15 HY14:HY15">
    <cfRule type="expression" dxfId="188" priority="178">
      <formula>AND(TODAY()&gt;=HC$5,TODAY()&lt;HY$5)</formula>
    </cfRule>
  </conditionalFormatting>
  <conditionalFormatting sqref="HC14:HC15 HJ14:HK15 HR14:HR15 HY14:HY15">
    <cfRule type="expression" dxfId="187" priority="179">
      <formula>AND(タスク_開始&lt;=HC$5,ROUNDDOWN((タスク_終了-タスク_開始+1)*タスク_進捗状況,0)+タスク_開始-1&gt;=HC$5)</formula>
    </cfRule>
    <cfRule type="expression" dxfId="186" priority="180" stopIfTrue="1">
      <formula>AND(タスク_終了&gt;=HC$5,タスク_開始&lt;HY$5)</formula>
    </cfRule>
  </conditionalFormatting>
  <conditionalFormatting sqref="HC5:HC12 HJ5:HJ12">
    <cfRule type="expression" dxfId="185" priority="172">
      <formula>AND(TODAY()&gt;=HC$5,TODAY()&lt;HY$5)</formula>
    </cfRule>
  </conditionalFormatting>
  <conditionalFormatting sqref="HC7:HC12 HJ7:HJ12">
    <cfRule type="expression" dxfId="184" priority="173">
      <formula>AND(タスク_開始&lt;=HC$5,ROUNDDOWN((タスク_終了-タスク_開始+1)*タスク_進捗状況,0)+タスク_開始-1&gt;=HC$5)</formula>
    </cfRule>
    <cfRule type="expression" dxfId="183" priority="174" stopIfTrue="1">
      <formula>AND(タスク_終了&gt;=HC$5,タスク_開始&lt;HY$5)</formula>
    </cfRule>
  </conditionalFormatting>
  <conditionalFormatting sqref="HC13">
    <cfRule type="expression" dxfId="182" priority="171">
      <formula>AND(TODAY()&gt;=HC$5,TODAY()&lt;HD$5)</formula>
    </cfRule>
  </conditionalFormatting>
  <conditionalFormatting sqref="HC13">
    <cfRule type="expression" dxfId="181" priority="169">
      <formula>AND(タスク_開始&lt;=HC$5,ROUNDDOWN((タスク_終了-タスク_開始+1)*タスク_進捗状況,0)+タスク_開始-1&gt;=HC$5)</formula>
    </cfRule>
    <cfRule type="expression" dxfId="180" priority="170" stopIfTrue="1">
      <formula>AND(タスク_終了&gt;=HC$5,タスク_開始&lt;HD$5)</formula>
    </cfRule>
  </conditionalFormatting>
  <conditionalFormatting sqref="HJ13">
    <cfRule type="expression" dxfId="179" priority="168">
      <formula>AND(TODAY()&gt;=HJ$5,TODAY()&lt;HK$5)</formula>
    </cfRule>
  </conditionalFormatting>
  <conditionalFormatting sqref="HJ13">
    <cfRule type="expression" dxfId="178" priority="166">
      <formula>AND(タスク_開始&lt;=HJ$5,ROUNDDOWN((タスク_終了-タスク_開始+1)*タスク_進捗状況,0)+タスク_開始-1&gt;=HJ$5)</formula>
    </cfRule>
    <cfRule type="expression" dxfId="177" priority="167" stopIfTrue="1">
      <formula>AND(タスク_終了&gt;=HJ$5,タスク_開始&lt;HK$5)</formula>
    </cfRule>
  </conditionalFormatting>
  <conditionalFormatting sqref="HK5:HK12 HR5:HR12 HY5:HY12">
    <cfRule type="expression" dxfId="176" priority="163">
      <formula>AND(TODAY()&gt;=HK$5,TODAY()&lt;IG$5)</formula>
    </cfRule>
  </conditionalFormatting>
  <conditionalFormatting sqref="HK7:HK12 HR7:HR12 HY7:HY12">
    <cfRule type="expression" dxfId="175" priority="164">
      <formula>AND(タスク_開始&lt;=HK$5,ROUNDDOWN((タスク_終了-タスク_開始+1)*タスク_進捗状況,0)+タスク_開始-1&gt;=HK$5)</formula>
    </cfRule>
    <cfRule type="expression" dxfId="174" priority="165" stopIfTrue="1">
      <formula>AND(タスク_終了&gt;=HK$5,タスク_開始&lt;IG$5)</formula>
    </cfRule>
  </conditionalFormatting>
  <conditionalFormatting sqref="HK13">
    <cfRule type="expression" dxfId="173" priority="162">
      <formula>AND(TODAY()&gt;=HK$5,TODAY()&lt;HL$5)</formula>
    </cfRule>
  </conditionalFormatting>
  <conditionalFormatting sqref="HK13">
    <cfRule type="expression" dxfId="172" priority="160">
      <formula>AND(タスク_開始&lt;=HK$5,ROUNDDOWN((タスク_終了-タスク_開始+1)*タスク_進捗状況,0)+タスク_開始-1&gt;=HK$5)</formula>
    </cfRule>
    <cfRule type="expression" dxfId="171" priority="161" stopIfTrue="1">
      <formula>AND(タスク_終了&gt;=HK$5,タスク_開始&lt;HL$5)</formula>
    </cfRule>
  </conditionalFormatting>
  <conditionalFormatting sqref="HR13">
    <cfRule type="expression" dxfId="170" priority="159">
      <formula>AND(TODAY()&gt;=HR$5,TODAY()&lt;HS$5)</formula>
    </cfRule>
  </conditionalFormatting>
  <conditionalFormatting sqref="HR13">
    <cfRule type="expression" dxfId="169" priority="157">
      <formula>AND(タスク_開始&lt;=HR$5,ROUNDDOWN((タスク_終了-タスク_開始+1)*タスク_進捗状況,0)+タスク_開始-1&gt;=HR$5)</formula>
    </cfRule>
    <cfRule type="expression" dxfId="168" priority="158" stopIfTrue="1">
      <formula>AND(タスク_終了&gt;=HR$5,タスク_開始&lt;HS$5)</formula>
    </cfRule>
  </conditionalFormatting>
  <conditionalFormatting sqref="HY13">
    <cfRule type="expression" dxfId="167" priority="156">
      <formula>AND(TODAY()&gt;=HY$5,TODAY()&lt;HZ$5)</formula>
    </cfRule>
  </conditionalFormatting>
  <conditionalFormatting sqref="HY13">
    <cfRule type="expression" dxfId="166" priority="154">
      <formula>AND(タスク_開始&lt;=HY$5,ROUNDDOWN((タスク_終了-タスク_開始+1)*タスク_進捗状況,0)+タスク_開始-1&gt;=HY$5)</formula>
    </cfRule>
    <cfRule type="expression" dxfId="165" priority="155" stopIfTrue="1">
      <formula>AND(タスク_終了&gt;=HY$5,タスク_開始&lt;HZ$5)</formula>
    </cfRule>
  </conditionalFormatting>
  <conditionalFormatting sqref="IA5:IF15 IH5:IM15">
    <cfRule type="expression" dxfId="164" priority="150">
      <formula>AND(TODAY()&gt;=IA$5,TODAY()&lt;IB$5)</formula>
    </cfRule>
  </conditionalFormatting>
  <conditionalFormatting sqref="IA7:IF15 IH7:IM15">
    <cfRule type="expression" dxfId="163" priority="148">
      <formula>AND(タスク_開始&lt;=IA$5,ROUNDDOWN((タスク_終了-タスク_開始+1)*タスク_進捗状況,0)+タスク_開始-1&gt;=IA$5)</formula>
    </cfRule>
    <cfRule type="expression" dxfId="162" priority="149" stopIfTrue="1">
      <formula>AND(タスク_終了&gt;=IA$5,タスク_開始&lt;IB$5)</formula>
    </cfRule>
  </conditionalFormatting>
  <conditionalFormatting sqref="HZ14:HZ15 IG14:IG15 IN14:IN15">
    <cfRule type="expression" dxfId="161" priority="151">
      <formula>AND(TODAY()&gt;=HZ$5,TODAY()&lt;IV$5)</formula>
    </cfRule>
  </conditionalFormatting>
  <conditionalFormatting sqref="HZ14:HZ15 IG14:IG15 IN14:IN15">
    <cfRule type="expression" dxfId="160" priority="152">
      <formula>AND(タスク_開始&lt;=HZ$5,ROUNDDOWN((タスク_終了-タスク_開始+1)*タスク_進捗状況,0)+タスク_開始-1&gt;=HZ$5)</formula>
    </cfRule>
    <cfRule type="expression" dxfId="159" priority="153" stopIfTrue="1">
      <formula>AND(タスク_終了&gt;=HZ$5,タスク_開始&lt;IV$5)</formula>
    </cfRule>
  </conditionalFormatting>
  <conditionalFormatting sqref="HZ5:HZ12 IG5:IG12 IN5:IN12">
    <cfRule type="expression" dxfId="158" priority="145">
      <formula>AND(TODAY()&gt;=HZ$5,TODAY()&lt;IV$5)</formula>
    </cfRule>
  </conditionalFormatting>
  <conditionalFormatting sqref="HZ7:HZ12 IG7:IG12 IN7:IN12">
    <cfRule type="expression" dxfId="157" priority="146">
      <formula>AND(タスク_開始&lt;=HZ$5,ROUNDDOWN((タスク_終了-タスク_開始+1)*タスク_進捗状況,0)+タスク_開始-1&gt;=HZ$5)</formula>
    </cfRule>
    <cfRule type="expression" dxfId="156" priority="147" stopIfTrue="1">
      <formula>AND(タスク_終了&gt;=HZ$5,タスク_開始&lt;IV$5)</formula>
    </cfRule>
  </conditionalFormatting>
  <conditionalFormatting sqref="HZ13">
    <cfRule type="expression" dxfId="155" priority="144">
      <formula>AND(TODAY()&gt;=HZ$5,TODAY()&lt;IA$5)</formula>
    </cfRule>
  </conditionalFormatting>
  <conditionalFormatting sqref="HZ13">
    <cfRule type="expression" dxfId="154" priority="142">
      <formula>AND(タスク_開始&lt;=HZ$5,ROUNDDOWN((タスク_終了-タスク_開始+1)*タスク_進捗状況,0)+タスク_開始-1&gt;=HZ$5)</formula>
    </cfRule>
    <cfRule type="expression" dxfId="153" priority="143" stopIfTrue="1">
      <formula>AND(タスク_終了&gt;=HZ$5,タスク_開始&lt;IA$5)</formula>
    </cfRule>
  </conditionalFormatting>
  <conditionalFormatting sqref="IG13">
    <cfRule type="expression" dxfId="152" priority="141">
      <formula>AND(TODAY()&gt;=IG$5,TODAY()&lt;IH$5)</formula>
    </cfRule>
  </conditionalFormatting>
  <conditionalFormatting sqref="IG13">
    <cfRule type="expression" dxfId="151" priority="139">
      <formula>AND(タスク_開始&lt;=IG$5,ROUNDDOWN((タスク_終了-タスク_開始+1)*タスク_進捗状況,0)+タスク_開始-1&gt;=IG$5)</formula>
    </cfRule>
    <cfRule type="expression" dxfId="150" priority="140" stopIfTrue="1">
      <formula>AND(タスク_終了&gt;=IG$5,タスク_開始&lt;IH$5)</formula>
    </cfRule>
  </conditionalFormatting>
  <conditionalFormatting sqref="IN13">
    <cfRule type="expression" dxfId="149" priority="138">
      <formula>AND(TODAY()&gt;=IN$5,TODAY()&lt;IO$5)</formula>
    </cfRule>
  </conditionalFormatting>
  <conditionalFormatting sqref="IN13">
    <cfRule type="expression" dxfId="148" priority="136">
      <formula>AND(タスク_開始&lt;=IN$5,ROUNDDOWN((タスク_終了-タスク_開始+1)*タスク_進捗状況,0)+タスク_開始-1&gt;=IN$5)</formula>
    </cfRule>
    <cfRule type="expression" dxfId="147" priority="137" stopIfTrue="1">
      <formula>AND(タスク_終了&gt;=IN$5,タスク_開始&lt;IO$5)</formula>
    </cfRule>
  </conditionalFormatting>
  <conditionalFormatting sqref="IO5:IT15 IV5:JA15 JD5:JI15 JK5:JP15">
    <cfRule type="expression" dxfId="146" priority="132">
      <formula>AND(TODAY()&gt;=IO$5,TODAY()&lt;IP$5)</formula>
    </cfRule>
  </conditionalFormatting>
  <conditionalFormatting sqref="IO7:IT15 IV7:JA15 JD7:JI15 JK7:JP15">
    <cfRule type="expression" dxfId="145" priority="130">
      <formula>AND(タスク_開始&lt;=IO$5,ROUNDDOWN((タスク_終了-タスク_開始+1)*タスク_進捗状況,0)+タスク_開始-1&gt;=IO$5)</formula>
    </cfRule>
    <cfRule type="expression" dxfId="144" priority="131" stopIfTrue="1">
      <formula>AND(タスク_終了&gt;=IO$5,タスク_開始&lt;IP$5)</formula>
    </cfRule>
  </conditionalFormatting>
  <conditionalFormatting sqref="IU14:IU15 JB14:JC15 JJ14:JJ15 JQ14:JQ15">
    <cfRule type="expression" dxfId="143" priority="133">
      <formula>AND(TODAY()&gt;=IU$5,TODAY()&lt;JQ$5)</formula>
    </cfRule>
  </conditionalFormatting>
  <conditionalFormatting sqref="IU14:IU15 JB14:JC15 JJ14:JJ15 JQ14:JQ15">
    <cfRule type="expression" dxfId="142" priority="134">
      <formula>AND(タスク_開始&lt;=IU$5,ROUNDDOWN((タスク_終了-タスク_開始+1)*タスク_進捗状況,0)+タスク_開始-1&gt;=IU$5)</formula>
    </cfRule>
    <cfRule type="expression" dxfId="141" priority="135" stopIfTrue="1">
      <formula>AND(タスク_終了&gt;=IU$5,タスク_開始&lt;JQ$5)</formula>
    </cfRule>
  </conditionalFormatting>
  <conditionalFormatting sqref="IU5:IU12 JB5:JB12">
    <cfRule type="expression" dxfId="140" priority="127">
      <formula>AND(TODAY()&gt;=IU$5,TODAY()&lt;JQ$5)</formula>
    </cfRule>
  </conditionalFormatting>
  <conditionalFormatting sqref="IU7:IU12 JB7:JB12">
    <cfRule type="expression" dxfId="139" priority="128">
      <formula>AND(タスク_開始&lt;=IU$5,ROUNDDOWN((タスク_終了-タスク_開始+1)*タスク_進捗状況,0)+タスク_開始-1&gt;=IU$5)</formula>
    </cfRule>
    <cfRule type="expression" dxfId="138" priority="129" stopIfTrue="1">
      <formula>AND(タスク_終了&gt;=IU$5,タスク_開始&lt;JQ$5)</formula>
    </cfRule>
  </conditionalFormatting>
  <conditionalFormatting sqref="IU13">
    <cfRule type="expression" dxfId="137" priority="126">
      <formula>AND(TODAY()&gt;=IU$5,TODAY()&lt;IV$5)</formula>
    </cfRule>
  </conditionalFormatting>
  <conditionalFormatting sqref="IU13">
    <cfRule type="expression" dxfId="136" priority="124">
      <formula>AND(タスク_開始&lt;=IU$5,ROUNDDOWN((タスク_終了-タスク_開始+1)*タスク_進捗状況,0)+タスク_開始-1&gt;=IU$5)</formula>
    </cfRule>
    <cfRule type="expression" dxfId="135" priority="125" stopIfTrue="1">
      <formula>AND(タスク_終了&gt;=IU$5,タスク_開始&lt;IV$5)</formula>
    </cfRule>
  </conditionalFormatting>
  <conditionalFormatting sqref="JB13">
    <cfRule type="expression" dxfId="134" priority="123">
      <formula>AND(TODAY()&gt;=JB$5,TODAY()&lt;JC$5)</formula>
    </cfRule>
  </conditionalFormatting>
  <conditionalFormatting sqref="JB13">
    <cfRule type="expression" dxfId="133" priority="121">
      <formula>AND(タスク_開始&lt;=JB$5,ROUNDDOWN((タスク_終了-タスク_開始+1)*タスク_進捗状況,0)+タスク_開始-1&gt;=JB$5)</formula>
    </cfRule>
    <cfRule type="expression" dxfId="132" priority="122" stopIfTrue="1">
      <formula>AND(タスク_終了&gt;=JB$5,タスク_開始&lt;JC$5)</formula>
    </cfRule>
  </conditionalFormatting>
  <conditionalFormatting sqref="JC5:JC12 JJ5:JJ12 JQ5:JQ12">
    <cfRule type="expression" dxfId="131" priority="118">
      <formula>AND(TODAY()&gt;=JC$5,TODAY()&lt;JY$5)</formula>
    </cfRule>
  </conditionalFormatting>
  <conditionalFormatting sqref="JC7:JC12 JJ7:JJ12 JQ7:JQ12">
    <cfRule type="expression" dxfId="130" priority="119">
      <formula>AND(タスク_開始&lt;=JC$5,ROUNDDOWN((タスク_終了-タスク_開始+1)*タスク_進捗状況,0)+タスク_開始-1&gt;=JC$5)</formula>
    </cfRule>
    <cfRule type="expression" dxfId="129" priority="120" stopIfTrue="1">
      <formula>AND(タスク_終了&gt;=JC$5,タスク_開始&lt;JY$5)</formula>
    </cfRule>
  </conditionalFormatting>
  <conditionalFormatting sqref="JC13">
    <cfRule type="expression" dxfId="128" priority="117">
      <formula>AND(TODAY()&gt;=JC$5,TODAY()&lt;JD$5)</formula>
    </cfRule>
  </conditionalFormatting>
  <conditionalFormatting sqref="JC13">
    <cfRule type="expression" dxfId="127" priority="115">
      <formula>AND(タスク_開始&lt;=JC$5,ROUNDDOWN((タスク_終了-タスク_開始+1)*タスク_進捗状況,0)+タスク_開始-1&gt;=JC$5)</formula>
    </cfRule>
    <cfRule type="expression" dxfId="126" priority="116" stopIfTrue="1">
      <formula>AND(タスク_終了&gt;=JC$5,タスク_開始&lt;JD$5)</formula>
    </cfRule>
  </conditionalFormatting>
  <conditionalFormatting sqref="JJ13">
    <cfRule type="expression" dxfId="125" priority="114">
      <formula>AND(TODAY()&gt;=JJ$5,TODAY()&lt;JK$5)</formula>
    </cfRule>
  </conditionalFormatting>
  <conditionalFormatting sqref="JJ13">
    <cfRule type="expression" dxfId="124" priority="112">
      <formula>AND(タスク_開始&lt;=JJ$5,ROUNDDOWN((タスク_終了-タスク_開始+1)*タスク_進捗状況,0)+タスク_開始-1&gt;=JJ$5)</formula>
    </cfRule>
    <cfRule type="expression" dxfId="123" priority="113" stopIfTrue="1">
      <formula>AND(タスク_終了&gt;=JJ$5,タスク_開始&lt;JK$5)</formula>
    </cfRule>
  </conditionalFormatting>
  <conditionalFormatting sqref="JQ13">
    <cfRule type="expression" dxfId="122" priority="111">
      <formula>AND(TODAY()&gt;=JQ$5,TODAY()&lt;JR$5)</formula>
    </cfRule>
  </conditionalFormatting>
  <conditionalFormatting sqref="JQ13">
    <cfRule type="expression" dxfId="121" priority="109">
      <formula>AND(タスク_開始&lt;=JQ$5,ROUNDDOWN((タスク_終了-タスク_開始+1)*タスク_進捗状況,0)+タスク_開始-1&gt;=JQ$5)</formula>
    </cfRule>
    <cfRule type="expression" dxfId="120" priority="110" stopIfTrue="1">
      <formula>AND(タスク_終了&gt;=JQ$5,タスク_開始&lt;JR$5)</formula>
    </cfRule>
  </conditionalFormatting>
  <conditionalFormatting sqref="JS5:JX15 JZ5:KE15">
    <cfRule type="expression" dxfId="119" priority="105">
      <formula>AND(TODAY()&gt;=JS$5,TODAY()&lt;JT$5)</formula>
    </cfRule>
  </conditionalFormatting>
  <conditionalFormatting sqref="JS7:JX15 JZ7:KE15">
    <cfRule type="expression" dxfId="118" priority="103">
      <formula>AND(タスク_開始&lt;=JS$5,ROUNDDOWN((タスク_終了-タスク_開始+1)*タスク_進捗状況,0)+タスク_開始-1&gt;=JS$5)</formula>
    </cfRule>
    <cfRule type="expression" dxfId="117" priority="104" stopIfTrue="1">
      <formula>AND(タスク_終了&gt;=JS$5,タスク_開始&lt;JT$5)</formula>
    </cfRule>
  </conditionalFormatting>
  <conditionalFormatting sqref="JR14:JR15 JY14:JY15 KF14:KF15">
    <cfRule type="expression" dxfId="116" priority="106">
      <formula>AND(TODAY()&gt;=JR$5,TODAY()&lt;KN$5)</formula>
    </cfRule>
  </conditionalFormatting>
  <conditionalFormatting sqref="JR14:JR15 JY14:JY15 KF14:KF15">
    <cfRule type="expression" dxfId="115" priority="107">
      <formula>AND(タスク_開始&lt;=JR$5,ROUNDDOWN((タスク_終了-タスク_開始+1)*タスク_進捗状況,0)+タスク_開始-1&gt;=JR$5)</formula>
    </cfRule>
    <cfRule type="expression" dxfId="114" priority="108" stopIfTrue="1">
      <formula>AND(タスク_終了&gt;=JR$5,タスク_開始&lt;KN$5)</formula>
    </cfRule>
  </conditionalFormatting>
  <conditionalFormatting sqref="JR5:JR12 JY5:JY12 KF5:KF12">
    <cfRule type="expression" dxfId="113" priority="100">
      <formula>AND(TODAY()&gt;=JR$5,TODAY()&lt;KN$5)</formula>
    </cfRule>
  </conditionalFormatting>
  <conditionalFormatting sqref="JR7:JR12 JY7:JY12 KF7:KF12">
    <cfRule type="expression" dxfId="112" priority="101">
      <formula>AND(タスク_開始&lt;=JR$5,ROUNDDOWN((タスク_終了-タスク_開始+1)*タスク_進捗状況,0)+タスク_開始-1&gt;=JR$5)</formula>
    </cfRule>
    <cfRule type="expression" dxfId="111" priority="102" stopIfTrue="1">
      <formula>AND(タスク_終了&gt;=JR$5,タスク_開始&lt;KN$5)</formula>
    </cfRule>
  </conditionalFormatting>
  <conditionalFormatting sqref="JR13">
    <cfRule type="expression" dxfId="110" priority="99">
      <formula>AND(TODAY()&gt;=JR$5,TODAY()&lt;JS$5)</formula>
    </cfRule>
  </conditionalFormatting>
  <conditionalFormatting sqref="JR13">
    <cfRule type="expression" dxfId="109" priority="97">
      <formula>AND(タスク_開始&lt;=JR$5,ROUNDDOWN((タスク_終了-タスク_開始+1)*タスク_進捗状況,0)+タスク_開始-1&gt;=JR$5)</formula>
    </cfRule>
    <cfRule type="expression" dxfId="108" priority="98" stopIfTrue="1">
      <formula>AND(タスク_終了&gt;=JR$5,タスク_開始&lt;JS$5)</formula>
    </cfRule>
  </conditionalFormatting>
  <conditionalFormatting sqref="JY13">
    <cfRule type="expression" dxfId="107" priority="96">
      <formula>AND(TODAY()&gt;=JY$5,TODAY()&lt;JZ$5)</formula>
    </cfRule>
  </conditionalFormatting>
  <conditionalFormatting sqref="JY13">
    <cfRule type="expression" dxfId="106" priority="94">
      <formula>AND(タスク_開始&lt;=JY$5,ROUNDDOWN((タスク_終了-タスク_開始+1)*タスク_進捗状況,0)+タスク_開始-1&gt;=JY$5)</formula>
    </cfRule>
    <cfRule type="expression" dxfId="105" priority="95" stopIfTrue="1">
      <formula>AND(タスク_終了&gt;=JY$5,タスク_開始&lt;JZ$5)</formula>
    </cfRule>
  </conditionalFormatting>
  <conditionalFormatting sqref="KF13">
    <cfRule type="expression" dxfId="104" priority="93">
      <formula>AND(TODAY()&gt;=KF$5,TODAY()&lt;KG$5)</formula>
    </cfRule>
  </conditionalFormatting>
  <conditionalFormatting sqref="KF13">
    <cfRule type="expression" dxfId="103" priority="91">
      <formula>AND(タスク_開始&lt;=KF$5,ROUNDDOWN((タスク_終了-タスク_開始+1)*タスク_進捗状況,0)+タスク_開始-1&gt;=KF$5)</formula>
    </cfRule>
    <cfRule type="expression" dxfId="102" priority="92" stopIfTrue="1">
      <formula>AND(タスク_終了&gt;=KF$5,タスク_開始&lt;KG$5)</formula>
    </cfRule>
  </conditionalFormatting>
  <conditionalFormatting sqref="KG5:KL15 KN5:KS15 KV5:LA15 LC5:LH15">
    <cfRule type="expression" dxfId="101" priority="87">
      <formula>AND(TODAY()&gt;=KG$5,TODAY()&lt;KH$5)</formula>
    </cfRule>
  </conditionalFormatting>
  <conditionalFormatting sqref="KG7:KL15 KN7:KS15 KV7:LA15 LC7:LH15">
    <cfRule type="expression" dxfId="100" priority="85">
      <formula>AND(タスク_開始&lt;=KG$5,ROUNDDOWN((タスク_終了-タスク_開始+1)*タスク_進捗状況,0)+タスク_開始-1&gt;=KG$5)</formula>
    </cfRule>
    <cfRule type="expression" dxfId="99" priority="86" stopIfTrue="1">
      <formula>AND(タスク_終了&gt;=KG$5,タスク_開始&lt;KH$5)</formula>
    </cfRule>
  </conditionalFormatting>
  <conditionalFormatting sqref="KM14:KM15 KT14:KU15 LB14:LB15 LI14:LI15">
    <cfRule type="expression" dxfId="98" priority="88">
      <formula>AND(TODAY()&gt;=KM$5,TODAY()&lt;LI$5)</formula>
    </cfRule>
  </conditionalFormatting>
  <conditionalFormatting sqref="KM14:KM15 KT14:KU15 LB14:LB15 LI14:LI15">
    <cfRule type="expression" dxfId="97" priority="89">
      <formula>AND(タスク_開始&lt;=KM$5,ROUNDDOWN((タスク_終了-タスク_開始+1)*タスク_進捗状況,0)+タスク_開始-1&gt;=KM$5)</formula>
    </cfRule>
    <cfRule type="expression" dxfId="96" priority="90" stopIfTrue="1">
      <formula>AND(タスク_終了&gt;=KM$5,タスク_開始&lt;LI$5)</formula>
    </cfRule>
  </conditionalFormatting>
  <conditionalFormatting sqref="KM5:KM12 KT5:KT12">
    <cfRule type="expression" dxfId="95" priority="82">
      <formula>AND(TODAY()&gt;=KM$5,TODAY()&lt;LI$5)</formula>
    </cfRule>
  </conditionalFormatting>
  <conditionalFormatting sqref="KM7:KM12 KT7:KT12">
    <cfRule type="expression" dxfId="94" priority="83">
      <formula>AND(タスク_開始&lt;=KM$5,ROUNDDOWN((タスク_終了-タスク_開始+1)*タスク_進捗状況,0)+タスク_開始-1&gt;=KM$5)</formula>
    </cfRule>
    <cfRule type="expression" dxfId="93" priority="84" stopIfTrue="1">
      <formula>AND(タスク_終了&gt;=KM$5,タスク_開始&lt;LI$5)</formula>
    </cfRule>
  </conditionalFormatting>
  <conditionalFormatting sqref="KM13">
    <cfRule type="expression" dxfId="92" priority="81">
      <formula>AND(TODAY()&gt;=KM$5,TODAY()&lt;KN$5)</formula>
    </cfRule>
  </conditionalFormatting>
  <conditionalFormatting sqref="KM13">
    <cfRule type="expression" dxfId="91" priority="79">
      <formula>AND(タスク_開始&lt;=KM$5,ROUNDDOWN((タスク_終了-タスク_開始+1)*タスク_進捗状況,0)+タスク_開始-1&gt;=KM$5)</formula>
    </cfRule>
    <cfRule type="expression" dxfId="90" priority="80" stopIfTrue="1">
      <formula>AND(タスク_終了&gt;=KM$5,タスク_開始&lt;KN$5)</formula>
    </cfRule>
  </conditionalFormatting>
  <conditionalFormatting sqref="KT13">
    <cfRule type="expression" dxfId="89" priority="78">
      <formula>AND(TODAY()&gt;=KT$5,TODAY()&lt;KU$5)</formula>
    </cfRule>
  </conditionalFormatting>
  <conditionalFormatting sqref="KT13">
    <cfRule type="expression" dxfId="88" priority="76">
      <formula>AND(タスク_開始&lt;=KT$5,ROUNDDOWN((タスク_終了-タスク_開始+1)*タスク_進捗状況,0)+タスク_開始-1&gt;=KT$5)</formula>
    </cfRule>
    <cfRule type="expression" dxfId="87" priority="77" stopIfTrue="1">
      <formula>AND(タスク_終了&gt;=KT$5,タスク_開始&lt;KU$5)</formula>
    </cfRule>
  </conditionalFormatting>
  <conditionalFormatting sqref="KU5:KU12 LB5:LB12 LI5:LI12">
    <cfRule type="expression" dxfId="86" priority="73">
      <formula>AND(TODAY()&gt;=KU$5,TODAY()&lt;LQ$5)</formula>
    </cfRule>
  </conditionalFormatting>
  <conditionalFormatting sqref="KU7:KU12 LB7:LB12 LI7:LI12">
    <cfRule type="expression" dxfId="85" priority="74">
      <formula>AND(タスク_開始&lt;=KU$5,ROUNDDOWN((タスク_終了-タスク_開始+1)*タスク_進捗状況,0)+タスク_開始-1&gt;=KU$5)</formula>
    </cfRule>
    <cfRule type="expression" dxfId="84" priority="75" stopIfTrue="1">
      <formula>AND(タスク_終了&gt;=KU$5,タスク_開始&lt;LQ$5)</formula>
    </cfRule>
  </conditionalFormatting>
  <conditionalFormatting sqref="KU13">
    <cfRule type="expression" dxfId="83" priority="72">
      <formula>AND(TODAY()&gt;=KU$5,TODAY()&lt;KV$5)</formula>
    </cfRule>
  </conditionalFormatting>
  <conditionalFormatting sqref="KU13">
    <cfRule type="expression" dxfId="82" priority="70">
      <formula>AND(タスク_開始&lt;=KU$5,ROUNDDOWN((タスク_終了-タスク_開始+1)*タスク_進捗状況,0)+タスク_開始-1&gt;=KU$5)</formula>
    </cfRule>
    <cfRule type="expression" dxfId="81" priority="71" stopIfTrue="1">
      <formula>AND(タスク_終了&gt;=KU$5,タスク_開始&lt;KV$5)</formula>
    </cfRule>
  </conditionalFormatting>
  <conditionalFormatting sqref="LB13">
    <cfRule type="expression" dxfId="80" priority="69">
      <formula>AND(TODAY()&gt;=LB$5,TODAY()&lt;LC$5)</formula>
    </cfRule>
  </conditionalFormatting>
  <conditionalFormatting sqref="LB13">
    <cfRule type="expression" dxfId="79" priority="67">
      <formula>AND(タスク_開始&lt;=LB$5,ROUNDDOWN((タスク_終了-タスク_開始+1)*タスク_進捗状況,0)+タスク_開始-1&gt;=LB$5)</formula>
    </cfRule>
    <cfRule type="expression" dxfId="78" priority="68" stopIfTrue="1">
      <formula>AND(タスク_終了&gt;=LB$5,タスク_開始&lt;LC$5)</formula>
    </cfRule>
  </conditionalFormatting>
  <conditionalFormatting sqref="LI13">
    <cfRule type="expression" dxfId="77" priority="66">
      <formula>AND(TODAY()&gt;=LI$5,TODAY()&lt;LJ$5)</formula>
    </cfRule>
  </conditionalFormatting>
  <conditionalFormatting sqref="LI13">
    <cfRule type="expression" dxfId="76" priority="64">
      <formula>AND(タスク_開始&lt;=LI$5,ROUNDDOWN((タスク_終了-タスク_開始+1)*タスク_進捗状況,0)+タスク_開始-1&gt;=LI$5)</formula>
    </cfRule>
    <cfRule type="expression" dxfId="75" priority="65" stopIfTrue="1">
      <formula>AND(タスク_終了&gt;=LI$5,タスク_開始&lt;LJ$5)</formula>
    </cfRule>
  </conditionalFormatting>
  <conditionalFormatting sqref="LK5:LP15 LR5:LW15">
    <cfRule type="expression" dxfId="74" priority="60">
      <formula>AND(TODAY()&gt;=LK$5,TODAY()&lt;LL$5)</formula>
    </cfRule>
  </conditionalFormatting>
  <conditionalFormatting sqref="LK7:LP15 LR7:LW15">
    <cfRule type="expression" dxfId="73" priority="58">
      <formula>AND(タスク_開始&lt;=LK$5,ROUNDDOWN((タスク_終了-タスク_開始+1)*タスク_進捗状況,0)+タスク_開始-1&gt;=LK$5)</formula>
    </cfRule>
    <cfRule type="expression" dxfId="72" priority="59" stopIfTrue="1">
      <formula>AND(タスク_終了&gt;=LK$5,タスク_開始&lt;LL$5)</formula>
    </cfRule>
  </conditionalFormatting>
  <conditionalFormatting sqref="LJ14:LJ15 LQ14:LQ15 LX14:LX15">
    <cfRule type="expression" dxfId="71" priority="61">
      <formula>AND(TODAY()&gt;=LJ$5,TODAY()&lt;MF$5)</formula>
    </cfRule>
  </conditionalFormatting>
  <conditionalFormatting sqref="LJ14:LJ15 LQ14:LQ15 LX14:LX15">
    <cfRule type="expression" dxfId="70" priority="62">
      <formula>AND(タスク_開始&lt;=LJ$5,ROUNDDOWN((タスク_終了-タスク_開始+1)*タスク_進捗状況,0)+タスク_開始-1&gt;=LJ$5)</formula>
    </cfRule>
    <cfRule type="expression" dxfId="69" priority="63" stopIfTrue="1">
      <formula>AND(タスク_終了&gt;=LJ$5,タスク_開始&lt;MF$5)</formula>
    </cfRule>
  </conditionalFormatting>
  <conditionalFormatting sqref="LJ5:LJ12 LQ5:LQ12 LX5:LX12">
    <cfRule type="expression" dxfId="68" priority="55">
      <formula>AND(TODAY()&gt;=LJ$5,TODAY()&lt;MF$5)</formula>
    </cfRule>
  </conditionalFormatting>
  <conditionalFormatting sqref="LJ7:LJ12 LQ7:LQ12 LX7:LX12">
    <cfRule type="expression" dxfId="67" priority="56">
      <formula>AND(タスク_開始&lt;=LJ$5,ROUNDDOWN((タスク_終了-タスク_開始+1)*タスク_進捗状況,0)+タスク_開始-1&gt;=LJ$5)</formula>
    </cfRule>
    <cfRule type="expression" dxfId="66" priority="57" stopIfTrue="1">
      <formula>AND(タスク_終了&gt;=LJ$5,タスク_開始&lt;MF$5)</formula>
    </cfRule>
  </conditionalFormatting>
  <conditionalFormatting sqref="LJ13">
    <cfRule type="expression" dxfId="65" priority="54">
      <formula>AND(TODAY()&gt;=LJ$5,TODAY()&lt;LK$5)</formula>
    </cfRule>
  </conditionalFormatting>
  <conditionalFormatting sqref="LJ13">
    <cfRule type="expression" dxfId="64" priority="52">
      <formula>AND(タスク_開始&lt;=LJ$5,ROUNDDOWN((タスク_終了-タスク_開始+1)*タスク_進捗状況,0)+タスク_開始-1&gt;=LJ$5)</formula>
    </cfRule>
    <cfRule type="expression" dxfId="63" priority="53" stopIfTrue="1">
      <formula>AND(タスク_終了&gt;=LJ$5,タスク_開始&lt;LK$5)</formula>
    </cfRule>
  </conditionalFormatting>
  <conditionalFormatting sqref="LQ13">
    <cfRule type="expression" dxfId="62" priority="51">
      <formula>AND(TODAY()&gt;=LQ$5,TODAY()&lt;LR$5)</formula>
    </cfRule>
  </conditionalFormatting>
  <conditionalFormatting sqref="LQ13">
    <cfRule type="expression" dxfId="61" priority="49">
      <formula>AND(タスク_開始&lt;=LQ$5,ROUNDDOWN((タスク_終了-タスク_開始+1)*タスク_進捗状況,0)+タスク_開始-1&gt;=LQ$5)</formula>
    </cfRule>
    <cfRule type="expression" dxfId="60" priority="50" stopIfTrue="1">
      <formula>AND(タスク_終了&gt;=LQ$5,タスク_開始&lt;LR$5)</formula>
    </cfRule>
  </conditionalFormatting>
  <conditionalFormatting sqref="LX13">
    <cfRule type="expression" dxfId="59" priority="48">
      <formula>AND(TODAY()&gt;=LX$5,TODAY()&lt;LY$5)</formula>
    </cfRule>
  </conditionalFormatting>
  <conditionalFormatting sqref="LX13">
    <cfRule type="expression" dxfId="58" priority="46">
      <formula>AND(タスク_開始&lt;=LX$5,ROUNDDOWN((タスク_終了-タスク_開始+1)*タスク_進捗状況,0)+タスク_開始-1&gt;=LX$5)</formula>
    </cfRule>
    <cfRule type="expression" dxfId="57" priority="47" stopIfTrue="1">
      <formula>AND(タスク_終了&gt;=LX$5,タスク_開始&lt;LY$5)</formula>
    </cfRule>
  </conditionalFormatting>
  <conditionalFormatting sqref="LY5:MD15 MF5:MK15 MN5:MS15 MU5:MZ15">
    <cfRule type="expression" dxfId="56" priority="42">
      <formula>AND(TODAY()&gt;=LY$5,TODAY()&lt;LZ$5)</formula>
    </cfRule>
  </conditionalFormatting>
  <conditionalFormatting sqref="LY7:MD15 MF7:MK15 MN7:MS15 MU7:MZ15">
    <cfRule type="expression" dxfId="55" priority="40">
      <formula>AND(タスク_開始&lt;=LY$5,ROUNDDOWN((タスク_終了-タスク_開始+1)*タスク_進捗状況,0)+タスク_開始-1&gt;=LY$5)</formula>
    </cfRule>
    <cfRule type="expression" dxfId="54" priority="41" stopIfTrue="1">
      <formula>AND(タスク_終了&gt;=LY$5,タスク_開始&lt;LZ$5)</formula>
    </cfRule>
  </conditionalFormatting>
  <conditionalFormatting sqref="ME14:ME15 ML14:MM15 MT14:MT15 NA14:NA15">
    <cfRule type="expression" dxfId="53" priority="43">
      <formula>AND(TODAY()&gt;=ME$5,TODAY()&lt;NA$5)</formula>
    </cfRule>
  </conditionalFormatting>
  <conditionalFormatting sqref="ME14:ME15 ML14:MM15 MT14:MT15 NA14:NA15">
    <cfRule type="expression" dxfId="52" priority="44">
      <formula>AND(タスク_開始&lt;=ME$5,ROUNDDOWN((タスク_終了-タスク_開始+1)*タスク_進捗状況,0)+タスク_開始-1&gt;=ME$5)</formula>
    </cfRule>
    <cfRule type="expression" dxfId="51" priority="45" stopIfTrue="1">
      <formula>AND(タスク_終了&gt;=ME$5,タスク_開始&lt;NA$5)</formula>
    </cfRule>
  </conditionalFormatting>
  <conditionalFormatting sqref="ME5:ME12 ML5:ML12">
    <cfRule type="expression" dxfId="50" priority="37">
      <formula>AND(TODAY()&gt;=ME$5,TODAY()&lt;NA$5)</formula>
    </cfRule>
  </conditionalFormatting>
  <conditionalFormatting sqref="ME7:ME12 ML7:ML12">
    <cfRule type="expression" dxfId="49" priority="38">
      <formula>AND(タスク_開始&lt;=ME$5,ROUNDDOWN((タスク_終了-タスク_開始+1)*タスク_進捗状況,0)+タスク_開始-1&gt;=ME$5)</formula>
    </cfRule>
    <cfRule type="expression" dxfId="48" priority="39" stopIfTrue="1">
      <formula>AND(タスク_終了&gt;=ME$5,タスク_開始&lt;NA$5)</formula>
    </cfRule>
  </conditionalFormatting>
  <conditionalFormatting sqref="ME13">
    <cfRule type="expression" dxfId="47" priority="36">
      <formula>AND(TODAY()&gt;=ME$5,TODAY()&lt;MF$5)</formula>
    </cfRule>
  </conditionalFormatting>
  <conditionalFormatting sqref="ME13">
    <cfRule type="expression" dxfId="46" priority="34">
      <formula>AND(タスク_開始&lt;=ME$5,ROUNDDOWN((タスク_終了-タスク_開始+1)*タスク_進捗状況,0)+タスク_開始-1&gt;=ME$5)</formula>
    </cfRule>
    <cfRule type="expression" dxfId="45" priority="35" stopIfTrue="1">
      <formula>AND(タスク_終了&gt;=ME$5,タスク_開始&lt;MF$5)</formula>
    </cfRule>
  </conditionalFormatting>
  <conditionalFormatting sqref="ML13">
    <cfRule type="expression" dxfId="44" priority="33">
      <formula>AND(TODAY()&gt;=ML$5,TODAY()&lt;MM$5)</formula>
    </cfRule>
  </conditionalFormatting>
  <conditionalFormatting sqref="ML13">
    <cfRule type="expression" dxfId="43" priority="31">
      <formula>AND(タスク_開始&lt;=ML$5,ROUNDDOWN((タスク_終了-タスク_開始+1)*タスク_進捗状況,0)+タスク_開始-1&gt;=ML$5)</formula>
    </cfRule>
    <cfRule type="expression" dxfId="42" priority="32" stopIfTrue="1">
      <formula>AND(タスク_終了&gt;=ML$5,タスク_開始&lt;MM$5)</formula>
    </cfRule>
  </conditionalFormatting>
  <conditionalFormatting sqref="MM5:MM12 MT5:MT12 NA5:NA12">
    <cfRule type="expression" dxfId="41" priority="28">
      <formula>AND(TODAY()&gt;=MM$5,TODAY()&lt;NI$5)</formula>
    </cfRule>
  </conditionalFormatting>
  <conditionalFormatting sqref="MM7:MM12 MT7:MT12 NA7:NA12">
    <cfRule type="expression" dxfId="40" priority="29">
      <formula>AND(タスク_開始&lt;=MM$5,ROUNDDOWN((タスク_終了-タスク_開始+1)*タスク_進捗状況,0)+タスク_開始-1&gt;=MM$5)</formula>
    </cfRule>
    <cfRule type="expression" dxfId="39" priority="30" stopIfTrue="1">
      <formula>AND(タスク_終了&gt;=MM$5,タスク_開始&lt;NI$5)</formula>
    </cfRule>
  </conditionalFormatting>
  <conditionalFormatting sqref="MM13">
    <cfRule type="expression" dxfId="38" priority="27">
      <formula>AND(TODAY()&gt;=MM$5,TODAY()&lt;MN$5)</formula>
    </cfRule>
  </conditionalFormatting>
  <conditionalFormatting sqref="MM13">
    <cfRule type="expression" dxfId="37" priority="25">
      <formula>AND(タスク_開始&lt;=MM$5,ROUNDDOWN((タスク_終了-タスク_開始+1)*タスク_進捗状況,0)+タスク_開始-1&gt;=MM$5)</formula>
    </cfRule>
    <cfRule type="expression" dxfId="36" priority="26" stopIfTrue="1">
      <formula>AND(タスク_終了&gt;=MM$5,タスク_開始&lt;MN$5)</formula>
    </cfRule>
  </conditionalFormatting>
  <conditionalFormatting sqref="MT13">
    <cfRule type="expression" dxfId="35" priority="24">
      <formula>AND(TODAY()&gt;=MT$5,TODAY()&lt;MU$5)</formula>
    </cfRule>
  </conditionalFormatting>
  <conditionalFormatting sqref="MT13">
    <cfRule type="expression" dxfId="34" priority="22">
      <formula>AND(タスク_開始&lt;=MT$5,ROUNDDOWN((タスク_終了-タスク_開始+1)*タスク_進捗状況,0)+タスク_開始-1&gt;=MT$5)</formula>
    </cfRule>
    <cfRule type="expression" dxfId="33" priority="23" stopIfTrue="1">
      <formula>AND(タスク_終了&gt;=MT$5,タスク_開始&lt;MU$5)</formula>
    </cfRule>
  </conditionalFormatting>
  <conditionalFormatting sqref="NA13">
    <cfRule type="expression" dxfId="32" priority="21">
      <formula>AND(TODAY()&gt;=NA$5,TODAY()&lt;NB$5)</formula>
    </cfRule>
  </conditionalFormatting>
  <conditionalFormatting sqref="NA13">
    <cfRule type="expression" dxfId="31" priority="19">
      <formula>AND(タスク_開始&lt;=NA$5,ROUNDDOWN((タスク_終了-タスク_開始+1)*タスク_進捗状況,0)+タスク_開始-1&gt;=NA$5)</formula>
    </cfRule>
    <cfRule type="expression" dxfId="30" priority="20" stopIfTrue="1">
      <formula>AND(タスク_終了&gt;=NA$5,タスク_開始&lt;NB$5)</formula>
    </cfRule>
  </conditionalFormatting>
  <conditionalFormatting sqref="CF15:CG15 CI15:CN15 CP15:CT15">
    <cfRule type="expression" dxfId="29" priority="15">
      <formula>AND(TODAY()&gt;=CF$5,TODAY()&lt;CG$5)</formula>
    </cfRule>
  </conditionalFormatting>
  <conditionalFormatting sqref="CF15:CG15 CI15:CN15 CP15:CT15">
    <cfRule type="expression" dxfId="28" priority="13">
      <formula>AND(タスク_開始&lt;=CF$5,ROUNDDOWN((タスク_終了-タスク_開始+1)*タスク_進捗状況,0)+タスク_開始-1&gt;=CF$5)</formula>
    </cfRule>
    <cfRule type="expression" dxfId="27" priority="14" stopIfTrue="1">
      <formula>AND(タスク_終了&gt;=CF$5,タスク_開始&lt;CG$5)</formula>
    </cfRule>
  </conditionalFormatting>
  <conditionalFormatting sqref="CH15">
    <cfRule type="expression" dxfId="11" priority="12">
      <formula>AND(TODAY()&gt;=CH$5,TODAY()&lt;CI$5)</formula>
    </cfRule>
  </conditionalFormatting>
  <conditionalFormatting sqref="CH15">
    <cfRule type="expression" dxfId="10" priority="10">
      <formula>AND(タスク_開始&lt;=CH$5,ROUNDDOWN((タスク_終了-タスク_開始+1)*タスク_進捗状況,0)+タスク_開始-1&gt;=CH$5)</formula>
    </cfRule>
    <cfRule type="expression" dxfId="9" priority="11" stopIfTrue="1">
      <formula>AND(タスク_終了&gt;=CH$5,タスク_開始&lt;CI$5)</formula>
    </cfRule>
  </conditionalFormatting>
  <conditionalFormatting sqref="CO15">
    <cfRule type="expression" dxfId="8" priority="9">
      <formula>AND(TODAY()&gt;=CO$5,TODAY()&lt;CP$5)</formula>
    </cfRule>
  </conditionalFormatting>
  <conditionalFormatting sqref="CO15">
    <cfRule type="expression" dxfId="7" priority="7">
      <formula>AND(タスク_開始&lt;=CO$5,ROUNDDOWN((タスク_終了-タスク_開始+1)*タスク_進捗状況,0)+タスク_開始-1&gt;=CO$5)</formula>
    </cfRule>
    <cfRule type="expression" dxfId="6" priority="8" stopIfTrue="1">
      <formula>AND(タスク_終了&gt;=CO$5,タスク_開始&lt;CP$5)</formula>
    </cfRule>
  </conditionalFormatting>
  <conditionalFormatting sqref="CV15">
    <cfRule type="expression" dxfId="5" priority="6">
      <formula>AND(TODAY()&gt;=CV$5,TODAY()&lt;CW$5)</formula>
    </cfRule>
  </conditionalFormatting>
  <conditionalFormatting sqref="CV15">
    <cfRule type="expression" dxfId="4" priority="4">
      <formula>AND(タスク_開始&lt;=CV$5,ROUNDDOWN((タスク_終了-タスク_開始+1)*タスク_進捗状況,0)+タスク_開始-1&gt;=CV$5)</formula>
    </cfRule>
    <cfRule type="expression" dxfId="3" priority="5" stopIfTrue="1">
      <formula>AND(タスク_終了&gt;=CV$5,タスク_開始&lt;CW$5)</formula>
    </cfRule>
  </conditionalFormatting>
  <conditionalFormatting sqref="CW15">
    <cfRule type="expression" dxfId="2" priority="3">
      <formula>AND(TODAY()&gt;=CW$5,TODAY()&lt;CX$5)</formula>
    </cfRule>
  </conditionalFormatting>
  <conditionalFormatting sqref="CW15">
    <cfRule type="expression" dxfId="1" priority="1">
      <formula>AND(タスク_開始&lt;=CW$5,ROUNDDOWN((タスク_終了-タスク_開始+1)*タスク_進捗状況,0)+タスク_開始-1&gt;=CW$5)</formula>
    </cfRule>
    <cfRule type="expression" dxfId="0" priority="2" stopIfTrue="1">
      <formula>AND(タスク_終了&gt;=CW$5,タスク_開始&lt;CX$5)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defaultColWidth="9" defaultRowHeight="14.4" x14ac:dyDescent="0.3"/>
  <cols>
    <col min="1" max="1" width="87" style="46" customWidth="1"/>
    <col min="2" max="16384" width="9" style="47"/>
  </cols>
  <sheetData>
    <row r="1" spans="1:2" ht="46.5" customHeight="1" x14ac:dyDescent="0.3"/>
    <row r="2" spans="1:2" s="49" customFormat="1" ht="16.2" x14ac:dyDescent="0.3">
      <c r="A2" s="48" t="s">
        <v>18</v>
      </c>
      <c r="B2" s="48"/>
    </row>
    <row r="3" spans="1:2" s="52" customFormat="1" ht="27" customHeight="1" x14ac:dyDescent="0.3">
      <c r="A3" s="50" t="s">
        <v>19</v>
      </c>
      <c r="B3" s="51"/>
    </row>
    <row r="4" spans="1:2" s="54" customFormat="1" ht="27" x14ac:dyDescent="0.5">
      <c r="A4" s="53" t="s">
        <v>20</v>
      </c>
    </row>
    <row r="5" spans="1:2" ht="60" customHeight="1" x14ac:dyDescent="0.3">
      <c r="A5" s="55" t="s">
        <v>21</v>
      </c>
    </row>
    <row r="6" spans="1:2" ht="26.25" customHeight="1" x14ac:dyDescent="0.3">
      <c r="A6" s="53" t="s">
        <v>22</v>
      </c>
    </row>
    <row r="7" spans="1:2" s="46" customFormat="1" ht="204.9" customHeight="1" x14ac:dyDescent="0.3">
      <c r="A7" s="56" t="s">
        <v>33</v>
      </c>
    </row>
    <row r="8" spans="1:2" s="54" customFormat="1" ht="27" x14ac:dyDescent="0.5">
      <c r="A8" s="53" t="s">
        <v>23</v>
      </c>
    </row>
    <row r="9" spans="1:2" ht="45" x14ac:dyDescent="0.3">
      <c r="A9" s="55" t="s">
        <v>24</v>
      </c>
    </row>
    <row r="10" spans="1:2" s="46" customFormat="1" ht="27.9" customHeight="1" x14ac:dyDescent="0.3">
      <c r="A10" s="57" t="s">
        <v>25</v>
      </c>
    </row>
    <row r="11" spans="1:2" s="54" customFormat="1" ht="27" x14ac:dyDescent="0.5">
      <c r="A11" s="53" t="s">
        <v>26</v>
      </c>
    </row>
    <row r="12" spans="1:2" ht="30" x14ac:dyDescent="0.3">
      <c r="A12" s="55" t="s">
        <v>27</v>
      </c>
    </row>
    <row r="13" spans="1:2" s="46" customFormat="1" ht="27.9" customHeight="1" x14ac:dyDescent="0.3">
      <c r="A13" s="57" t="s">
        <v>28</v>
      </c>
    </row>
    <row r="14" spans="1:2" s="54" customFormat="1" ht="27" x14ac:dyDescent="0.5">
      <c r="A14" s="53" t="s">
        <v>29</v>
      </c>
    </row>
    <row r="15" spans="1:2" ht="64.5" customHeight="1" x14ac:dyDescent="0.3">
      <c r="A15" s="55" t="s">
        <v>30</v>
      </c>
    </row>
    <row r="16" spans="1:2" ht="45" x14ac:dyDescent="0.3">
      <c r="A16" s="55" t="s">
        <v>31</v>
      </c>
    </row>
  </sheetData>
  <phoneticPr fontId="26"/>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71af3243-3dd4-4a8d-8c0d-dd76da1f02a5"/>
    <ds:schemaRef ds:uri="http://purl.org/dc/terms/"/>
    <ds:schemaRef ds:uri="http://purl.org/dc/dcmitype/"/>
    <ds:schemaRef ds:uri="http://schemas.microsoft.com/office/infopath/2007/PartnerControls"/>
    <ds:schemaRef ds:uri="http://schemas.microsoft.com/office/2006/documentManagement/types"/>
    <ds:schemaRef ds:uri="http://www.w3.org/XML/1998/namespace"/>
    <ds:schemaRef ds:uri="http://purl.org/dc/elements/1.1/"/>
    <ds:schemaRef ds:uri="http://schemas.openxmlformats.org/package/2006/metadata/core-properties"/>
    <ds:schemaRef ds:uri="230e9df3-be65-4c73-a93b-d1236ebd677e"/>
    <ds:schemaRef ds:uri="16c05727-aa75-4e4a-9b5f-8a80a1165891"/>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2023-01-14T06:47:52Z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