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23040" windowHeight="9072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21" i="1"/>
  <c r="H20" i="1"/>
  <c r="H16" i="1" l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<sst xmlns="http://schemas.openxmlformats.org/spreadsheetml/2006/main" count="20" uniqueCount="12">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</sst>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18" sqref="H18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SUMIF(D2:D11,"=Yes",E2:E11)</f>
        <v>1041</v>
      </c>
    </row>
    <row r="16" spans="1:8" ht="15" thickBot="1" x14ac:dyDescent="0.35">
      <c r="A16">
        <v>2</v>
      </c>
      <c r="B16" t="s">
        <v>8</v>
      </c>
      <c r="H16" s="5">
        <f>SUMIF(D2:D11,"=No",E2:E11)</f>
        <v>12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6">
        <f>SUMIF(C2:C11,"&gt;10,000",E2:E11)+SUMIF(C2:C11,"&gt;10,000")</f>
        <v>66028</v>
      </c>
    </row>
    <row r="21" spans="1:8" ht="15" thickBot="1" x14ac:dyDescent="0.35">
      <c r="A21">
        <v>5</v>
      </c>
      <c r="B21" t="s">
        <v>11</v>
      </c>
      <c r="H21" s="6">
        <f>SUMIF(C2:C11,"&lt;9,000")</f>
        <v>22000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2024-06-23T07:45:14Z</dcterms:modified>
  <cp:category/>
  <cp:contentStatus/>
</cp:coreProperties>
</file>