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bcc8af14a0ce45/Desktop/Sem-3/OAT-108/"/>
    </mc:Choice>
  </mc:AlternateContent>
  <xr:revisionPtr revIDLastSave="248" documentId="8_{3F3D4D5D-98EE-4DEF-9342-881F2894D4EB}" xr6:coauthVersionLast="47" xr6:coauthVersionMax="47" xr10:uidLastSave="{07CDBD8E-CAEF-43A0-802D-E5AA3F1B02BF}"/>
  <bookViews>
    <workbookView xWindow="-110" yWindow="-110" windowWidth="19420" windowHeight="10300" tabRatio="696" xr2:uid="{7E1F4BCE-A732-4AE1-9A2B-8FEFE4594E38}"/>
  </bookViews>
  <sheets>
    <sheet name="Pivot" sheetId="2" r:id="rId1"/>
    <sheet name="Fun" sheetId="1" r:id="rId2"/>
    <sheet name="InbuiltPivot" sheetId="5" r:id="rId3"/>
  </sheets>
  <calcPr calcId="191029"/>
  <pivotCaches>
    <pivotCache cacheId="19" r:id="rId4"/>
    <pivotCache cacheId="24" r:id="rId5"/>
    <pivotCache cacheId="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<sst xmlns="http://schemas.openxmlformats.org/spreadsheetml/2006/main" count="364" uniqueCount="82">
  <si>
    <t>Name</t>
  </si>
  <si>
    <t>Age</t>
  </si>
  <si>
    <t>Department</t>
  </si>
  <si>
    <t>Salary (₹)</t>
  </si>
  <si>
    <t>Experience (Years)</t>
  </si>
  <si>
    <t>Sales (₹)</t>
  </si>
  <si>
    <t>Aakash</t>
  </si>
  <si>
    <t>IT</t>
  </si>
  <si>
    <t>Bhavna</t>
  </si>
  <si>
    <t>HR</t>
  </si>
  <si>
    <t>Chetan</t>
  </si>
  <si>
    <t>Finance</t>
  </si>
  <si>
    <t>Divya</t>
  </si>
  <si>
    <t>Marketing</t>
  </si>
  <si>
    <t>Eshan</t>
  </si>
  <si>
    <t>Farhan</t>
  </si>
  <si>
    <t>Sales</t>
  </si>
  <si>
    <t>Gauri</t>
  </si>
  <si>
    <t>Harsh</t>
  </si>
  <si>
    <t>Ishita</t>
  </si>
  <si>
    <t>Jay</t>
  </si>
  <si>
    <t>Kajal</t>
  </si>
  <si>
    <t>Lokesh</t>
  </si>
  <si>
    <t>Meera</t>
  </si>
  <si>
    <t>Nikhil</t>
  </si>
  <si>
    <t>Ojas</t>
  </si>
  <si>
    <t>Pooja</t>
  </si>
  <si>
    <t>Qasim</t>
  </si>
  <si>
    <t>Riya</t>
  </si>
  <si>
    <t>Sahil</t>
  </si>
  <si>
    <t>Tanya</t>
  </si>
  <si>
    <t>Uday</t>
  </si>
  <si>
    <t>Varsha</t>
  </si>
  <si>
    <t>Wasim</t>
  </si>
  <si>
    <t>Xenia</t>
  </si>
  <si>
    <t>Yash</t>
  </si>
  <si>
    <t>Zoya</t>
  </si>
  <si>
    <t>Aarav</t>
  </si>
  <si>
    <t>Binal</t>
  </si>
  <si>
    <t>Chirag</t>
  </si>
  <si>
    <t>Deepika</t>
  </si>
  <si>
    <t>Ekta</t>
  </si>
  <si>
    <t>Faiz</t>
  </si>
  <si>
    <t>Gunjan</t>
  </si>
  <si>
    <t>Hardik</t>
  </si>
  <si>
    <t>Isha</t>
  </si>
  <si>
    <t>Jatin</t>
  </si>
  <si>
    <t>Krisha</t>
  </si>
  <si>
    <t>Lalit</t>
  </si>
  <si>
    <t>Manav</t>
  </si>
  <si>
    <t>Neha</t>
  </si>
  <si>
    <t>Omkar</t>
  </si>
  <si>
    <t>Priya</t>
  </si>
  <si>
    <t>Rahul</t>
  </si>
  <si>
    <t>Sneha</t>
  </si>
  <si>
    <t>Tarun</t>
  </si>
  <si>
    <t>Urvashi</t>
  </si>
  <si>
    <t>Vivek</t>
  </si>
  <si>
    <t>Wamiqa</t>
  </si>
  <si>
    <t>Yuvraj</t>
  </si>
  <si>
    <t>Zubin</t>
  </si>
  <si>
    <t>Product</t>
  </si>
  <si>
    <t>Laptop</t>
  </si>
  <si>
    <t>Mobile</t>
  </si>
  <si>
    <t>Printer</t>
  </si>
  <si>
    <t>Tablet</t>
  </si>
  <si>
    <t>Headphones</t>
  </si>
  <si>
    <t>Smartwatch</t>
  </si>
  <si>
    <t>TV</t>
  </si>
  <si>
    <t>Router</t>
  </si>
  <si>
    <t>Row Labels</t>
  </si>
  <si>
    <t>Grand Total</t>
  </si>
  <si>
    <t>Sum of Sales (₹)</t>
  </si>
  <si>
    <t>Sum of Salary (₹)</t>
  </si>
  <si>
    <t>Count of Salary (₹)</t>
  </si>
  <si>
    <t>Column Labels</t>
  </si>
  <si>
    <t>`</t>
  </si>
  <si>
    <t>Sum of Age</t>
  </si>
  <si>
    <t>no of Emp</t>
  </si>
  <si>
    <t>Salary of marketing</t>
  </si>
  <si>
    <t>User Of Headphones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</si>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</sst>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[OAT_09.xlsx]Pivot!PivotTable3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Pivot!$K$4:$K$9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Pivot!$L$4:$L$9</c:f>
              <c:numCache>
                <c:formatCode>General</c:formatCode>
                <c:ptCount val="5"/>
                <c:pt idx="0">
                  <c:v>513000</c:v>
                </c:pt>
                <c:pt idx="1">
                  <c:v>377000</c:v>
                </c:pt>
                <c:pt idx="2">
                  <c:v>415000</c:v>
                </c:pt>
                <c:pt idx="3">
                  <c:v>389000</c:v>
                </c:pt>
                <c:pt idx="4">
                  <c:v>322000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7-4FBB-88C1-0349017B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10-4E66-AAE6-07168778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69648"/>
        <c:axId val="1750268208"/>
      </c:lineChart>
      <c:catAx>
        <c:axId val="17502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68208"/>
        <c:crosses val="autoZero"/>
        <c:auto val="1"/>
        <c:lblAlgn val="ctr"/>
        <c:lblOffset val="100"/>
        <c:noMultiLvlLbl val="0"/>
      </c:catAx>
      <c:valAx>
        <c:axId val="1750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0-619A-412F-9C0E-7BC31305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0-B5EE-4D98-B32F-D3431F8F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[OAT_09.xlsx]InbuiltPivot!PivotTable9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InbuiltPivot!$B$3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InbuiltPivot!$A$4:$A$9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InbuiltPivot!$B$4:$B$9</c:f>
              <c:numCache>
                <c:formatCode>General</c:formatCode>
                <c:ptCount val="5"/>
                <c:pt idx="0">
                  <c:v>323</c:v>
                </c:pt>
                <c:pt idx="1">
                  <c:v>286</c:v>
                </c:pt>
                <c:pt idx="2">
                  <c:v>311</c:v>
                </c:pt>
                <c:pt idx="3">
                  <c:v>286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5F5-B12B-AE9E43C2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3412544"/>
        <c:axId val="1733409184"/>
        <c:axId val="0"/>
      </c:bar3DChart>
      <c:catAx>
        <c:axId val="1733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09184"/>
        <c:crosses val="autoZero"/>
        <c:auto val="1"/>
        <c:lblAlgn val="ctr"/>
        <c:lblOffset val="100"/>
        <c:noMultiLvlLbl val="0"/>
      </c:catAx>
      <c:valAx>
        <c:axId val="1733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[OAT_09.xlsx]Pivot!PivotTable5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Pivot!$L$24:$L$25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Pivot!$L$26:$L$34</c:f>
              <c:numCache>
                <c:formatCode>General</c:formatCode>
                <c:ptCount val="8"/>
                <c:pt idx="1">
                  <c:v>174000</c:v>
                </c:pt>
                <c:pt idx="2">
                  <c:v>171000</c:v>
                </c:pt>
                <c:pt idx="3">
                  <c:v>52000</c:v>
                </c:pt>
                <c:pt idx="4">
                  <c:v>89000</c:v>
                </c:pt>
                <c:pt idx="5">
                  <c:v>90000</c:v>
                </c:pt>
                <c:pt idx="6">
                  <c:v>85000</c:v>
                </c:pt>
                <c:pt idx="7">
                  <c:v>182000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B57-9A57-C88EC38B232F}"/>
            </c:ext>
          </c:extLst>
        </c:ser>
        <c:ser>
          <c:idx val="1"/>
          <c:order val="1"/>
          <c:tx>
            <c:strRef>
              <c:f>Pivot!$M$24:$M$25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Pivot!$M$26:$M$34</c:f>
              <c:numCache>
                <c:formatCode>General</c:formatCode>
                <c:ptCount val="8"/>
                <c:pt idx="0">
                  <c:v>30000</c:v>
                </c:pt>
                <c:pt idx="1">
                  <c:v>70000</c:v>
                </c:pt>
                <c:pt idx="2">
                  <c:v>28000</c:v>
                </c:pt>
                <c:pt idx="3">
                  <c:v>65000</c:v>
                </c:pt>
                <c:pt idx="4">
                  <c:v>28000</c:v>
                </c:pt>
                <c:pt idx="5">
                  <c:v>29000</c:v>
                </c:pt>
                <c:pt idx="6">
                  <c:v>30000</c:v>
                </c:pt>
                <c:pt idx="7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C-4B57-9A57-C88EC38B232F}"/>
            </c:ext>
          </c:extLst>
        </c:ser>
        <c:ser>
          <c:idx val="2"/>
          <c:order val="2"/>
          <c:tx>
            <c:strRef>
              <c:f>Pivot!$N$24:$N$25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Pivot!$N$26:$N$34</c:f>
              <c:numCache>
                <c:formatCode>General</c:formatCode>
                <c:ptCount val="8"/>
                <c:pt idx="1">
                  <c:v>260000</c:v>
                </c:pt>
                <c:pt idx="2">
                  <c:v>48000</c:v>
                </c:pt>
                <c:pt idx="3">
                  <c:v>138000</c:v>
                </c:pt>
                <c:pt idx="4">
                  <c:v>94000</c:v>
                </c:pt>
                <c:pt idx="5">
                  <c:v>26000</c:v>
                </c:pt>
                <c:pt idx="7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C-4B57-9A57-C88EC38B232F}"/>
            </c:ext>
          </c:extLst>
        </c:ser>
        <c:ser>
          <c:idx val="3"/>
          <c:order val="3"/>
          <c:tx>
            <c:strRef>
              <c:f>Pivot!$O$24:$O$25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Pivot!$O$26:$O$34</c:f>
              <c:numCache>
                <c:formatCode>General</c:formatCode>
                <c:ptCount val="8"/>
                <c:pt idx="1">
                  <c:v>74000</c:v>
                </c:pt>
                <c:pt idx="2">
                  <c:v>60000</c:v>
                </c:pt>
                <c:pt idx="4">
                  <c:v>69000</c:v>
                </c:pt>
                <c:pt idx="5">
                  <c:v>126000</c:v>
                </c:pt>
                <c:pt idx="6">
                  <c:v>177000</c:v>
                </c:pt>
                <c:pt idx="7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C-4B57-9A57-C88EC38B232F}"/>
            </c:ext>
          </c:extLst>
        </c:ser>
        <c:ser>
          <c:idx val="4"/>
          <c:order val="4"/>
          <c:tx>
            <c:strRef>
              <c:f>Pivot!$P$24:$P$25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Pivot!$P$26:$P$34</c:f>
              <c:numCache>
                <c:formatCode>General</c:formatCode>
                <c:ptCount val="8"/>
                <c:pt idx="1">
                  <c:v>115000</c:v>
                </c:pt>
                <c:pt idx="2">
                  <c:v>243000</c:v>
                </c:pt>
                <c:pt idx="3">
                  <c:v>55000</c:v>
                </c:pt>
                <c:pt idx="6">
                  <c:v>56000</c:v>
                </c:pt>
                <c:pt idx="7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C-4B57-9A57-C88EC38B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815008"/>
        <c:axId val="1738318256"/>
      </c:lineChart>
      <c:catAx>
        <c:axId val="17558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18256"/>
        <c:crosses val="autoZero"/>
        <c:auto val="1"/>
        <c:lblAlgn val="ctr"/>
        <c:lblOffset val="100"/>
        <c:noMultiLvlLbl val="0"/>
      </c:catAx>
      <c:valAx>
        <c:axId val="1738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[OAT_09.xlsx]Pivot!PivotTable4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Pivot!$K$12:$K$20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Pivot!$L$12:$L$20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A-4163-8C3F-DBD8545C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163648"/>
        <c:axId val="1761164128"/>
      </c:barChart>
      <c:catAx>
        <c:axId val="17611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4128"/>
        <c:crosses val="autoZero"/>
        <c:auto val="1"/>
        <c:lblAlgn val="ctr"/>
        <c:lblOffset val="100"/>
        <c:noMultiLvlLbl val="0"/>
      </c:catAx>
      <c:valAx>
        <c:axId val="1761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2-7194-4E7D-A25E-5C38B0EB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8"/>
              <c:pt idx="0">
                <c:v>Headphones</c:v>
              </c:pt>
              <c:pt idx="1">
                <c:v>Laptop</c:v>
              </c:pt>
              <c:pt idx="2">
                <c:v>Mobile</c:v>
              </c:pt>
              <c:pt idx="3">
                <c:v>Printer</c:v>
              </c:pt>
              <c:pt idx="4">
                <c:v>Router</c:v>
              </c:pt>
              <c:pt idx="5">
                <c:v>Smartwatch</c:v>
              </c:pt>
              <c:pt idx="6">
                <c:v>Tablet</c:v>
              </c:pt>
              <c:pt idx="7">
                <c:v>TV</c:v>
              </c:pt>
            </c:strLit>
          </c:cat>
          <c:val>
            <c:numLit>
              <c:formatCode>General</c:formatCode>
              <c:ptCount val="8"/>
              <c:pt idx="0">
                <c:v>30000</c:v>
              </c:pt>
              <c:pt idx="1">
                <c:v>693000</c:v>
              </c:pt>
              <c:pt idx="2">
                <c:v>550000</c:v>
              </c:pt>
              <c:pt idx="3">
                <c:v>310000</c:v>
              </c:pt>
              <c:pt idx="4">
                <c:v>280000</c:v>
              </c:pt>
              <c:pt idx="5">
                <c:v>271000</c:v>
              </c:pt>
              <c:pt idx="6">
                <c:v>348000</c:v>
              </c:pt>
              <c:pt idx="7">
                <c:v>502000</c:v>
              </c:pt>
            </c:numLit>
          </c:val>
          <c:extLst>
            <c:ext xmlns:c16="http://schemas.microsoft.com/office/drawing/2014/chart" uri="{C3380CC4-5D6E-409C-BE32-E72D297353CC}">
              <c16:uniqueId val="{00000000-7288-449C-818A-7D61E90B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1-CE7E-43A8-A2EA-A87EC862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1-9522-4A5B-B1B4-02B0AAA6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1-EFB8-4394-AF13-68249C6D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1-49E1-41B4-B6BE-4C77E7DA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1</xdr:row>
      <xdr:rowOff>139700</xdr:rowOff>
    </xdr:from>
    <xdr:to>
      <xdr:col>17</xdr:col>
      <xdr:colOff>241300</xdr:colOff>
      <xdr:row>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8D3BB-DBC6-E8E1-7E2F-39FDBC8EA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23</xdr:row>
      <xdr:rowOff>31750</xdr:rowOff>
    </xdr:from>
    <xdr:to>
      <xdr:col>23</xdr:col>
      <xdr:colOff>139700</xdr:colOff>
      <xdr:row>33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5A651-FFA3-B130-8BB4-8BF35E38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117475</xdr:colOff>
      <xdr:row>9</xdr:row>
      <xdr:rowOff>311150</xdr:rowOff>
    </xdr:from>
    <xdr:to>
      <xdr:col>18</xdr:col>
      <xdr:colOff>590550</xdr:colOff>
      <xdr:row>22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894B2-BC98-F7E3-D71D-1848EB9B3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29</xdr:row>
      <xdr:rowOff>44450</xdr:rowOff>
    </xdr:from>
    <xdr:to>
      <xdr:col>11</xdr:col>
      <xdr:colOff>50800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210EE-4910-05B5-EA68-1CB5BA8D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4</xdr:row>
      <xdr:rowOff>57150</xdr:rowOff>
    </xdr:from>
    <xdr:to>
      <xdr:col>21</xdr:col>
      <xdr:colOff>76200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0FCE4-8D7F-7E75-A0E0-45B5A789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803275</xdr:colOff>
      <xdr:row>5</xdr:row>
      <xdr:rowOff>82550</xdr:rowOff>
    </xdr:from>
    <xdr:to>
      <xdr:col>12</xdr:col>
      <xdr:colOff>142875</xdr:colOff>
      <xdr:row>20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39BEF7-1C65-141D-6888-E2C55224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136525</xdr:colOff>
      <xdr:row>1</xdr:row>
      <xdr:rowOff>82550</xdr:rowOff>
    </xdr:from>
    <xdr:to>
      <xdr:col>13</xdr:col>
      <xdr:colOff>422275</xdr:colOff>
      <xdr:row>16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12CBF4-4CF3-B795-6628-4643098F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15875</xdr:colOff>
      <xdr:row>12</xdr:row>
      <xdr:rowOff>82550</xdr:rowOff>
    </xdr:from>
    <xdr:to>
      <xdr:col>14</xdr:col>
      <xdr:colOff>657225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18071B-DECA-6E7C-EE95-DC732BBF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15875</xdr:colOff>
      <xdr:row>14</xdr:row>
      <xdr:rowOff>82550</xdr:rowOff>
    </xdr:from>
    <xdr:to>
      <xdr:col>14</xdr:col>
      <xdr:colOff>657225</xdr:colOff>
      <xdr:row>29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C27F15-28C3-4117-E984-65995E896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415925</xdr:colOff>
      <xdr:row>12</xdr:row>
      <xdr:rowOff>82550</xdr:rowOff>
    </xdr:from>
    <xdr:to>
      <xdr:col>10</xdr:col>
      <xdr:colOff>809625</xdr:colOff>
      <xdr:row>27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8F84E5-4491-7A1B-21E4-E4856123B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803275</xdr:colOff>
      <xdr:row>1</xdr:row>
      <xdr:rowOff>82550</xdr:rowOff>
    </xdr:from>
    <xdr:to>
      <xdr:col>12</xdr:col>
      <xdr:colOff>142875</xdr:colOff>
      <xdr:row>16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9516C1-801E-B4B1-7437-FB5CC7E0B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530225</xdr:colOff>
      <xdr:row>1</xdr:row>
      <xdr:rowOff>82550</xdr:rowOff>
    </xdr:from>
    <xdr:to>
      <xdr:col>9</xdr:col>
      <xdr:colOff>434975</xdr:colOff>
      <xdr:row>16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249882-B7C4-DB51-78AA-86551F8F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152400</xdr:rowOff>
    </xdr:from>
    <xdr:to>
      <xdr:col>8</xdr:col>
      <xdr:colOff>514350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E2784-9075-64D9-7B69-30D9BC4D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v Delvadiya" refreshedDate="45888.438455555559" createdVersion="8" refreshedVersion="8" minRefreshableVersion="3" recordCount="50" xr:uid="{BC59AF39-199B-4AC7-B7EC-57B57B62DDA9}">
  <cacheSource type="worksheet">
    <worksheetSource ref="A1:G51" sheet="Pivot"/>
  </cacheSource>
  <cacheFields count="7">
    <cacheField name="Name" numFmtId="0">
      <sharedItems/>
    </cacheField>
    <cacheField name="Age" numFmtId="0">
      <sharedItems containsSemiMixedTypes="0" containsString="0" containsNumber="1" containsInteger="1" minValue="24" maxValue="35"/>
    </cacheField>
    <cacheField name="Department" numFmtId="0">
      <sharedItems count="5">
        <s v="IT"/>
        <s v="HR"/>
        <s v="Finance"/>
        <s v="Marketing"/>
        <s v="Sales"/>
      </sharedItems>
    </cacheField>
    <cacheField name="Product" numFmtId="0">
      <sharedItems count="8">
        <s v="Laptop"/>
        <s v="Mobile"/>
        <s v="Printer"/>
        <s v="Tablet"/>
        <s v="Headphones"/>
        <s v="Smartwatch"/>
        <s v="TV"/>
        <s v="Router"/>
      </sharedItems>
    </cacheField>
    <cacheField name="Salary (₹)" numFmtId="0">
      <sharedItems containsSemiMixedTypes="0" containsString="0" containsNumber="1" containsInteger="1" minValue="31000" maxValue="60000"/>
    </cacheField>
    <cacheField name="Experience (Years)" numFmtId="0">
      <sharedItems containsSemiMixedTypes="0" containsString="0" containsNumber="1" containsInteger="1" minValue="1" maxValue="12"/>
    </cacheField>
    <cacheField name="Sales (₹)" numFmtId="0">
      <sharedItems containsSemiMixedTypes="0" containsString="0" containsNumber="1" containsInteger="1" minValue="2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v Delvadiya" refreshedDate="45888.441568055554" createdVersion="8" refreshedVersion="8" minRefreshableVersion="3" recordCount="50" xr:uid="{048F5675-79C8-424A-AFB2-C4BA7CC24E53}">
  <cacheSource type="worksheet">
    <worksheetSource ref="C1:G51" sheet="Pivot"/>
  </cacheSource>
  <cacheFields count="5">
    <cacheField name="Department" numFmtId="0">
      <sharedItems count="5">
        <s v="IT"/>
        <s v="HR"/>
        <s v="Finance"/>
        <s v="Marketing"/>
        <s v="Sales"/>
      </sharedItems>
    </cacheField>
    <cacheField name="Product" numFmtId="0">
      <sharedItems count="8">
        <s v="Laptop"/>
        <s v="Mobile"/>
        <s v="Printer"/>
        <s v="Tablet"/>
        <s v="Headphones"/>
        <s v="Smartwatch"/>
        <s v="TV"/>
        <s v="Router"/>
      </sharedItems>
    </cacheField>
    <cacheField name="Salary (₹)" numFmtId="0">
      <sharedItems containsSemiMixedTypes="0" containsString="0" containsNumber="1" containsInteger="1" minValue="31000" maxValue="60000"/>
    </cacheField>
    <cacheField name="Experience (Years)" numFmtId="0">
      <sharedItems containsSemiMixedTypes="0" containsString="0" containsNumber="1" containsInteger="1" minValue="1" maxValue="12"/>
    </cacheField>
    <cacheField name="Sales (₹)" numFmtId="0">
      <sharedItems containsSemiMixedTypes="0" containsString="0" containsNumber="1" containsInteger="1" minValue="2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v Delvadiya" refreshedDate="45888.454578703706" createdVersion="8" refreshedVersion="8" minRefreshableVersion="3" recordCount="50" xr:uid="{45BCFD65-12A8-40C1-8519-43AC89D36629}">
  <cacheSource type="worksheet">
    <worksheetSource ref="A1:G51" sheet="Fun"/>
  </cacheSource>
  <cacheFields count="7">
    <cacheField name="Name" numFmtId="0">
      <sharedItems count="50">
        <s v="Aakash"/>
        <s v="Bhavna"/>
        <s v="Chetan"/>
        <s v="Divya"/>
        <s v="Eshan"/>
        <s v="Farhan"/>
        <s v="Gauri"/>
        <s v="Harsh"/>
        <s v="Ishita"/>
        <s v="Jay"/>
        <s v="Kajal"/>
        <s v="Lokesh"/>
        <s v="Meera"/>
        <s v="Nikhil"/>
        <s v="Ojas"/>
        <s v="Pooja"/>
        <s v="Qasim"/>
        <s v="Riya"/>
        <s v="Sahil"/>
        <s v="Tanya"/>
        <s v="Uday"/>
        <s v="Varsha"/>
        <s v="Wasim"/>
        <s v="Xenia"/>
        <s v="Yash"/>
        <s v="Zoya"/>
        <s v="Aarav"/>
        <s v="Binal"/>
        <s v="Chirag"/>
        <s v="Deepika"/>
        <s v="Ekta"/>
        <s v="Faiz"/>
        <s v="Gunjan"/>
        <s v="Hardik"/>
        <s v="Isha"/>
        <s v="Jatin"/>
        <s v="Krisha"/>
        <s v="Lalit"/>
        <s v="Manav"/>
        <s v="Neha"/>
        <s v="Omkar"/>
        <s v="Priya"/>
        <s v="Rahul"/>
        <s v="Sneha"/>
        <s v="Tarun"/>
        <s v="Urvashi"/>
        <s v="Vivek"/>
        <s v="Wamiqa"/>
        <s v="Yuvraj"/>
        <s v="Zubin"/>
      </sharedItems>
    </cacheField>
    <cacheField name="Age" numFmtId="0">
      <sharedItems containsSemiMixedTypes="0" containsString="0" containsNumber="1" containsInteger="1" minValue="24" maxValue="35"/>
    </cacheField>
    <cacheField name="Department" numFmtId="0">
      <sharedItems count="5">
        <s v="IT"/>
        <s v="HR"/>
        <s v="Finance"/>
        <s v="Marketing"/>
        <s v="Sales"/>
      </sharedItems>
    </cacheField>
    <cacheField name="Product" numFmtId="0">
      <sharedItems/>
    </cacheField>
    <cacheField name="Salary (₹)" numFmtId="0">
      <sharedItems containsSemiMixedTypes="0" containsString="0" containsNumber="1" containsInteger="1" minValue="31000" maxValue="60000"/>
    </cacheField>
    <cacheField name="Experience (Years)" numFmtId="0">
      <sharedItems containsSemiMixedTypes="0" containsString="0" containsNumber="1" containsInteger="1" minValue="1" maxValue="12"/>
    </cacheField>
    <cacheField name="Sales (₹)" numFmtId="0">
      <sharedItems containsSemiMixedTypes="0" containsString="0" containsNumber="1" containsInteger="1" minValue="2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akash"/>
    <n v="25"/>
    <x v="0"/>
    <x v="0"/>
    <n v="32000"/>
    <n v="2"/>
    <n v="45000"/>
  </r>
  <r>
    <s v="Bhavna"/>
    <n v="29"/>
    <x v="1"/>
    <x v="1"/>
    <n v="36000"/>
    <n v="4"/>
    <n v="28000"/>
  </r>
  <r>
    <s v="Chetan"/>
    <n v="32"/>
    <x v="2"/>
    <x v="2"/>
    <n v="42000"/>
    <n v="6"/>
    <n v="52000"/>
  </r>
  <r>
    <s v="Divya"/>
    <n v="27"/>
    <x v="3"/>
    <x v="3"/>
    <n v="35000"/>
    <n v="3"/>
    <n v="60000"/>
  </r>
  <r>
    <s v="Eshan"/>
    <n v="30"/>
    <x v="0"/>
    <x v="0"/>
    <n v="40000"/>
    <n v="5"/>
    <n v="75000"/>
  </r>
  <r>
    <s v="Farhan"/>
    <n v="28"/>
    <x v="4"/>
    <x v="1"/>
    <n v="37000"/>
    <n v="3"/>
    <n v="67000"/>
  </r>
  <r>
    <s v="Gauri"/>
    <n v="26"/>
    <x v="1"/>
    <x v="4"/>
    <n v="33000"/>
    <n v="2"/>
    <n v="30000"/>
  </r>
  <r>
    <s v="Harsh"/>
    <n v="35"/>
    <x v="2"/>
    <x v="5"/>
    <n v="55000"/>
    <n v="10"/>
    <n v="90000"/>
  </r>
  <r>
    <s v="Ishita"/>
    <n v="31"/>
    <x v="3"/>
    <x v="6"/>
    <n v="42000"/>
    <n v="6"/>
    <n v="72000"/>
  </r>
  <r>
    <s v="Jay"/>
    <n v="24"/>
    <x v="0"/>
    <x v="7"/>
    <n v="31000"/>
    <n v="1"/>
    <n v="25000"/>
  </r>
  <r>
    <s v="Kajal"/>
    <n v="29"/>
    <x v="1"/>
    <x v="0"/>
    <n v="38000"/>
    <n v="5"/>
    <n v="32000"/>
  </r>
  <r>
    <s v="Lokesh"/>
    <n v="33"/>
    <x v="2"/>
    <x v="3"/>
    <n v="50000"/>
    <n v="7"/>
    <n v="85000"/>
  </r>
  <r>
    <s v="Meera"/>
    <n v="28"/>
    <x v="3"/>
    <x v="1"/>
    <n v="37000"/>
    <n v="4"/>
    <n v="60000"/>
  </r>
  <r>
    <s v="Nikhil"/>
    <n v="26"/>
    <x v="4"/>
    <x v="2"/>
    <n v="34000"/>
    <n v="2"/>
    <n v="55000"/>
  </r>
  <r>
    <s v="Ojas"/>
    <n v="30"/>
    <x v="0"/>
    <x v="0"/>
    <n v="41000"/>
    <n v="6"/>
    <n v="68000"/>
  </r>
  <r>
    <s v="Pooja"/>
    <n v="27"/>
    <x v="1"/>
    <x v="6"/>
    <n v="36000"/>
    <n v="3"/>
    <n v="27000"/>
  </r>
  <r>
    <s v="Qasim"/>
    <n v="34"/>
    <x v="2"/>
    <x v="7"/>
    <n v="53000"/>
    <n v="9"/>
    <n v="89000"/>
  </r>
  <r>
    <s v="Riya"/>
    <n v="25"/>
    <x v="3"/>
    <x v="5"/>
    <n v="32000"/>
    <n v="2"/>
    <n v="46000"/>
  </r>
  <r>
    <s v="Sahil"/>
    <n v="29"/>
    <x v="4"/>
    <x v="1"/>
    <n v="38000"/>
    <n v="4"/>
    <n v="64000"/>
  </r>
  <r>
    <s v="Tanya"/>
    <n v="31"/>
    <x v="0"/>
    <x v="0"/>
    <n v="43000"/>
    <n v="7"/>
    <n v="72000"/>
  </r>
  <r>
    <s v="Uday"/>
    <n v="28"/>
    <x v="1"/>
    <x v="3"/>
    <n v="35000"/>
    <n v="4"/>
    <n v="30000"/>
  </r>
  <r>
    <s v="Varsha"/>
    <n v="33"/>
    <x v="2"/>
    <x v="1"/>
    <n v="52000"/>
    <n v="8"/>
    <n v="87000"/>
  </r>
  <r>
    <s v="Wasim"/>
    <n v="30"/>
    <x v="3"/>
    <x v="6"/>
    <n v="41000"/>
    <n v="6"/>
    <n v="76000"/>
  </r>
  <r>
    <s v="Xenia"/>
    <n v="26"/>
    <x v="4"/>
    <x v="0"/>
    <n v="33000"/>
    <n v="2"/>
    <n v="54000"/>
  </r>
  <r>
    <s v="Yash"/>
    <n v="29"/>
    <x v="0"/>
    <x v="2"/>
    <n v="39000"/>
    <n v="4"/>
    <n v="65000"/>
  </r>
  <r>
    <s v="Zoya"/>
    <n v="27"/>
    <x v="1"/>
    <x v="7"/>
    <n v="34000"/>
    <n v="3"/>
    <n v="28000"/>
  </r>
  <r>
    <s v="Aarav"/>
    <n v="35"/>
    <x v="2"/>
    <x v="6"/>
    <n v="60000"/>
    <n v="12"/>
    <n v="95000"/>
  </r>
  <r>
    <s v="Binal"/>
    <n v="32"/>
    <x v="3"/>
    <x v="5"/>
    <n v="45000"/>
    <n v="7"/>
    <n v="80000"/>
  </r>
  <r>
    <s v="Chirag"/>
    <n v="28"/>
    <x v="4"/>
    <x v="0"/>
    <n v="37000"/>
    <n v="3"/>
    <n v="61000"/>
  </r>
  <r>
    <s v="Deepika"/>
    <n v="26"/>
    <x v="0"/>
    <x v="1"/>
    <n v="32000"/>
    <n v="2"/>
    <n v="48000"/>
  </r>
  <r>
    <s v="Ekta"/>
    <n v="31"/>
    <x v="1"/>
    <x v="2"/>
    <n v="42000"/>
    <n v="6"/>
    <n v="34000"/>
  </r>
  <r>
    <s v="Faiz"/>
    <n v="29"/>
    <x v="2"/>
    <x v="0"/>
    <n v="46000"/>
    <n v="5"/>
    <n v="83000"/>
  </r>
  <r>
    <s v="Gunjan"/>
    <n v="27"/>
    <x v="3"/>
    <x v="3"/>
    <n v="36000"/>
    <n v="3"/>
    <n v="57000"/>
  </r>
  <r>
    <s v="Hardik"/>
    <n v="30"/>
    <x v="4"/>
    <x v="6"/>
    <n v="39000"/>
    <n v="5"/>
    <n v="70000"/>
  </r>
  <r>
    <s v="Isha"/>
    <n v="25"/>
    <x v="0"/>
    <x v="5"/>
    <n v="31000"/>
    <n v="1"/>
    <n v="26000"/>
  </r>
  <r>
    <s v="Jatin"/>
    <n v="34"/>
    <x v="1"/>
    <x v="0"/>
    <n v="50000"/>
    <n v="10"/>
    <n v="38000"/>
  </r>
  <r>
    <s v="Krisha"/>
    <n v="28"/>
    <x v="2"/>
    <x v="1"/>
    <n v="47000"/>
    <n v="6"/>
    <n v="84000"/>
  </r>
  <r>
    <s v="Lalit"/>
    <n v="29"/>
    <x v="3"/>
    <x v="7"/>
    <n v="40000"/>
    <n v="4"/>
    <n v="69000"/>
  </r>
  <r>
    <s v="Manav"/>
    <n v="26"/>
    <x v="4"/>
    <x v="3"/>
    <n v="35000"/>
    <n v="2"/>
    <n v="56000"/>
  </r>
  <r>
    <s v="Neha"/>
    <n v="32"/>
    <x v="0"/>
    <x v="2"/>
    <n v="44000"/>
    <n v="8"/>
    <n v="73000"/>
  </r>
  <r>
    <s v="Omkar"/>
    <n v="27"/>
    <x v="1"/>
    <x v="5"/>
    <n v="36000"/>
    <n v="3"/>
    <n v="29000"/>
  </r>
  <r>
    <s v="Priya"/>
    <n v="31"/>
    <x v="2"/>
    <x v="6"/>
    <n v="52000"/>
    <n v="7"/>
    <n v="87000"/>
  </r>
  <r>
    <s v="Rahul"/>
    <n v="30"/>
    <x v="3"/>
    <x v="0"/>
    <n v="43000"/>
    <n v="6"/>
    <n v="74000"/>
  </r>
  <r>
    <s v="Sneha"/>
    <n v="25"/>
    <x v="4"/>
    <x v="1"/>
    <n v="34000"/>
    <n v="2"/>
    <n v="55000"/>
  </r>
  <r>
    <s v="Tarun"/>
    <n v="29"/>
    <x v="0"/>
    <x v="7"/>
    <n v="40000"/>
    <n v="5"/>
    <n v="69000"/>
  </r>
  <r>
    <s v="Urvashi"/>
    <n v="28"/>
    <x v="1"/>
    <x v="2"/>
    <n v="37000"/>
    <n v="4"/>
    <n v="31000"/>
  </r>
  <r>
    <s v="Vivek"/>
    <n v="33"/>
    <x v="2"/>
    <x v="0"/>
    <n v="56000"/>
    <n v="9"/>
    <n v="91000"/>
  </r>
  <r>
    <s v="Wamiqa"/>
    <n v="27"/>
    <x v="3"/>
    <x v="3"/>
    <n v="38000"/>
    <n v="3"/>
    <n v="60000"/>
  </r>
  <r>
    <s v="Yuvraj"/>
    <n v="26"/>
    <x v="4"/>
    <x v="1"/>
    <n v="35000"/>
    <n v="2"/>
    <n v="57000"/>
  </r>
  <r>
    <s v="Zubin"/>
    <n v="30"/>
    <x v="0"/>
    <x v="6"/>
    <n v="42000"/>
    <n v="6"/>
    <n v="7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32000"/>
    <n v="2"/>
    <n v="45000"/>
  </r>
  <r>
    <x v="1"/>
    <x v="1"/>
    <n v="36000"/>
    <n v="4"/>
    <n v="28000"/>
  </r>
  <r>
    <x v="2"/>
    <x v="2"/>
    <n v="42000"/>
    <n v="6"/>
    <n v="52000"/>
  </r>
  <r>
    <x v="3"/>
    <x v="3"/>
    <n v="35000"/>
    <n v="3"/>
    <n v="60000"/>
  </r>
  <r>
    <x v="0"/>
    <x v="0"/>
    <n v="40000"/>
    <n v="5"/>
    <n v="75000"/>
  </r>
  <r>
    <x v="4"/>
    <x v="1"/>
    <n v="37000"/>
    <n v="3"/>
    <n v="67000"/>
  </r>
  <r>
    <x v="1"/>
    <x v="4"/>
    <n v="33000"/>
    <n v="2"/>
    <n v="30000"/>
  </r>
  <r>
    <x v="2"/>
    <x v="5"/>
    <n v="55000"/>
    <n v="10"/>
    <n v="90000"/>
  </r>
  <r>
    <x v="3"/>
    <x v="6"/>
    <n v="42000"/>
    <n v="6"/>
    <n v="72000"/>
  </r>
  <r>
    <x v="0"/>
    <x v="7"/>
    <n v="31000"/>
    <n v="1"/>
    <n v="25000"/>
  </r>
  <r>
    <x v="1"/>
    <x v="0"/>
    <n v="38000"/>
    <n v="5"/>
    <n v="32000"/>
  </r>
  <r>
    <x v="2"/>
    <x v="3"/>
    <n v="50000"/>
    <n v="7"/>
    <n v="85000"/>
  </r>
  <r>
    <x v="3"/>
    <x v="1"/>
    <n v="37000"/>
    <n v="4"/>
    <n v="60000"/>
  </r>
  <r>
    <x v="4"/>
    <x v="2"/>
    <n v="34000"/>
    <n v="2"/>
    <n v="55000"/>
  </r>
  <r>
    <x v="0"/>
    <x v="0"/>
    <n v="41000"/>
    <n v="6"/>
    <n v="68000"/>
  </r>
  <r>
    <x v="1"/>
    <x v="6"/>
    <n v="36000"/>
    <n v="3"/>
    <n v="27000"/>
  </r>
  <r>
    <x v="2"/>
    <x v="7"/>
    <n v="53000"/>
    <n v="9"/>
    <n v="89000"/>
  </r>
  <r>
    <x v="3"/>
    <x v="5"/>
    <n v="32000"/>
    <n v="2"/>
    <n v="46000"/>
  </r>
  <r>
    <x v="4"/>
    <x v="1"/>
    <n v="38000"/>
    <n v="4"/>
    <n v="64000"/>
  </r>
  <r>
    <x v="0"/>
    <x v="0"/>
    <n v="43000"/>
    <n v="7"/>
    <n v="72000"/>
  </r>
  <r>
    <x v="1"/>
    <x v="3"/>
    <n v="35000"/>
    <n v="4"/>
    <n v="30000"/>
  </r>
  <r>
    <x v="2"/>
    <x v="1"/>
    <n v="52000"/>
    <n v="8"/>
    <n v="87000"/>
  </r>
  <r>
    <x v="3"/>
    <x v="6"/>
    <n v="41000"/>
    <n v="6"/>
    <n v="76000"/>
  </r>
  <r>
    <x v="4"/>
    <x v="0"/>
    <n v="33000"/>
    <n v="2"/>
    <n v="54000"/>
  </r>
  <r>
    <x v="0"/>
    <x v="2"/>
    <n v="39000"/>
    <n v="4"/>
    <n v="65000"/>
  </r>
  <r>
    <x v="1"/>
    <x v="7"/>
    <n v="34000"/>
    <n v="3"/>
    <n v="28000"/>
  </r>
  <r>
    <x v="2"/>
    <x v="6"/>
    <n v="60000"/>
    <n v="12"/>
    <n v="95000"/>
  </r>
  <r>
    <x v="3"/>
    <x v="5"/>
    <n v="45000"/>
    <n v="7"/>
    <n v="80000"/>
  </r>
  <r>
    <x v="4"/>
    <x v="0"/>
    <n v="37000"/>
    <n v="3"/>
    <n v="61000"/>
  </r>
  <r>
    <x v="0"/>
    <x v="1"/>
    <n v="32000"/>
    <n v="2"/>
    <n v="48000"/>
  </r>
  <r>
    <x v="1"/>
    <x v="2"/>
    <n v="42000"/>
    <n v="6"/>
    <n v="34000"/>
  </r>
  <r>
    <x v="2"/>
    <x v="0"/>
    <n v="46000"/>
    <n v="5"/>
    <n v="83000"/>
  </r>
  <r>
    <x v="3"/>
    <x v="3"/>
    <n v="36000"/>
    <n v="3"/>
    <n v="57000"/>
  </r>
  <r>
    <x v="4"/>
    <x v="6"/>
    <n v="39000"/>
    <n v="5"/>
    <n v="70000"/>
  </r>
  <r>
    <x v="0"/>
    <x v="5"/>
    <n v="31000"/>
    <n v="1"/>
    <n v="26000"/>
  </r>
  <r>
    <x v="1"/>
    <x v="0"/>
    <n v="50000"/>
    <n v="10"/>
    <n v="38000"/>
  </r>
  <r>
    <x v="2"/>
    <x v="1"/>
    <n v="47000"/>
    <n v="6"/>
    <n v="84000"/>
  </r>
  <r>
    <x v="3"/>
    <x v="7"/>
    <n v="40000"/>
    <n v="4"/>
    <n v="69000"/>
  </r>
  <r>
    <x v="4"/>
    <x v="3"/>
    <n v="35000"/>
    <n v="2"/>
    <n v="56000"/>
  </r>
  <r>
    <x v="0"/>
    <x v="2"/>
    <n v="44000"/>
    <n v="8"/>
    <n v="73000"/>
  </r>
  <r>
    <x v="1"/>
    <x v="5"/>
    <n v="36000"/>
    <n v="3"/>
    <n v="29000"/>
  </r>
  <r>
    <x v="2"/>
    <x v="6"/>
    <n v="52000"/>
    <n v="7"/>
    <n v="87000"/>
  </r>
  <r>
    <x v="3"/>
    <x v="0"/>
    <n v="43000"/>
    <n v="6"/>
    <n v="74000"/>
  </r>
  <r>
    <x v="4"/>
    <x v="1"/>
    <n v="34000"/>
    <n v="2"/>
    <n v="55000"/>
  </r>
  <r>
    <x v="0"/>
    <x v="7"/>
    <n v="40000"/>
    <n v="5"/>
    <n v="69000"/>
  </r>
  <r>
    <x v="1"/>
    <x v="2"/>
    <n v="37000"/>
    <n v="4"/>
    <n v="31000"/>
  </r>
  <r>
    <x v="2"/>
    <x v="0"/>
    <n v="56000"/>
    <n v="9"/>
    <n v="91000"/>
  </r>
  <r>
    <x v="3"/>
    <x v="3"/>
    <n v="38000"/>
    <n v="3"/>
    <n v="60000"/>
  </r>
  <r>
    <x v="4"/>
    <x v="1"/>
    <n v="35000"/>
    <n v="2"/>
    <n v="57000"/>
  </r>
  <r>
    <x v="0"/>
    <x v="6"/>
    <n v="42000"/>
    <n v="6"/>
    <n v="7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5"/>
    <x v="0"/>
    <s v="Laptop"/>
    <n v="32000"/>
    <n v="2"/>
    <n v="45000"/>
  </r>
  <r>
    <x v="1"/>
    <n v="29"/>
    <x v="1"/>
    <s v="Mobile"/>
    <n v="36000"/>
    <n v="4"/>
    <n v="28000"/>
  </r>
  <r>
    <x v="2"/>
    <n v="32"/>
    <x v="2"/>
    <s v="Printer"/>
    <n v="42000"/>
    <n v="6"/>
    <n v="52000"/>
  </r>
  <r>
    <x v="3"/>
    <n v="27"/>
    <x v="3"/>
    <s v="Tablet"/>
    <n v="35000"/>
    <n v="3"/>
    <n v="60000"/>
  </r>
  <r>
    <x v="4"/>
    <n v="30"/>
    <x v="0"/>
    <s v="Laptop"/>
    <n v="40000"/>
    <n v="5"/>
    <n v="75000"/>
  </r>
  <r>
    <x v="5"/>
    <n v="28"/>
    <x v="4"/>
    <s v="Mobile"/>
    <n v="37000"/>
    <n v="3"/>
    <n v="67000"/>
  </r>
  <r>
    <x v="6"/>
    <n v="26"/>
    <x v="1"/>
    <s v="Headphones"/>
    <n v="33000"/>
    <n v="2"/>
    <n v="30000"/>
  </r>
  <r>
    <x v="7"/>
    <n v="35"/>
    <x v="2"/>
    <s v="Smartwatch"/>
    <n v="55000"/>
    <n v="10"/>
    <n v="90000"/>
  </r>
  <r>
    <x v="8"/>
    <n v="31"/>
    <x v="3"/>
    <s v="TV"/>
    <n v="42000"/>
    <n v="6"/>
    <n v="72000"/>
  </r>
  <r>
    <x v="9"/>
    <n v="24"/>
    <x v="0"/>
    <s v="Router"/>
    <n v="31000"/>
    <n v="1"/>
    <n v="25000"/>
  </r>
  <r>
    <x v="10"/>
    <n v="29"/>
    <x v="1"/>
    <s v="Laptop"/>
    <n v="38000"/>
    <n v="5"/>
    <n v="32000"/>
  </r>
  <r>
    <x v="11"/>
    <n v="33"/>
    <x v="2"/>
    <s v="Tablet"/>
    <n v="50000"/>
    <n v="7"/>
    <n v="85000"/>
  </r>
  <r>
    <x v="12"/>
    <n v="28"/>
    <x v="3"/>
    <s v="Mobile"/>
    <n v="37000"/>
    <n v="4"/>
    <n v="60000"/>
  </r>
  <r>
    <x v="13"/>
    <n v="26"/>
    <x v="4"/>
    <s v="Printer"/>
    <n v="34000"/>
    <n v="2"/>
    <n v="55000"/>
  </r>
  <r>
    <x v="14"/>
    <n v="30"/>
    <x v="0"/>
    <s v="Laptop"/>
    <n v="41000"/>
    <n v="6"/>
    <n v="68000"/>
  </r>
  <r>
    <x v="15"/>
    <n v="27"/>
    <x v="1"/>
    <s v="TV"/>
    <n v="36000"/>
    <n v="3"/>
    <n v="27000"/>
  </r>
  <r>
    <x v="16"/>
    <n v="34"/>
    <x v="2"/>
    <s v="Router"/>
    <n v="53000"/>
    <n v="9"/>
    <n v="89000"/>
  </r>
  <r>
    <x v="17"/>
    <n v="25"/>
    <x v="3"/>
    <s v="Smartwatch"/>
    <n v="32000"/>
    <n v="2"/>
    <n v="46000"/>
  </r>
  <r>
    <x v="18"/>
    <n v="29"/>
    <x v="4"/>
    <s v="Mobile"/>
    <n v="38000"/>
    <n v="4"/>
    <n v="64000"/>
  </r>
  <r>
    <x v="19"/>
    <n v="31"/>
    <x v="0"/>
    <s v="Laptop"/>
    <n v="43000"/>
    <n v="7"/>
    <n v="72000"/>
  </r>
  <r>
    <x v="20"/>
    <n v="28"/>
    <x v="1"/>
    <s v="Tablet"/>
    <n v="35000"/>
    <n v="4"/>
    <n v="30000"/>
  </r>
  <r>
    <x v="21"/>
    <n v="33"/>
    <x v="2"/>
    <s v="Mobile"/>
    <n v="52000"/>
    <n v="8"/>
    <n v="87000"/>
  </r>
  <r>
    <x v="22"/>
    <n v="30"/>
    <x v="3"/>
    <s v="TV"/>
    <n v="41000"/>
    <n v="6"/>
    <n v="76000"/>
  </r>
  <r>
    <x v="23"/>
    <n v="26"/>
    <x v="4"/>
    <s v="Laptop"/>
    <n v="33000"/>
    <n v="2"/>
    <n v="54000"/>
  </r>
  <r>
    <x v="24"/>
    <n v="29"/>
    <x v="0"/>
    <s v="Printer"/>
    <n v="39000"/>
    <n v="4"/>
    <n v="65000"/>
  </r>
  <r>
    <x v="25"/>
    <n v="27"/>
    <x v="1"/>
    <s v="Router"/>
    <n v="34000"/>
    <n v="3"/>
    <n v="28000"/>
  </r>
  <r>
    <x v="26"/>
    <n v="35"/>
    <x v="2"/>
    <s v="TV"/>
    <n v="60000"/>
    <n v="12"/>
    <n v="95000"/>
  </r>
  <r>
    <x v="27"/>
    <n v="32"/>
    <x v="3"/>
    <s v="Smartwatch"/>
    <n v="45000"/>
    <n v="7"/>
    <n v="80000"/>
  </r>
  <r>
    <x v="28"/>
    <n v="28"/>
    <x v="4"/>
    <s v="Laptop"/>
    <n v="37000"/>
    <n v="3"/>
    <n v="61000"/>
  </r>
  <r>
    <x v="29"/>
    <n v="26"/>
    <x v="0"/>
    <s v="Mobile"/>
    <n v="32000"/>
    <n v="2"/>
    <n v="48000"/>
  </r>
  <r>
    <x v="30"/>
    <n v="31"/>
    <x v="1"/>
    <s v="Printer"/>
    <n v="42000"/>
    <n v="6"/>
    <n v="34000"/>
  </r>
  <r>
    <x v="31"/>
    <n v="29"/>
    <x v="2"/>
    <s v="Laptop"/>
    <n v="46000"/>
    <n v="5"/>
    <n v="83000"/>
  </r>
  <r>
    <x v="32"/>
    <n v="27"/>
    <x v="3"/>
    <s v="Tablet"/>
    <n v="36000"/>
    <n v="3"/>
    <n v="57000"/>
  </r>
  <r>
    <x v="33"/>
    <n v="30"/>
    <x v="4"/>
    <s v="TV"/>
    <n v="39000"/>
    <n v="5"/>
    <n v="70000"/>
  </r>
  <r>
    <x v="34"/>
    <n v="25"/>
    <x v="0"/>
    <s v="Smartwatch"/>
    <n v="31000"/>
    <n v="1"/>
    <n v="26000"/>
  </r>
  <r>
    <x v="35"/>
    <n v="34"/>
    <x v="1"/>
    <s v="Laptop"/>
    <n v="50000"/>
    <n v="10"/>
    <n v="38000"/>
  </r>
  <r>
    <x v="36"/>
    <n v="28"/>
    <x v="2"/>
    <s v="Mobile"/>
    <n v="47000"/>
    <n v="6"/>
    <n v="84000"/>
  </r>
  <r>
    <x v="37"/>
    <n v="29"/>
    <x v="3"/>
    <s v="Router"/>
    <n v="40000"/>
    <n v="4"/>
    <n v="69000"/>
  </r>
  <r>
    <x v="38"/>
    <n v="26"/>
    <x v="4"/>
    <s v="Tablet"/>
    <n v="35000"/>
    <n v="2"/>
    <n v="56000"/>
  </r>
  <r>
    <x v="39"/>
    <n v="32"/>
    <x v="0"/>
    <s v="Printer"/>
    <n v="44000"/>
    <n v="8"/>
    <n v="73000"/>
  </r>
  <r>
    <x v="40"/>
    <n v="27"/>
    <x v="1"/>
    <s v="Smartwatch"/>
    <n v="36000"/>
    <n v="3"/>
    <n v="29000"/>
  </r>
  <r>
    <x v="41"/>
    <n v="31"/>
    <x v="2"/>
    <s v="TV"/>
    <n v="52000"/>
    <n v="7"/>
    <n v="87000"/>
  </r>
  <r>
    <x v="42"/>
    <n v="30"/>
    <x v="3"/>
    <s v="Laptop"/>
    <n v="43000"/>
    <n v="6"/>
    <n v="74000"/>
  </r>
  <r>
    <x v="43"/>
    <n v="25"/>
    <x v="4"/>
    <s v="Mobile"/>
    <n v="34000"/>
    <n v="2"/>
    <n v="55000"/>
  </r>
  <r>
    <x v="44"/>
    <n v="29"/>
    <x v="0"/>
    <s v="Router"/>
    <n v="40000"/>
    <n v="5"/>
    <n v="69000"/>
  </r>
  <r>
    <x v="45"/>
    <n v="28"/>
    <x v="1"/>
    <s v="Printer"/>
    <n v="37000"/>
    <n v="4"/>
    <n v="31000"/>
  </r>
  <r>
    <x v="46"/>
    <n v="33"/>
    <x v="2"/>
    <s v="Laptop"/>
    <n v="56000"/>
    <n v="9"/>
    <n v="91000"/>
  </r>
  <r>
    <x v="47"/>
    <n v="27"/>
    <x v="3"/>
    <s v="Tablet"/>
    <n v="38000"/>
    <n v="3"/>
    <n v="60000"/>
  </r>
  <r>
    <x v="48"/>
    <n v="26"/>
    <x v="4"/>
    <s v="Mobile"/>
    <n v="35000"/>
    <n v="2"/>
    <n v="57000"/>
  </r>
  <r>
    <x v="49"/>
    <n v="30"/>
    <x v="0"/>
    <s v="TV"/>
    <n v="42000"/>
    <n v="6"/>
    <n v="7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A3602-F2E1-49A1-96E6-97B5CAD0F0D2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24:Q34" firstHeaderRow="1" firstDataRow="2" firstDataCol="1"/>
  <pivotFields count="5">
    <pivotField axis="axisCol" showAll="0">
      <items count="6">
        <item x="2"/>
        <item x="1"/>
        <item x="0"/>
        <item x="3"/>
        <item x="4"/>
        <item t="default"/>
      </items>
    </pivotField>
    <pivotField axis="axisRow" showAll="0">
      <items count="9">
        <item x="4"/>
        <item x="0"/>
        <item x="1"/>
        <item x="2"/>
        <item x="7"/>
        <item x="5"/>
        <item x="3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(₹)" fld="4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3F2EB-E54E-4277-9C58-AF0A5EC9F58D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11:L20" firstHeaderRow="1" firstDataRow="1" firstDataCol="1"/>
  <pivotFields count="7">
    <pivotField showAll="0"/>
    <pivotField showAll="0"/>
    <pivotField showAll="0"/>
    <pivotField axis="axisRow" showAll="0">
      <items count="9">
        <item x="4"/>
        <item x="0"/>
        <item x="1"/>
        <item x="2"/>
        <item x="7"/>
        <item x="5"/>
        <item x="3"/>
        <item x="6"/>
        <item t="default"/>
      </items>
    </pivotField>
    <pivotField dataField="1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alary (₹)" fld="4" subtotal="count" baseField="3" baseItem="0"/>
  </dataFields>
  <chartFormats count="19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C3E0C-73EA-4E71-AE43-AD02DEFC0FAC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3:L9" firstHeaderRow="1" firstDataRow="1" firstDataCol="1"/>
  <pivotFields count="7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 (₹)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112A9-CE39-4600-8325-EAC8A2E249E3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axis="axisRow" showAll="0">
      <items count="51">
        <item x="0"/>
        <item x="26"/>
        <item x="1"/>
        <item x="27"/>
        <item x="2"/>
        <item x="28"/>
        <item x="29"/>
        <item x="3"/>
        <item x="30"/>
        <item x="4"/>
        <item x="31"/>
        <item x="5"/>
        <item x="6"/>
        <item x="32"/>
        <item x="33"/>
        <item x="7"/>
        <item x="34"/>
        <item x="8"/>
        <item x="35"/>
        <item x="9"/>
        <item x="10"/>
        <item x="36"/>
        <item x="37"/>
        <item x="11"/>
        <item x="38"/>
        <item x="12"/>
        <item x="39"/>
        <item x="13"/>
        <item x="14"/>
        <item x="40"/>
        <item x="15"/>
        <item x="41"/>
        <item x="16"/>
        <item x="42"/>
        <item x="17"/>
        <item x="18"/>
        <item x="43"/>
        <item x="19"/>
        <item x="44"/>
        <item x="20"/>
        <item x="45"/>
        <item x="21"/>
        <item x="46"/>
        <item x="47"/>
        <item x="22"/>
        <item x="23"/>
        <item x="24"/>
        <item x="48"/>
        <item x="25"/>
        <item x="49"/>
        <item t="default"/>
      </items>
    </pivotField>
    <pivotField dataField="1" showAll="0"/>
    <pivotField axis="axisRow" showAll="0">
      <items count="6">
        <item sd="0" x="2"/>
        <item sd="0" x="1"/>
        <item sd="0" x="0"/>
        <item sd="0" x="3"/>
        <item sd="0" x="4"/>
        <item t="default" sd="0"/>
      </items>
    </pivotField>
    <pivotField showAll="0"/>
    <pivotField showAll="0"/>
    <pivotField showAll="0"/>
    <pivotField showAll="0"/>
  </pivotFields>
  <rowFields count="2">
    <field x="2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1156-40A2-4AF3-B175-43EFF43482DA}">
  <dimension ref="A1:W51"/>
  <sheetViews>
    <sheetView tabSelected="1" topLeftCell="A11" zoomScale="67" workbookViewId="0">
      <selection activeCell="S8" sqref="S8"/>
    </sheetView>
  </sheetViews>
  <sheetFormatPr defaultRowHeight="14.5" x14ac:dyDescent="0.35"/>
  <cols>
    <col min="3" max="3" width="12.36328125" customWidth="1"/>
    <col min="5" max="5" width="11.54296875" customWidth="1"/>
    <col min="6" max="6" width="10.90625" customWidth="1"/>
    <col min="8" max="8" width="7.54296875" customWidth="1"/>
    <col min="11" max="11" width="14.08984375" bestFit="1" customWidth="1"/>
    <col min="12" max="12" width="15.26953125" bestFit="1" customWidth="1"/>
    <col min="13" max="14" width="6.81640625" bestFit="1" customWidth="1"/>
    <col min="15" max="15" width="9.453125" bestFit="1" customWidth="1"/>
    <col min="16" max="16" width="6.81640625" bestFit="1" customWidth="1"/>
    <col min="17" max="17" width="10.7265625" bestFit="1" customWidth="1"/>
  </cols>
  <sheetData>
    <row r="1" spans="1:12" ht="43.5" x14ac:dyDescent="0.35">
      <c r="A1" s="5" t="s">
        <v>0</v>
      </c>
      <c r="B1" s="5" t="s">
        <v>1</v>
      </c>
      <c r="C1" s="5" t="s">
        <v>2</v>
      </c>
      <c r="D1" s="5" t="s">
        <v>61</v>
      </c>
      <c r="E1" s="5" t="s">
        <v>3</v>
      </c>
      <c r="F1" s="5" t="s">
        <v>4</v>
      </c>
      <c r="G1" s="5" t="s">
        <v>5</v>
      </c>
    </row>
    <row r="2" spans="1:12" x14ac:dyDescent="0.35">
      <c r="A2" s="3" t="s">
        <v>6</v>
      </c>
      <c r="B2" s="3">
        <v>25</v>
      </c>
      <c r="C2" s="3" t="s">
        <v>7</v>
      </c>
      <c r="D2" s="3" t="s">
        <v>62</v>
      </c>
      <c r="E2" s="3">
        <v>32000</v>
      </c>
      <c r="F2" s="3">
        <v>2</v>
      </c>
      <c r="G2" s="3">
        <v>45000</v>
      </c>
    </row>
    <row r="3" spans="1:12" x14ac:dyDescent="0.35">
      <c r="A3" s="3" t="s">
        <v>8</v>
      </c>
      <c r="B3" s="3">
        <v>29</v>
      </c>
      <c r="C3" s="3" t="s">
        <v>9</v>
      </c>
      <c r="D3" s="3" t="s">
        <v>63</v>
      </c>
      <c r="E3" s="3">
        <v>36000</v>
      </c>
      <c r="F3" s="3">
        <v>4</v>
      </c>
      <c r="G3" s="3">
        <v>28000</v>
      </c>
      <c r="K3" s="6" t="s">
        <v>70</v>
      </c>
      <c r="L3" t="s">
        <v>73</v>
      </c>
    </row>
    <row r="4" spans="1:12" x14ac:dyDescent="0.35">
      <c r="A4" s="3" t="s">
        <v>10</v>
      </c>
      <c r="B4" s="3">
        <v>32</v>
      </c>
      <c r="C4" s="3" t="s">
        <v>11</v>
      </c>
      <c r="D4" s="3" t="s">
        <v>64</v>
      </c>
      <c r="E4" s="3">
        <v>42000</v>
      </c>
      <c r="F4" s="3">
        <v>6</v>
      </c>
      <c r="G4" s="3">
        <v>52000</v>
      </c>
      <c r="K4" s="7" t="s">
        <v>11</v>
      </c>
      <c r="L4" s="8">
        <v>513000</v>
      </c>
    </row>
    <row r="5" spans="1:12" ht="29" x14ac:dyDescent="0.35">
      <c r="A5" s="3" t="s">
        <v>12</v>
      </c>
      <c r="B5" s="3">
        <v>27</v>
      </c>
      <c r="C5" s="3" t="s">
        <v>13</v>
      </c>
      <c r="D5" s="3" t="s">
        <v>65</v>
      </c>
      <c r="E5" s="3">
        <v>35000</v>
      </c>
      <c r="F5" s="3">
        <v>3</v>
      </c>
      <c r="G5" s="3">
        <v>60000</v>
      </c>
      <c r="K5" s="7" t="s">
        <v>9</v>
      </c>
      <c r="L5" s="8">
        <v>377000</v>
      </c>
    </row>
    <row r="6" spans="1:12" x14ac:dyDescent="0.35">
      <c r="A6" s="3" t="s">
        <v>14</v>
      </c>
      <c r="B6" s="3">
        <v>30</v>
      </c>
      <c r="C6" s="3" t="s">
        <v>7</v>
      </c>
      <c r="D6" s="3" t="s">
        <v>62</v>
      </c>
      <c r="E6" s="3">
        <v>40000</v>
      </c>
      <c r="F6" s="3">
        <v>5</v>
      </c>
      <c r="G6" s="3">
        <v>75000</v>
      </c>
      <c r="K6" s="7" t="s">
        <v>7</v>
      </c>
      <c r="L6" s="8">
        <v>415000</v>
      </c>
    </row>
    <row r="7" spans="1:12" x14ac:dyDescent="0.35">
      <c r="A7" s="3" t="s">
        <v>15</v>
      </c>
      <c r="B7" s="3">
        <v>28</v>
      </c>
      <c r="C7" s="3" t="s">
        <v>16</v>
      </c>
      <c r="D7" s="3" t="s">
        <v>63</v>
      </c>
      <c r="E7" s="3">
        <v>37000</v>
      </c>
      <c r="F7" s="3">
        <v>3</v>
      </c>
      <c r="G7" s="3">
        <v>67000</v>
      </c>
      <c r="K7" s="7" t="s">
        <v>13</v>
      </c>
      <c r="L7" s="8">
        <v>389000</v>
      </c>
    </row>
    <row r="8" spans="1:12" ht="29" x14ac:dyDescent="0.35">
      <c r="A8" s="3" t="s">
        <v>17</v>
      </c>
      <c r="B8" s="3">
        <v>26</v>
      </c>
      <c r="C8" s="3" t="s">
        <v>9</v>
      </c>
      <c r="D8" s="3" t="s">
        <v>66</v>
      </c>
      <c r="E8" s="3">
        <v>33000</v>
      </c>
      <c r="F8" s="3">
        <v>2</v>
      </c>
      <c r="G8" s="3">
        <v>30000</v>
      </c>
      <c r="K8" s="7" t="s">
        <v>16</v>
      </c>
      <c r="L8" s="8">
        <v>322000</v>
      </c>
    </row>
    <row r="9" spans="1:12" ht="29" x14ac:dyDescent="0.35">
      <c r="A9" s="3" t="s">
        <v>18</v>
      </c>
      <c r="B9" s="3">
        <v>35</v>
      </c>
      <c r="C9" s="3" t="s">
        <v>11</v>
      </c>
      <c r="D9" s="3" t="s">
        <v>67</v>
      </c>
      <c r="E9" s="3">
        <v>55000</v>
      </c>
      <c r="F9" s="3">
        <v>10</v>
      </c>
      <c r="G9" s="3">
        <v>90000</v>
      </c>
      <c r="K9" s="7" t="s">
        <v>71</v>
      </c>
      <c r="L9" s="8">
        <v>2016000</v>
      </c>
    </row>
    <row r="10" spans="1:12" ht="29" x14ac:dyDescent="0.35">
      <c r="A10" s="3" t="s">
        <v>19</v>
      </c>
      <c r="B10" s="3">
        <v>31</v>
      </c>
      <c r="C10" s="3" t="s">
        <v>13</v>
      </c>
      <c r="D10" s="3" t="s">
        <v>68</v>
      </c>
      <c r="E10" s="3">
        <v>42000</v>
      </c>
      <c r="F10" s="3">
        <v>6</v>
      </c>
      <c r="G10" s="3">
        <v>72000</v>
      </c>
    </row>
    <row r="11" spans="1:12" x14ac:dyDescent="0.35">
      <c r="A11" s="3" t="s">
        <v>20</v>
      </c>
      <c r="B11" s="3">
        <v>24</v>
      </c>
      <c r="C11" s="3" t="s">
        <v>7</v>
      </c>
      <c r="D11" s="3" t="s">
        <v>69</v>
      </c>
      <c r="E11" s="3">
        <v>31000</v>
      </c>
      <c r="F11" s="3">
        <v>1</v>
      </c>
      <c r="G11" s="3">
        <v>25000</v>
      </c>
      <c r="K11" s="6" t="s">
        <v>70</v>
      </c>
      <c r="L11" t="s">
        <v>74</v>
      </c>
    </row>
    <row r="12" spans="1:12" x14ac:dyDescent="0.35">
      <c r="A12" s="3" t="s">
        <v>21</v>
      </c>
      <c r="B12" s="3">
        <v>29</v>
      </c>
      <c r="C12" s="3" t="s">
        <v>9</v>
      </c>
      <c r="D12" s="3" t="s">
        <v>62</v>
      </c>
      <c r="E12" s="3">
        <v>38000</v>
      </c>
      <c r="F12" s="3">
        <v>5</v>
      </c>
      <c r="G12" s="3">
        <v>32000</v>
      </c>
      <c r="K12" s="7" t="s">
        <v>66</v>
      </c>
      <c r="L12" s="8">
        <v>1</v>
      </c>
    </row>
    <row r="13" spans="1:12" x14ac:dyDescent="0.35">
      <c r="A13" s="3" t="s">
        <v>22</v>
      </c>
      <c r="B13" s="3">
        <v>33</v>
      </c>
      <c r="C13" s="3" t="s">
        <v>11</v>
      </c>
      <c r="D13" s="3" t="s">
        <v>65</v>
      </c>
      <c r="E13" s="3">
        <v>50000</v>
      </c>
      <c r="F13" s="3">
        <v>7</v>
      </c>
      <c r="G13" s="3">
        <v>85000</v>
      </c>
      <c r="K13" s="7" t="s">
        <v>62</v>
      </c>
      <c r="L13" s="8">
        <v>11</v>
      </c>
    </row>
    <row r="14" spans="1:12" ht="29" x14ac:dyDescent="0.35">
      <c r="A14" s="3" t="s">
        <v>23</v>
      </c>
      <c r="B14" s="3">
        <v>28</v>
      </c>
      <c r="C14" s="3" t="s">
        <v>13</v>
      </c>
      <c r="D14" s="3" t="s">
        <v>63</v>
      </c>
      <c r="E14" s="3">
        <v>37000</v>
      </c>
      <c r="F14" s="3">
        <v>4</v>
      </c>
      <c r="G14" s="3">
        <v>60000</v>
      </c>
      <c r="K14" s="7" t="s">
        <v>63</v>
      </c>
      <c r="L14" s="8">
        <v>9</v>
      </c>
    </row>
    <row r="15" spans="1:12" x14ac:dyDescent="0.35">
      <c r="A15" s="3" t="s">
        <v>24</v>
      </c>
      <c r="B15" s="3">
        <v>26</v>
      </c>
      <c r="C15" s="3" t="s">
        <v>16</v>
      </c>
      <c r="D15" s="3" t="s">
        <v>64</v>
      </c>
      <c r="E15" s="3">
        <v>34000</v>
      </c>
      <c r="F15" s="3">
        <v>2</v>
      </c>
      <c r="G15" s="3">
        <v>55000</v>
      </c>
      <c r="K15" s="7" t="s">
        <v>64</v>
      </c>
      <c r="L15" s="8">
        <v>6</v>
      </c>
    </row>
    <row r="16" spans="1:12" x14ac:dyDescent="0.35">
      <c r="A16" s="3" t="s">
        <v>25</v>
      </c>
      <c r="B16" s="3">
        <v>30</v>
      </c>
      <c r="C16" s="3" t="s">
        <v>7</v>
      </c>
      <c r="D16" s="3" t="s">
        <v>62</v>
      </c>
      <c r="E16" s="3">
        <v>41000</v>
      </c>
      <c r="F16" s="3">
        <v>6</v>
      </c>
      <c r="G16" s="3">
        <v>68000</v>
      </c>
      <c r="K16" s="7" t="s">
        <v>69</v>
      </c>
      <c r="L16" s="8">
        <v>5</v>
      </c>
    </row>
    <row r="17" spans="1:23" x14ac:dyDescent="0.35">
      <c r="A17" s="3" t="s">
        <v>26</v>
      </c>
      <c r="B17" s="3">
        <v>27</v>
      </c>
      <c r="C17" s="3" t="s">
        <v>9</v>
      </c>
      <c r="D17" s="3" t="s">
        <v>68</v>
      </c>
      <c r="E17" s="3">
        <v>36000</v>
      </c>
      <c r="F17" s="3">
        <v>3</v>
      </c>
      <c r="G17" s="3">
        <v>27000</v>
      </c>
      <c r="K17" s="7" t="s">
        <v>67</v>
      </c>
      <c r="L17" s="8">
        <v>5</v>
      </c>
      <c r="W17" t="s">
        <v>76</v>
      </c>
    </row>
    <row r="18" spans="1:23" x14ac:dyDescent="0.35">
      <c r="A18" s="3" t="s">
        <v>27</v>
      </c>
      <c r="B18" s="3">
        <v>34</v>
      </c>
      <c r="C18" s="3" t="s">
        <v>11</v>
      </c>
      <c r="D18" s="3" t="s">
        <v>69</v>
      </c>
      <c r="E18" s="3">
        <v>53000</v>
      </c>
      <c r="F18" s="3">
        <v>9</v>
      </c>
      <c r="G18" s="3">
        <v>89000</v>
      </c>
      <c r="K18" s="7" t="s">
        <v>65</v>
      </c>
      <c r="L18" s="8">
        <v>6</v>
      </c>
    </row>
    <row r="19" spans="1:23" ht="29" x14ac:dyDescent="0.35">
      <c r="A19" s="3" t="s">
        <v>28</v>
      </c>
      <c r="B19" s="3">
        <v>25</v>
      </c>
      <c r="C19" s="3" t="s">
        <v>13</v>
      </c>
      <c r="D19" s="3" t="s">
        <v>67</v>
      </c>
      <c r="E19" s="3">
        <v>32000</v>
      </c>
      <c r="F19" s="3">
        <v>2</v>
      </c>
      <c r="G19" s="3">
        <v>46000</v>
      </c>
      <c r="K19" s="7" t="s">
        <v>68</v>
      </c>
      <c r="L19" s="8">
        <v>7</v>
      </c>
    </row>
    <row r="20" spans="1:23" x14ac:dyDescent="0.35">
      <c r="A20" s="3" t="s">
        <v>29</v>
      </c>
      <c r="B20" s="3">
        <v>29</v>
      </c>
      <c r="C20" s="3" t="s">
        <v>16</v>
      </c>
      <c r="D20" s="3" t="s">
        <v>63</v>
      </c>
      <c r="E20" s="3">
        <v>38000</v>
      </c>
      <c r="F20" s="3">
        <v>4</v>
      </c>
      <c r="G20" s="3">
        <v>64000</v>
      </c>
      <c r="K20" s="7" t="s">
        <v>71</v>
      </c>
      <c r="L20" s="8">
        <v>50</v>
      </c>
    </row>
    <row r="21" spans="1:23" x14ac:dyDescent="0.35">
      <c r="A21" s="3" t="s">
        <v>30</v>
      </c>
      <c r="B21" s="3">
        <v>31</v>
      </c>
      <c r="C21" s="3" t="s">
        <v>7</v>
      </c>
      <c r="D21" s="3" t="s">
        <v>62</v>
      </c>
      <c r="E21" s="3">
        <v>43000</v>
      </c>
      <c r="F21" s="3">
        <v>7</v>
      </c>
      <c r="G21" s="3">
        <v>72000</v>
      </c>
    </row>
    <row r="22" spans="1:23" x14ac:dyDescent="0.35">
      <c r="A22" s="3" t="s">
        <v>31</v>
      </c>
      <c r="B22" s="3">
        <v>28</v>
      </c>
      <c r="C22" s="3" t="s">
        <v>9</v>
      </c>
      <c r="D22" s="3" t="s">
        <v>65</v>
      </c>
      <c r="E22" s="3">
        <v>35000</v>
      </c>
      <c r="F22" s="3">
        <v>4</v>
      </c>
      <c r="G22" s="3">
        <v>30000</v>
      </c>
    </row>
    <row r="23" spans="1:23" x14ac:dyDescent="0.35">
      <c r="A23" s="3" t="s">
        <v>32</v>
      </c>
      <c r="B23" s="3">
        <v>33</v>
      </c>
      <c r="C23" s="3" t="s">
        <v>11</v>
      </c>
      <c r="D23" s="3" t="s">
        <v>63</v>
      </c>
      <c r="E23" s="3">
        <v>52000</v>
      </c>
      <c r="F23" s="3">
        <v>8</v>
      </c>
      <c r="G23" s="3">
        <v>87000</v>
      </c>
    </row>
    <row r="24" spans="1:23" ht="29" x14ac:dyDescent="0.35">
      <c r="A24" s="3" t="s">
        <v>33</v>
      </c>
      <c r="B24" s="3">
        <v>30</v>
      </c>
      <c r="C24" s="3" t="s">
        <v>13</v>
      </c>
      <c r="D24" s="3" t="s">
        <v>68</v>
      </c>
      <c r="E24" s="3">
        <v>41000</v>
      </c>
      <c r="F24" s="3">
        <v>6</v>
      </c>
      <c r="G24" s="3">
        <v>76000</v>
      </c>
      <c r="K24" s="6" t="s">
        <v>72</v>
      </c>
      <c r="L24" s="6" t="s">
        <v>75</v>
      </c>
    </row>
    <row r="25" spans="1:23" x14ac:dyDescent="0.35">
      <c r="A25" s="3" t="s">
        <v>34</v>
      </c>
      <c r="B25" s="3">
        <v>26</v>
      </c>
      <c r="C25" s="3" t="s">
        <v>16</v>
      </c>
      <c r="D25" s="3" t="s">
        <v>62</v>
      </c>
      <c r="E25" s="3">
        <v>33000</v>
      </c>
      <c r="F25" s="3">
        <v>2</v>
      </c>
      <c r="G25" s="3">
        <v>54000</v>
      </c>
      <c r="K25" s="6" t="s">
        <v>70</v>
      </c>
      <c r="L25" t="s">
        <v>11</v>
      </c>
      <c r="M25" t="s">
        <v>9</v>
      </c>
      <c r="N25" t="s">
        <v>7</v>
      </c>
      <c r="O25" t="s">
        <v>13</v>
      </c>
      <c r="P25" t="s">
        <v>16</v>
      </c>
      <c r="Q25" t="s">
        <v>71</v>
      </c>
    </row>
    <row r="26" spans="1:23" x14ac:dyDescent="0.35">
      <c r="A26" s="3" t="s">
        <v>35</v>
      </c>
      <c r="B26" s="3">
        <v>29</v>
      </c>
      <c r="C26" s="3" t="s">
        <v>7</v>
      </c>
      <c r="D26" s="3" t="s">
        <v>64</v>
      </c>
      <c r="E26" s="3">
        <v>39000</v>
      </c>
      <c r="F26" s="3">
        <v>4</v>
      </c>
      <c r="G26" s="3">
        <v>65000</v>
      </c>
      <c r="K26" s="7" t="s">
        <v>66</v>
      </c>
      <c r="L26" s="8"/>
      <c r="M26" s="8">
        <v>30000</v>
      </c>
      <c r="N26" s="8"/>
      <c r="O26" s="8"/>
      <c r="P26" s="8"/>
      <c r="Q26" s="8">
        <v>30000</v>
      </c>
    </row>
    <row r="27" spans="1:23" x14ac:dyDescent="0.35">
      <c r="A27" s="3" t="s">
        <v>36</v>
      </c>
      <c r="B27" s="3">
        <v>27</v>
      </c>
      <c r="C27" s="3" t="s">
        <v>9</v>
      </c>
      <c r="D27" s="3" t="s">
        <v>69</v>
      </c>
      <c r="E27" s="3">
        <v>34000</v>
      </c>
      <c r="F27" s="3">
        <v>3</v>
      </c>
      <c r="G27" s="3">
        <v>28000</v>
      </c>
      <c r="K27" s="7" t="s">
        <v>62</v>
      </c>
      <c r="L27" s="8">
        <v>174000</v>
      </c>
      <c r="M27" s="8">
        <v>70000</v>
      </c>
      <c r="N27" s="8">
        <v>260000</v>
      </c>
      <c r="O27" s="8">
        <v>74000</v>
      </c>
      <c r="P27" s="8">
        <v>115000</v>
      </c>
      <c r="Q27" s="8">
        <v>693000</v>
      </c>
    </row>
    <row r="28" spans="1:23" x14ac:dyDescent="0.35">
      <c r="A28" s="3" t="s">
        <v>37</v>
      </c>
      <c r="B28" s="3">
        <v>35</v>
      </c>
      <c r="C28" s="3" t="s">
        <v>11</v>
      </c>
      <c r="D28" s="3" t="s">
        <v>68</v>
      </c>
      <c r="E28" s="3">
        <v>60000</v>
      </c>
      <c r="F28" s="3">
        <v>12</v>
      </c>
      <c r="G28" s="3">
        <v>95000</v>
      </c>
      <c r="K28" s="7" t="s">
        <v>63</v>
      </c>
      <c r="L28" s="8">
        <v>171000</v>
      </c>
      <c r="M28" s="8">
        <v>28000</v>
      </c>
      <c r="N28" s="8">
        <v>48000</v>
      </c>
      <c r="O28" s="8">
        <v>60000</v>
      </c>
      <c r="P28" s="8">
        <v>243000</v>
      </c>
      <c r="Q28" s="8">
        <v>550000</v>
      </c>
    </row>
    <row r="29" spans="1:23" ht="29" x14ac:dyDescent="0.35">
      <c r="A29" s="3" t="s">
        <v>38</v>
      </c>
      <c r="B29" s="3">
        <v>32</v>
      </c>
      <c r="C29" s="3" t="s">
        <v>13</v>
      </c>
      <c r="D29" s="3" t="s">
        <v>67</v>
      </c>
      <c r="E29" s="3">
        <v>45000</v>
      </c>
      <c r="F29" s="3">
        <v>7</v>
      </c>
      <c r="G29" s="3">
        <v>80000</v>
      </c>
      <c r="K29" s="7" t="s">
        <v>64</v>
      </c>
      <c r="L29" s="8">
        <v>52000</v>
      </c>
      <c r="M29" s="8">
        <v>65000</v>
      </c>
      <c r="N29" s="8">
        <v>138000</v>
      </c>
      <c r="O29" s="8"/>
      <c r="P29" s="8">
        <v>55000</v>
      </c>
      <c r="Q29" s="8">
        <v>310000</v>
      </c>
    </row>
    <row r="30" spans="1:23" x14ac:dyDescent="0.35">
      <c r="A30" s="3" t="s">
        <v>39</v>
      </c>
      <c r="B30" s="3">
        <v>28</v>
      </c>
      <c r="C30" s="3" t="s">
        <v>16</v>
      </c>
      <c r="D30" s="3" t="s">
        <v>62</v>
      </c>
      <c r="E30" s="3">
        <v>37000</v>
      </c>
      <c r="F30" s="3">
        <v>3</v>
      </c>
      <c r="G30" s="3">
        <v>61000</v>
      </c>
      <c r="K30" s="7" t="s">
        <v>69</v>
      </c>
      <c r="L30" s="8">
        <v>89000</v>
      </c>
      <c r="M30" s="8">
        <v>28000</v>
      </c>
      <c r="N30" s="8">
        <v>94000</v>
      </c>
      <c r="O30" s="8">
        <v>69000</v>
      </c>
      <c r="P30" s="8"/>
      <c r="Q30" s="8">
        <v>280000</v>
      </c>
    </row>
    <row r="31" spans="1:23" x14ac:dyDescent="0.35">
      <c r="A31" s="3" t="s">
        <v>40</v>
      </c>
      <c r="B31" s="3">
        <v>26</v>
      </c>
      <c r="C31" s="3" t="s">
        <v>7</v>
      </c>
      <c r="D31" s="3" t="s">
        <v>63</v>
      </c>
      <c r="E31" s="3">
        <v>32000</v>
      </c>
      <c r="F31" s="3">
        <v>2</v>
      </c>
      <c r="G31" s="3">
        <v>48000</v>
      </c>
      <c r="K31" s="7" t="s">
        <v>67</v>
      </c>
      <c r="L31" s="8">
        <v>90000</v>
      </c>
      <c r="M31" s="8">
        <v>29000</v>
      </c>
      <c r="N31" s="8">
        <v>26000</v>
      </c>
      <c r="O31" s="8">
        <v>126000</v>
      </c>
      <c r="P31" s="8"/>
      <c r="Q31" s="8">
        <v>271000</v>
      </c>
    </row>
    <row r="32" spans="1:23" x14ac:dyDescent="0.35">
      <c r="A32" s="3" t="s">
        <v>41</v>
      </c>
      <c r="B32" s="3">
        <v>31</v>
      </c>
      <c r="C32" s="3" t="s">
        <v>9</v>
      </c>
      <c r="D32" s="3" t="s">
        <v>64</v>
      </c>
      <c r="E32" s="3">
        <v>42000</v>
      </c>
      <c r="F32" s="3">
        <v>6</v>
      </c>
      <c r="G32" s="3">
        <v>34000</v>
      </c>
      <c r="K32" s="7" t="s">
        <v>65</v>
      </c>
      <c r="L32" s="8">
        <v>85000</v>
      </c>
      <c r="M32" s="8">
        <v>30000</v>
      </c>
      <c r="N32" s="8"/>
      <c r="O32" s="8">
        <v>177000</v>
      </c>
      <c r="P32" s="8">
        <v>56000</v>
      </c>
      <c r="Q32" s="8">
        <v>348000</v>
      </c>
    </row>
    <row r="33" spans="1:17" x14ac:dyDescent="0.35">
      <c r="A33" s="3" t="s">
        <v>42</v>
      </c>
      <c r="B33" s="3">
        <v>29</v>
      </c>
      <c r="C33" s="3" t="s">
        <v>11</v>
      </c>
      <c r="D33" s="3" t="s">
        <v>62</v>
      </c>
      <c r="E33" s="3">
        <v>46000</v>
      </c>
      <c r="F33" s="3">
        <v>5</v>
      </c>
      <c r="G33" s="3">
        <v>83000</v>
      </c>
      <c r="K33" s="7" t="s">
        <v>68</v>
      </c>
      <c r="L33" s="8">
        <v>182000</v>
      </c>
      <c r="M33" s="8">
        <v>27000</v>
      </c>
      <c r="N33" s="8">
        <v>75000</v>
      </c>
      <c r="O33" s="8">
        <v>148000</v>
      </c>
      <c r="P33" s="8">
        <v>70000</v>
      </c>
      <c r="Q33" s="8">
        <v>502000</v>
      </c>
    </row>
    <row r="34" spans="1:17" ht="29" x14ac:dyDescent="0.35">
      <c r="A34" s="3" t="s">
        <v>43</v>
      </c>
      <c r="B34" s="3">
        <v>27</v>
      </c>
      <c r="C34" s="3" t="s">
        <v>13</v>
      </c>
      <c r="D34" s="3" t="s">
        <v>65</v>
      </c>
      <c r="E34" s="3">
        <v>36000</v>
      </c>
      <c r="F34" s="3">
        <v>3</v>
      </c>
      <c r="G34" s="3">
        <v>57000</v>
      </c>
      <c r="K34" s="7" t="s">
        <v>71</v>
      </c>
      <c r="L34" s="8">
        <v>843000</v>
      </c>
      <c r="M34" s="8">
        <v>307000</v>
      </c>
      <c r="N34" s="8">
        <v>641000</v>
      </c>
      <c r="O34" s="8">
        <v>654000</v>
      </c>
      <c r="P34" s="8">
        <v>539000</v>
      </c>
      <c r="Q34" s="8">
        <v>2984000</v>
      </c>
    </row>
    <row r="35" spans="1:17" x14ac:dyDescent="0.35">
      <c r="A35" s="3" t="s">
        <v>44</v>
      </c>
      <c r="B35" s="3">
        <v>30</v>
      </c>
      <c r="C35" s="3" t="s">
        <v>16</v>
      </c>
      <c r="D35" s="3" t="s">
        <v>68</v>
      </c>
      <c r="E35" s="3">
        <v>39000</v>
      </c>
      <c r="F35" s="3">
        <v>5</v>
      </c>
      <c r="G35" s="3">
        <v>70000</v>
      </c>
    </row>
    <row r="36" spans="1:17" ht="29" x14ac:dyDescent="0.35">
      <c r="A36" s="3" t="s">
        <v>45</v>
      </c>
      <c r="B36" s="3">
        <v>25</v>
      </c>
      <c r="C36" s="3" t="s">
        <v>7</v>
      </c>
      <c r="D36" s="3" t="s">
        <v>67</v>
      </c>
      <c r="E36" s="3">
        <v>31000</v>
      </c>
      <c r="F36" s="3">
        <v>1</v>
      </c>
      <c r="G36" s="3">
        <v>26000</v>
      </c>
    </row>
    <row r="37" spans="1:17" x14ac:dyDescent="0.35">
      <c r="A37" s="3" t="s">
        <v>46</v>
      </c>
      <c r="B37" s="3">
        <v>34</v>
      </c>
      <c r="C37" s="3" t="s">
        <v>9</v>
      </c>
      <c r="D37" s="3" t="s">
        <v>62</v>
      </c>
      <c r="E37" s="3">
        <v>50000</v>
      </c>
      <c r="F37" s="3">
        <v>10</v>
      </c>
      <c r="G37" s="3">
        <v>38000</v>
      </c>
    </row>
    <row r="38" spans="1:17" x14ac:dyDescent="0.35">
      <c r="A38" s="3" t="s">
        <v>47</v>
      </c>
      <c r="B38" s="3">
        <v>28</v>
      </c>
      <c r="C38" s="3" t="s">
        <v>11</v>
      </c>
      <c r="D38" s="3" t="s">
        <v>63</v>
      </c>
      <c r="E38" s="3">
        <v>47000</v>
      </c>
      <c r="F38" s="3">
        <v>6</v>
      </c>
      <c r="G38" s="3">
        <v>84000</v>
      </c>
    </row>
    <row r="39" spans="1:17" ht="29" x14ac:dyDescent="0.35">
      <c r="A39" s="3" t="s">
        <v>48</v>
      </c>
      <c r="B39" s="3">
        <v>29</v>
      </c>
      <c r="C39" s="3" t="s">
        <v>13</v>
      </c>
      <c r="D39" s="3" t="s">
        <v>69</v>
      </c>
      <c r="E39" s="3">
        <v>40000</v>
      </c>
      <c r="F39" s="3">
        <v>4</v>
      </c>
      <c r="G39" s="3">
        <v>69000</v>
      </c>
    </row>
    <row r="40" spans="1:17" x14ac:dyDescent="0.35">
      <c r="A40" s="3" t="s">
        <v>49</v>
      </c>
      <c r="B40" s="3">
        <v>26</v>
      </c>
      <c r="C40" s="3" t="s">
        <v>16</v>
      </c>
      <c r="D40" s="3" t="s">
        <v>65</v>
      </c>
      <c r="E40" s="3">
        <v>35000</v>
      </c>
      <c r="F40" s="3">
        <v>2</v>
      </c>
      <c r="G40" s="3">
        <v>56000</v>
      </c>
    </row>
    <row r="41" spans="1:17" x14ac:dyDescent="0.35">
      <c r="A41" s="3" t="s">
        <v>50</v>
      </c>
      <c r="B41" s="3">
        <v>32</v>
      </c>
      <c r="C41" s="3" t="s">
        <v>7</v>
      </c>
      <c r="D41" s="3" t="s">
        <v>64</v>
      </c>
      <c r="E41" s="3">
        <v>44000</v>
      </c>
      <c r="F41" s="3">
        <v>8</v>
      </c>
      <c r="G41" s="3">
        <v>73000</v>
      </c>
    </row>
    <row r="42" spans="1:17" ht="29" x14ac:dyDescent="0.35">
      <c r="A42" s="3" t="s">
        <v>51</v>
      </c>
      <c r="B42" s="3">
        <v>27</v>
      </c>
      <c r="C42" s="3" t="s">
        <v>9</v>
      </c>
      <c r="D42" s="3" t="s">
        <v>67</v>
      </c>
      <c r="E42" s="3">
        <v>36000</v>
      </c>
      <c r="F42" s="3">
        <v>3</v>
      </c>
      <c r="G42" s="3">
        <v>29000</v>
      </c>
    </row>
    <row r="43" spans="1:17" x14ac:dyDescent="0.35">
      <c r="A43" s="3" t="s">
        <v>52</v>
      </c>
      <c r="B43" s="3">
        <v>31</v>
      </c>
      <c r="C43" s="3" t="s">
        <v>11</v>
      </c>
      <c r="D43" s="3" t="s">
        <v>68</v>
      </c>
      <c r="E43" s="3">
        <v>52000</v>
      </c>
      <c r="F43" s="3">
        <v>7</v>
      </c>
      <c r="G43" s="3">
        <v>87000</v>
      </c>
    </row>
    <row r="44" spans="1:17" ht="29" x14ac:dyDescent="0.35">
      <c r="A44" s="3" t="s">
        <v>53</v>
      </c>
      <c r="B44" s="3">
        <v>30</v>
      </c>
      <c r="C44" s="3" t="s">
        <v>13</v>
      </c>
      <c r="D44" s="3" t="s">
        <v>62</v>
      </c>
      <c r="E44" s="3">
        <v>43000</v>
      </c>
      <c r="F44" s="3">
        <v>6</v>
      </c>
      <c r="G44" s="3">
        <v>74000</v>
      </c>
    </row>
    <row r="45" spans="1:17" x14ac:dyDescent="0.35">
      <c r="A45" s="3" t="s">
        <v>54</v>
      </c>
      <c r="B45" s="3">
        <v>25</v>
      </c>
      <c r="C45" s="3" t="s">
        <v>16</v>
      </c>
      <c r="D45" s="3" t="s">
        <v>63</v>
      </c>
      <c r="E45" s="3">
        <v>34000</v>
      </c>
      <c r="F45" s="3">
        <v>2</v>
      </c>
      <c r="G45" s="3">
        <v>55000</v>
      </c>
    </row>
    <row r="46" spans="1:17" x14ac:dyDescent="0.35">
      <c r="A46" s="3" t="s">
        <v>55</v>
      </c>
      <c r="B46" s="3">
        <v>29</v>
      </c>
      <c r="C46" s="3" t="s">
        <v>7</v>
      </c>
      <c r="D46" s="3" t="s">
        <v>69</v>
      </c>
      <c r="E46" s="3">
        <v>40000</v>
      </c>
      <c r="F46" s="3">
        <v>5</v>
      </c>
      <c r="G46" s="3">
        <v>69000</v>
      </c>
    </row>
    <row r="47" spans="1:17" x14ac:dyDescent="0.35">
      <c r="A47" s="3" t="s">
        <v>56</v>
      </c>
      <c r="B47" s="3">
        <v>28</v>
      </c>
      <c r="C47" s="3" t="s">
        <v>9</v>
      </c>
      <c r="D47" s="3" t="s">
        <v>64</v>
      </c>
      <c r="E47" s="3">
        <v>37000</v>
      </c>
      <c r="F47" s="3">
        <v>4</v>
      </c>
      <c r="G47" s="3">
        <v>31000</v>
      </c>
    </row>
    <row r="48" spans="1:17" x14ac:dyDescent="0.35">
      <c r="A48" s="3" t="s">
        <v>57</v>
      </c>
      <c r="B48" s="3">
        <v>33</v>
      </c>
      <c r="C48" s="3" t="s">
        <v>11</v>
      </c>
      <c r="D48" s="3" t="s">
        <v>62</v>
      </c>
      <c r="E48" s="3">
        <v>56000</v>
      </c>
      <c r="F48" s="3">
        <v>9</v>
      </c>
      <c r="G48" s="3">
        <v>91000</v>
      </c>
    </row>
    <row r="49" spans="1:7" ht="29" x14ac:dyDescent="0.35">
      <c r="A49" s="3" t="s">
        <v>58</v>
      </c>
      <c r="B49" s="3">
        <v>27</v>
      </c>
      <c r="C49" s="3" t="s">
        <v>13</v>
      </c>
      <c r="D49" s="3" t="s">
        <v>65</v>
      </c>
      <c r="E49" s="3">
        <v>38000</v>
      </c>
      <c r="F49" s="3">
        <v>3</v>
      </c>
      <c r="G49" s="3">
        <v>60000</v>
      </c>
    </row>
    <row r="50" spans="1:7" x14ac:dyDescent="0.35">
      <c r="A50" s="3" t="s">
        <v>59</v>
      </c>
      <c r="B50" s="3">
        <v>26</v>
      </c>
      <c r="C50" s="3" t="s">
        <v>16</v>
      </c>
      <c r="D50" s="3" t="s">
        <v>63</v>
      </c>
      <c r="E50" s="3">
        <v>35000</v>
      </c>
      <c r="F50" s="3">
        <v>2</v>
      </c>
      <c r="G50" s="3">
        <v>57000</v>
      </c>
    </row>
    <row r="51" spans="1:7" x14ac:dyDescent="0.35">
      <c r="A51" s="3" t="s">
        <v>60</v>
      </c>
      <c r="B51" s="3">
        <v>30</v>
      </c>
      <c r="C51" s="3" t="s">
        <v>7</v>
      </c>
      <c r="D51" s="3" t="s">
        <v>68</v>
      </c>
      <c r="E51" s="3">
        <v>42000</v>
      </c>
      <c r="F51" s="3">
        <v>6</v>
      </c>
      <c r="G51" s="3">
        <v>75000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11B7-5804-483B-80F6-3BB20422652A}">
  <dimension ref="A1:P115"/>
  <sheetViews>
    <sheetView topLeftCell="D13" zoomScaleNormal="100" workbookViewId="0">
      <selection activeCell="I3" sqref="I3"/>
    </sheetView>
  </sheetViews>
  <sheetFormatPr defaultRowHeight="14.5" x14ac:dyDescent="0.35"/>
  <cols>
    <col min="1" max="1" width="14.08984375" style="2" customWidth="1"/>
    <col min="2" max="2" width="16.90625" style="2" customWidth="1"/>
    <col min="3" max="3" width="12.7265625" style="2" customWidth="1"/>
    <col min="4" max="4" width="15.7265625" style="2" customWidth="1"/>
    <col min="5" max="5" width="11.36328125" style="2" customWidth="1"/>
    <col min="6" max="6" width="13.54296875" style="2" customWidth="1"/>
    <col min="7" max="8" width="8.7265625" style="2"/>
    <col min="9" max="9" width="11.26953125" style="2" customWidth="1"/>
    <col min="10" max="10" width="12.6328125" style="2" customWidth="1"/>
    <col min="11" max="11" width="12.36328125" style="2" bestFit="1" customWidth="1"/>
    <col min="12" max="12" width="14.08984375" style="2" bestFit="1" customWidth="1"/>
    <col min="13" max="13" width="8.7265625" style="2"/>
    <col min="14" max="14" width="12.36328125" style="2" bestFit="1" customWidth="1"/>
    <col min="15" max="15" width="14.08984375" style="2" bestFit="1" customWidth="1"/>
    <col min="16" max="16384" width="8.7265625" style="2"/>
  </cols>
  <sheetData>
    <row r="1" spans="1:16" ht="29" x14ac:dyDescent="0.35">
      <c r="A1" s="5" t="s">
        <v>0</v>
      </c>
      <c r="B1" s="5" t="s">
        <v>1</v>
      </c>
      <c r="C1" s="5" t="s">
        <v>2</v>
      </c>
      <c r="D1" s="5" t="s">
        <v>61</v>
      </c>
      <c r="E1" s="5" t="s">
        <v>3</v>
      </c>
      <c r="F1" s="5" t="s">
        <v>4</v>
      </c>
      <c r="G1" s="5" t="s">
        <v>5</v>
      </c>
      <c r="I1" s="1" t="s">
        <v>78</v>
      </c>
      <c r="J1" s="9" t="s">
        <v>80</v>
      </c>
      <c r="K1" s="10" t="s">
        <v>79</v>
      </c>
    </row>
    <row r="2" spans="1:16" x14ac:dyDescent="0.35">
      <c r="A2" s="3" t="s">
        <v>6</v>
      </c>
      <c r="B2" s="3">
        <v>25</v>
      </c>
      <c r="C2" s="3" t="s">
        <v>7</v>
      </c>
      <c r="D2" s="3" t="s">
        <v>62</v>
      </c>
      <c r="E2" s="3">
        <v>32000</v>
      </c>
      <c r="F2" s="3">
        <v>2</v>
      </c>
      <c r="G2" s="3">
        <v>45000</v>
      </c>
      <c r="I2" s="4">
        <f>COUNT(F2:F51)</f>
        <v>50</v>
      </c>
      <c r="J2" s="4">
        <f>COUNTIF(D2:D51,"Headphones")</f>
        <v>1</v>
      </c>
      <c r="K2" s="4">
        <f>SUMIF(D2:D51,D12,E2:E51)</f>
        <v>459000</v>
      </c>
    </row>
    <row r="3" spans="1:16" x14ac:dyDescent="0.35">
      <c r="A3" s="3" t="s">
        <v>8</v>
      </c>
      <c r="B3" s="3">
        <v>29</v>
      </c>
      <c r="C3" s="3" t="s">
        <v>9</v>
      </c>
      <c r="D3" s="3" t="s">
        <v>63</v>
      </c>
      <c r="E3" s="3">
        <v>36000</v>
      </c>
      <c r="F3" s="3">
        <v>4</v>
      </c>
      <c r="G3" s="3">
        <v>28000</v>
      </c>
    </row>
    <row r="4" spans="1:16" x14ac:dyDescent="0.35">
      <c r="A4" s="3" t="s">
        <v>10</v>
      </c>
      <c r="B4" s="3">
        <v>32</v>
      </c>
      <c r="C4" s="3" t="s">
        <v>11</v>
      </c>
      <c r="D4" s="3" t="s">
        <v>64</v>
      </c>
      <c r="E4" s="3">
        <v>42000</v>
      </c>
      <c r="F4" s="3">
        <v>6</v>
      </c>
      <c r="G4" s="3">
        <v>52000</v>
      </c>
    </row>
    <row r="5" spans="1:16" x14ac:dyDescent="0.35">
      <c r="A5" s="3" t="s">
        <v>12</v>
      </c>
      <c r="B5" s="3">
        <v>27</v>
      </c>
      <c r="C5" s="3" t="s">
        <v>13</v>
      </c>
      <c r="D5" s="3" t="s">
        <v>65</v>
      </c>
      <c r="E5" s="3">
        <v>35000</v>
      </c>
      <c r="F5" s="3">
        <v>3</v>
      </c>
      <c r="G5" s="3">
        <v>60000</v>
      </c>
      <c r="I5" s="2" t="s">
        <v>81</v>
      </c>
    </row>
    <row r="6" spans="1:16" x14ac:dyDescent="0.35">
      <c r="A6" s="3" t="s">
        <v>14</v>
      </c>
      <c r="B6" s="3">
        <v>30</v>
      </c>
      <c r="C6" s="3" t="s">
        <v>7</v>
      </c>
      <c r="D6" s="3" t="s">
        <v>62</v>
      </c>
      <c r="E6" s="3">
        <v>40000</v>
      </c>
      <c r="F6" s="3">
        <v>5</v>
      </c>
      <c r="G6" s="3">
        <v>75000</v>
      </c>
    </row>
    <row r="7" spans="1:16" x14ac:dyDescent="0.35">
      <c r="A7" s="3" t="s">
        <v>15</v>
      </c>
      <c r="B7" s="3">
        <v>28</v>
      </c>
      <c r="C7" s="3" t="s">
        <v>16</v>
      </c>
      <c r="D7" s="3" t="s">
        <v>63</v>
      </c>
      <c r="E7" s="3">
        <v>37000</v>
      </c>
      <c r="F7" s="3">
        <v>3</v>
      </c>
      <c r="G7" s="3">
        <v>67000</v>
      </c>
    </row>
    <row r="8" spans="1:16" x14ac:dyDescent="0.35">
      <c r="A8" s="3" t="s">
        <v>17</v>
      </c>
      <c r="B8" s="3">
        <v>26</v>
      </c>
      <c r="C8" s="3" t="s">
        <v>9</v>
      </c>
      <c r="D8" s="3" t="s">
        <v>66</v>
      </c>
      <c r="E8" s="3">
        <v>33000</v>
      </c>
      <c r="F8" s="3">
        <v>2</v>
      </c>
      <c r="G8" s="3">
        <v>30000</v>
      </c>
    </row>
    <row r="9" spans="1:16" x14ac:dyDescent="0.35">
      <c r="A9" s="3" t="s">
        <v>18</v>
      </c>
      <c r="B9" s="3">
        <v>35</v>
      </c>
      <c r="C9" s="3" t="s">
        <v>11</v>
      </c>
      <c r="D9" s="3" t="s">
        <v>67</v>
      </c>
      <c r="E9" s="3">
        <v>55000</v>
      </c>
      <c r="F9" s="3">
        <v>10</v>
      </c>
      <c r="G9" s="3">
        <v>90000</v>
      </c>
    </row>
    <row r="10" spans="1:16" x14ac:dyDescent="0.35">
      <c r="A10" s="3" t="s">
        <v>19</v>
      </c>
      <c r="B10" s="3">
        <v>31</v>
      </c>
      <c r="C10" s="3" t="s">
        <v>13</v>
      </c>
      <c r="D10" s="3" t="s">
        <v>68</v>
      </c>
      <c r="E10" s="3">
        <v>42000</v>
      </c>
      <c r="F10" s="3">
        <v>6</v>
      </c>
      <c r="G10" s="3">
        <v>72000</v>
      </c>
    </row>
    <row r="11" spans="1:16" x14ac:dyDescent="0.35">
      <c r="A11" s="3" t="s">
        <v>20</v>
      </c>
      <c r="B11" s="3">
        <v>24</v>
      </c>
      <c r="C11" s="3" t="s">
        <v>7</v>
      </c>
      <c r="D11" s="3" t="s">
        <v>69</v>
      </c>
      <c r="E11" s="3">
        <v>31000</v>
      </c>
      <c r="F11" s="3">
        <v>1</v>
      </c>
      <c r="G11" s="3">
        <v>25000</v>
      </c>
    </row>
    <row r="12" spans="1:16" x14ac:dyDescent="0.35">
      <c r="A12" s="3" t="s">
        <v>21</v>
      </c>
      <c r="B12" s="3">
        <v>29</v>
      </c>
      <c r="C12" s="3" t="s">
        <v>9</v>
      </c>
      <c r="D12" s="3" t="s">
        <v>62</v>
      </c>
      <c r="E12" s="3">
        <v>38000</v>
      </c>
      <c r="F12" s="3">
        <v>5</v>
      </c>
      <c r="G12" s="3">
        <v>32000</v>
      </c>
    </row>
    <row r="13" spans="1:16" x14ac:dyDescent="0.35">
      <c r="A13" s="3" t="s">
        <v>22</v>
      </c>
      <c r="B13" s="3">
        <v>33</v>
      </c>
      <c r="C13" s="3" t="s">
        <v>11</v>
      </c>
      <c r="D13" s="3" t="s">
        <v>65</v>
      </c>
      <c r="E13" s="3">
        <v>50000</v>
      </c>
      <c r="F13" s="3">
        <v>7</v>
      </c>
      <c r="G13" s="3">
        <v>85000</v>
      </c>
      <c r="K13"/>
      <c r="L13"/>
      <c r="M13"/>
      <c r="N13"/>
      <c r="O13"/>
      <c r="P13"/>
    </row>
    <row r="14" spans="1:16" x14ac:dyDescent="0.35">
      <c r="A14" s="3" t="s">
        <v>23</v>
      </c>
      <c r="B14" s="3">
        <v>28</v>
      </c>
      <c r="C14" s="3" t="s">
        <v>13</v>
      </c>
      <c r="D14" s="3" t="s">
        <v>63</v>
      </c>
      <c r="E14" s="3">
        <v>37000</v>
      </c>
      <c r="F14" s="3">
        <v>4</v>
      </c>
      <c r="G14" s="3">
        <v>60000</v>
      </c>
      <c r="K14"/>
      <c r="L14"/>
      <c r="M14"/>
      <c r="N14"/>
      <c r="O14"/>
      <c r="P14"/>
    </row>
    <row r="15" spans="1:16" x14ac:dyDescent="0.35">
      <c r="A15" s="3" t="s">
        <v>24</v>
      </c>
      <c r="B15" s="3">
        <v>26</v>
      </c>
      <c r="C15" s="3" t="s">
        <v>16</v>
      </c>
      <c r="D15" s="3" t="s">
        <v>64</v>
      </c>
      <c r="E15" s="3">
        <v>34000</v>
      </c>
      <c r="F15" s="3">
        <v>2</v>
      </c>
      <c r="G15" s="3">
        <v>55000</v>
      </c>
      <c r="K15"/>
      <c r="L15"/>
      <c r="M15"/>
      <c r="N15"/>
      <c r="O15"/>
      <c r="P15"/>
    </row>
    <row r="16" spans="1:16" x14ac:dyDescent="0.35">
      <c r="A16" s="3" t="s">
        <v>25</v>
      </c>
      <c r="B16" s="3">
        <v>30</v>
      </c>
      <c r="C16" s="3" t="s">
        <v>7</v>
      </c>
      <c r="D16" s="3" t="s">
        <v>62</v>
      </c>
      <c r="E16" s="3">
        <v>41000</v>
      </c>
      <c r="F16" s="3">
        <v>6</v>
      </c>
      <c r="G16" s="3">
        <v>68000</v>
      </c>
      <c r="K16"/>
      <c r="L16"/>
      <c r="M16"/>
      <c r="N16"/>
      <c r="O16"/>
      <c r="P16"/>
    </row>
    <row r="17" spans="1:16" x14ac:dyDescent="0.35">
      <c r="A17" s="3" t="s">
        <v>26</v>
      </c>
      <c r="B17" s="3">
        <v>27</v>
      </c>
      <c r="C17" s="3" t="s">
        <v>9</v>
      </c>
      <c r="D17" s="3" t="s">
        <v>68</v>
      </c>
      <c r="E17" s="3">
        <v>36000</v>
      </c>
      <c r="F17" s="3">
        <v>3</v>
      </c>
      <c r="G17" s="3">
        <v>27000</v>
      </c>
      <c r="K17"/>
      <c r="L17"/>
      <c r="M17"/>
      <c r="N17"/>
      <c r="O17"/>
      <c r="P17"/>
    </row>
    <row r="18" spans="1:16" x14ac:dyDescent="0.35">
      <c r="A18" s="3" t="s">
        <v>27</v>
      </c>
      <c r="B18" s="3">
        <v>34</v>
      </c>
      <c r="C18" s="3" t="s">
        <v>11</v>
      </c>
      <c r="D18" s="3" t="s">
        <v>69</v>
      </c>
      <c r="E18" s="3">
        <v>53000</v>
      </c>
      <c r="F18" s="3">
        <v>9</v>
      </c>
      <c r="G18" s="3">
        <v>89000</v>
      </c>
      <c r="K18"/>
      <c r="L18"/>
      <c r="M18"/>
      <c r="N18"/>
      <c r="O18"/>
      <c r="P18"/>
    </row>
    <row r="19" spans="1:16" x14ac:dyDescent="0.35">
      <c r="A19" s="3" t="s">
        <v>28</v>
      </c>
      <c r="B19" s="3">
        <v>25</v>
      </c>
      <c r="C19" s="3" t="s">
        <v>13</v>
      </c>
      <c r="D19" s="3" t="s">
        <v>67</v>
      </c>
      <c r="E19" s="3">
        <v>32000</v>
      </c>
      <c r="F19" s="3">
        <v>2</v>
      </c>
      <c r="G19" s="3">
        <v>46000</v>
      </c>
      <c r="K19"/>
      <c r="L19"/>
      <c r="M19"/>
      <c r="N19"/>
      <c r="O19"/>
      <c r="P19"/>
    </row>
    <row r="20" spans="1:16" x14ac:dyDescent="0.35">
      <c r="A20" s="3" t="s">
        <v>29</v>
      </c>
      <c r="B20" s="3">
        <v>29</v>
      </c>
      <c r="C20" s="3" t="s">
        <v>16</v>
      </c>
      <c r="D20" s="3" t="s">
        <v>63</v>
      </c>
      <c r="E20" s="3">
        <v>38000</v>
      </c>
      <c r="F20" s="3">
        <v>4</v>
      </c>
      <c r="G20" s="3">
        <v>64000</v>
      </c>
      <c r="K20"/>
      <c r="L20"/>
      <c r="M20"/>
      <c r="N20"/>
      <c r="O20"/>
      <c r="P20"/>
    </row>
    <row r="21" spans="1:16" x14ac:dyDescent="0.35">
      <c r="A21" s="3" t="s">
        <v>30</v>
      </c>
      <c r="B21" s="3">
        <v>31</v>
      </c>
      <c r="C21" s="3" t="s">
        <v>7</v>
      </c>
      <c r="D21" s="3" t="s">
        <v>62</v>
      </c>
      <c r="E21" s="3">
        <v>43000</v>
      </c>
      <c r="F21" s="3">
        <v>7</v>
      </c>
      <c r="G21" s="3">
        <v>72000</v>
      </c>
      <c r="K21"/>
      <c r="L21"/>
      <c r="M21"/>
      <c r="N21"/>
      <c r="O21"/>
      <c r="P21"/>
    </row>
    <row r="22" spans="1:16" x14ac:dyDescent="0.35">
      <c r="A22" s="3" t="s">
        <v>31</v>
      </c>
      <c r="B22" s="3">
        <v>28</v>
      </c>
      <c r="C22" s="3" t="s">
        <v>9</v>
      </c>
      <c r="D22" s="3" t="s">
        <v>65</v>
      </c>
      <c r="E22" s="3">
        <v>35000</v>
      </c>
      <c r="F22" s="3">
        <v>4</v>
      </c>
      <c r="G22" s="3">
        <v>30000</v>
      </c>
      <c r="K22"/>
      <c r="L22"/>
      <c r="M22"/>
      <c r="N22"/>
      <c r="O22"/>
      <c r="P22"/>
    </row>
    <row r="23" spans="1:16" x14ac:dyDescent="0.35">
      <c r="A23" s="3" t="s">
        <v>32</v>
      </c>
      <c r="B23" s="3">
        <v>33</v>
      </c>
      <c r="C23" s="3" t="s">
        <v>11</v>
      </c>
      <c r="D23" s="3" t="s">
        <v>63</v>
      </c>
      <c r="E23" s="3">
        <v>52000</v>
      </c>
      <c r="F23" s="3">
        <v>8</v>
      </c>
      <c r="G23" s="3">
        <v>87000</v>
      </c>
      <c r="K23"/>
      <c r="L23"/>
      <c r="M23"/>
      <c r="N23"/>
      <c r="O23"/>
      <c r="P23"/>
    </row>
    <row r="24" spans="1:16" x14ac:dyDescent="0.35">
      <c r="A24" s="3" t="s">
        <v>33</v>
      </c>
      <c r="B24" s="3">
        <v>30</v>
      </c>
      <c r="C24" s="3" t="s">
        <v>13</v>
      </c>
      <c r="D24" s="3" t="s">
        <v>68</v>
      </c>
      <c r="E24" s="3">
        <v>41000</v>
      </c>
      <c r="F24" s="3">
        <v>6</v>
      </c>
      <c r="G24" s="3">
        <v>76000</v>
      </c>
      <c r="K24"/>
      <c r="L24"/>
      <c r="M24"/>
      <c r="N24"/>
      <c r="O24"/>
      <c r="P24"/>
    </row>
    <row r="25" spans="1:16" x14ac:dyDescent="0.35">
      <c r="A25" s="3" t="s">
        <v>34</v>
      </c>
      <c r="B25" s="3">
        <v>26</v>
      </c>
      <c r="C25" s="3" t="s">
        <v>16</v>
      </c>
      <c r="D25" s="3" t="s">
        <v>62</v>
      </c>
      <c r="E25" s="3">
        <v>33000</v>
      </c>
      <c r="F25" s="3">
        <v>2</v>
      </c>
      <c r="G25" s="3">
        <v>54000</v>
      </c>
      <c r="K25"/>
      <c r="L25"/>
      <c r="M25"/>
      <c r="N25"/>
      <c r="O25"/>
      <c r="P25"/>
    </row>
    <row r="26" spans="1:16" x14ac:dyDescent="0.35">
      <c r="A26" s="3" t="s">
        <v>35</v>
      </c>
      <c r="B26" s="3">
        <v>29</v>
      </c>
      <c r="C26" s="3" t="s">
        <v>7</v>
      </c>
      <c r="D26" s="3" t="s">
        <v>64</v>
      </c>
      <c r="E26" s="3">
        <v>39000</v>
      </c>
      <c r="F26" s="3">
        <v>4</v>
      </c>
      <c r="G26" s="3">
        <v>65000</v>
      </c>
      <c r="K26"/>
      <c r="L26"/>
      <c r="M26"/>
      <c r="N26"/>
      <c r="O26"/>
      <c r="P26"/>
    </row>
    <row r="27" spans="1:16" x14ac:dyDescent="0.35">
      <c r="A27" s="3" t="s">
        <v>36</v>
      </c>
      <c r="B27" s="3">
        <v>27</v>
      </c>
      <c r="C27" s="3" t="s">
        <v>9</v>
      </c>
      <c r="D27" s="3" t="s">
        <v>69</v>
      </c>
      <c r="E27" s="3">
        <v>34000</v>
      </c>
      <c r="F27" s="3">
        <v>3</v>
      </c>
      <c r="G27" s="3">
        <v>28000</v>
      </c>
      <c r="K27"/>
      <c r="L27"/>
      <c r="M27"/>
      <c r="N27"/>
      <c r="O27"/>
      <c r="P27"/>
    </row>
    <row r="28" spans="1:16" x14ac:dyDescent="0.35">
      <c r="A28" s="3" t="s">
        <v>37</v>
      </c>
      <c r="B28" s="3">
        <v>35</v>
      </c>
      <c r="C28" s="3" t="s">
        <v>11</v>
      </c>
      <c r="D28" s="3" t="s">
        <v>68</v>
      </c>
      <c r="E28" s="3">
        <v>60000</v>
      </c>
      <c r="F28" s="3">
        <v>12</v>
      </c>
      <c r="G28" s="3">
        <v>95000</v>
      </c>
      <c r="K28"/>
      <c r="L28"/>
      <c r="M28"/>
      <c r="N28"/>
      <c r="O28"/>
      <c r="P28"/>
    </row>
    <row r="29" spans="1:16" x14ac:dyDescent="0.35">
      <c r="A29" s="3" t="s">
        <v>38</v>
      </c>
      <c r="B29" s="3">
        <v>32</v>
      </c>
      <c r="C29" s="3" t="s">
        <v>13</v>
      </c>
      <c r="D29" s="3" t="s">
        <v>67</v>
      </c>
      <c r="E29" s="3">
        <v>45000</v>
      </c>
      <c r="F29" s="3">
        <v>7</v>
      </c>
      <c r="G29" s="3">
        <v>80000</v>
      </c>
      <c r="K29"/>
      <c r="L29"/>
      <c r="M29"/>
      <c r="N29"/>
      <c r="O29"/>
      <c r="P29"/>
    </row>
    <row r="30" spans="1:16" x14ac:dyDescent="0.35">
      <c r="A30" s="3" t="s">
        <v>39</v>
      </c>
      <c r="B30" s="3">
        <v>28</v>
      </c>
      <c r="C30" s="3" t="s">
        <v>16</v>
      </c>
      <c r="D30" s="3" t="s">
        <v>62</v>
      </c>
      <c r="E30" s="3">
        <v>37000</v>
      </c>
      <c r="F30" s="3">
        <v>3</v>
      </c>
      <c r="G30" s="3">
        <v>61000</v>
      </c>
      <c r="K30"/>
      <c r="L30"/>
      <c r="M30"/>
      <c r="N30"/>
      <c r="O30"/>
      <c r="P30"/>
    </row>
    <row r="31" spans="1:16" x14ac:dyDescent="0.35">
      <c r="A31" s="3" t="s">
        <v>40</v>
      </c>
      <c r="B31" s="3">
        <v>26</v>
      </c>
      <c r="C31" s="3" t="s">
        <v>7</v>
      </c>
      <c r="D31" s="3" t="s">
        <v>63</v>
      </c>
      <c r="E31" s="3">
        <v>32000</v>
      </c>
      <c r="F31" s="3">
        <v>2</v>
      </c>
      <c r="G31" s="3">
        <v>48000</v>
      </c>
    </row>
    <row r="32" spans="1:16" x14ac:dyDescent="0.35">
      <c r="A32" s="3" t="s">
        <v>41</v>
      </c>
      <c r="B32" s="3">
        <v>31</v>
      </c>
      <c r="C32" s="3" t="s">
        <v>9</v>
      </c>
      <c r="D32" s="3" t="s">
        <v>64</v>
      </c>
      <c r="E32" s="3">
        <v>42000</v>
      </c>
      <c r="F32" s="3">
        <v>6</v>
      </c>
      <c r="G32" s="3">
        <v>34000</v>
      </c>
    </row>
    <row r="33" spans="1:7" x14ac:dyDescent="0.35">
      <c r="A33" s="3" t="s">
        <v>42</v>
      </c>
      <c r="B33" s="3">
        <v>29</v>
      </c>
      <c r="C33" s="3" t="s">
        <v>11</v>
      </c>
      <c r="D33" s="3" t="s">
        <v>62</v>
      </c>
      <c r="E33" s="3">
        <v>46000</v>
      </c>
      <c r="F33" s="3">
        <v>5</v>
      </c>
      <c r="G33" s="3">
        <v>83000</v>
      </c>
    </row>
    <row r="34" spans="1:7" x14ac:dyDescent="0.35">
      <c r="A34" s="3" t="s">
        <v>43</v>
      </c>
      <c r="B34" s="3">
        <v>27</v>
      </c>
      <c r="C34" s="3" t="s">
        <v>13</v>
      </c>
      <c r="D34" s="3" t="s">
        <v>65</v>
      </c>
      <c r="E34" s="3">
        <v>36000</v>
      </c>
      <c r="F34" s="3">
        <v>3</v>
      </c>
      <c r="G34" s="3">
        <v>57000</v>
      </c>
    </row>
    <row r="35" spans="1:7" x14ac:dyDescent="0.35">
      <c r="A35" s="3" t="s">
        <v>44</v>
      </c>
      <c r="B35" s="3">
        <v>30</v>
      </c>
      <c r="C35" s="3" t="s">
        <v>16</v>
      </c>
      <c r="D35" s="3" t="s">
        <v>68</v>
      </c>
      <c r="E35" s="3">
        <v>39000</v>
      </c>
      <c r="F35" s="3">
        <v>5</v>
      </c>
      <c r="G35" s="3">
        <v>70000</v>
      </c>
    </row>
    <row r="36" spans="1:7" x14ac:dyDescent="0.35">
      <c r="A36" s="3" t="s">
        <v>45</v>
      </c>
      <c r="B36" s="3">
        <v>25</v>
      </c>
      <c r="C36" s="3" t="s">
        <v>7</v>
      </c>
      <c r="D36" s="3" t="s">
        <v>67</v>
      </c>
      <c r="E36" s="3">
        <v>31000</v>
      </c>
      <c r="F36" s="3">
        <v>1</v>
      </c>
      <c r="G36" s="3">
        <v>26000</v>
      </c>
    </row>
    <row r="37" spans="1:7" x14ac:dyDescent="0.35">
      <c r="A37" s="3" t="s">
        <v>46</v>
      </c>
      <c r="B37" s="3">
        <v>34</v>
      </c>
      <c r="C37" s="3" t="s">
        <v>9</v>
      </c>
      <c r="D37" s="3" t="s">
        <v>62</v>
      </c>
      <c r="E37" s="3">
        <v>50000</v>
      </c>
      <c r="F37" s="3">
        <v>10</v>
      </c>
      <c r="G37" s="3">
        <v>38000</v>
      </c>
    </row>
    <row r="38" spans="1:7" x14ac:dyDescent="0.35">
      <c r="A38" s="3" t="s">
        <v>47</v>
      </c>
      <c r="B38" s="3">
        <v>28</v>
      </c>
      <c r="C38" s="3" t="s">
        <v>11</v>
      </c>
      <c r="D38" s="3" t="s">
        <v>63</v>
      </c>
      <c r="E38" s="3">
        <v>47000</v>
      </c>
      <c r="F38" s="3">
        <v>6</v>
      </c>
      <c r="G38" s="3">
        <v>84000</v>
      </c>
    </row>
    <row r="39" spans="1:7" x14ac:dyDescent="0.35">
      <c r="A39" s="3" t="s">
        <v>48</v>
      </c>
      <c r="B39" s="3">
        <v>29</v>
      </c>
      <c r="C39" s="3" t="s">
        <v>13</v>
      </c>
      <c r="D39" s="3" t="s">
        <v>69</v>
      </c>
      <c r="E39" s="3">
        <v>40000</v>
      </c>
      <c r="F39" s="3">
        <v>4</v>
      </c>
      <c r="G39" s="3">
        <v>69000</v>
      </c>
    </row>
    <row r="40" spans="1:7" x14ac:dyDescent="0.35">
      <c r="A40" s="3" t="s">
        <v>49</v>
      </c>
      <c r="B40" s="3">
        <v>26</v>
      </c>
      <c r="C40" s="3" t="s">
        <v>16</v>
      </c>
      <c r="D40" s="3" t="s">
        <v>65</v>
      </c>
      <c r="E40" s="3">
        <v>35000</v>
      </c>
      <c r="F40" s="3">
        <v>2</v>
      </c>
      <c r="G40" s="3">
        <v>56000</v>
      </c>
    </row>
    <row r="41" spans="1:7" x14ac:dyDescent="0.35">
      <c r="A41" s="3" t="s">
        <v>50</v>
      </c>
      <c r="B41" s="3">
        <v>32</v>
      </c>
      <c r="C41" s="3" t="s">
        <v>7</v>
      </c>
      <c r="D41" s="3" t="s">
        <v>64</v>
      </c>
      <c r="E41" s="3">
        <v>44000</v>
      </c>
      <c r="F41" s="3">
        <v>8</v>
      </c>
      <c r="G41" s="3">
        <v>73000</v>
      </c>
    </row>
    <row r="42" spans="1:7" x14ac:dyDescent="0.35">
      <c r="A42" s="3" t="s">
        <v>51</v>
      </c>
      <c r="B42" s="3">
        <v>27</v>
      </c>
      <c r="C42" s="3" t="s">
        <v>9</v>
      </c>
      <c r="D42" s="3" t="s">
        <v>67</v>
      </c>
      <c r="E42" s="3">
        <v>36000</v>
      </c>
      <c r="F42" s="3">
        <v>3</v>
      </c>
      <c r="G42" s="3">
        <v>29000</v>
      </c>
    </row>
    <row r="43" spans="1:7" x14ac:dyDescent="0.35">
      <c r="A43" s="3" t="s">
        <v>52</v>
      </c>
      <c r="B43" s="3">
        <v>31</v>
      </c>
      <c r="C43" s="3" t="s">
        <v>11</v>
      </c>
      <c r="D43" s="3" t="s">
        <v>68</v>
      </c>
      <c r="E43" s="3">
        <v>52000</v>
      </c>
      <c r="F43" s="3">
        <v>7</v>
      </c>
      <c r="G43" s="3">
        <v>87000</v>
      </c>
    </row>
    <row r="44" spans="1:7" x14ac:dyDescent="0.35">
      <c r="A44" s="3" t="s">
        <v>53</v>
      </c>
      <c r="B44" s="3">
        <v>30</v>
      </c>
      <c r="C44" s="3" t="s">
        <v>13</v>
      </c>
      <c r="D44" s="3" t="s">
        <v>62</v>
      </c>
      <c r="E44" s="3">
        <v>43000</v>
      </c>
      <c r="F44" s="3">
        <v>6</v>
      </c>
      <c r="G44" s="3">
        <v>74000</v>
      </c>
    </row>
    <row r="45" spans="1:7" x14ac:dyDescent="0.35">
      <c r="A45" s="3" t="s">
        <v>54</v>
      </c>
      <c r="B45" s="3">
        <v>25</v>
      </c>
      <c r="C45" s="3" t="s">
        <v>16</v>
      </c>
      <c r="D45" s="3" t="s">
        <v>63</v>
      </c>
      <c r="E45" s="3">
        <v>34000</v>
      </c>
      <c r="F45" s="3">
        <v>2</v>
      </c>
      <c r="G45" s="3">
        <v>55000</v>
      </c>
    </row>
    <row r="46" spans="1:7" x14ac:dyDescent="0.35">
      <c r="A46" s="3" t="s">
        <v>55</v>
      </c>
      <c r="B46" s="3">
        <v>29</v>
      </c>
      <c r="C46" s="3" t="s">
        <v>7</v>
      </c>
      <c r="D46" s="3" t="s">
        <v>69</v>
      </c>
      <c r="E46" s="3">
        <v>40000</v>
      </c>
      <c r="F46" s="3">
        <v>5</v>
      </c>
      <c r="G46" s="3">
        <v>69000</v>
      </c>
    </row>
    <row r="47" spans="1:7" x14ac:dyDescent="0.35">
      <c r="A47" s="3" t="s">
        <v>56</v>
      </c>
      <c r="B47" s="3">
        <v>28</v>
      </c>
      <c r="C47" s="3" t="s">
        <v>9</v>
      </c>
      <c r="D47" s="3" t="s">
        <v>64</v>
      </c>
      <c r="E47" s="3">
        <v>37000</v>
      </c>
      <c r="F47" s="3">
        <v>4</v>
      </c>
      <c r="G47" s="3">
        <v>31000</v>
      </c>
    </row>
    <row r="48" spans="1:7" x14ac:dyDescent="0.35">
      <c r="A48" s="3" t="s">
        <v>57</v>
      </c>
      <c r="B48" s="3">
        <v>33</v>
      </c>
      <c r="C48" s="3" t="s">
        <v>11</v>
      </c>
      <c r="D48" s="3" t="s">
        <v>62</v>
      </c>
      <c r="E48" s="3">
        <v>56000</v>
      </c>
      <c r="F48" s="3">
        <v>9</v>
      </c>
      <c r="G48" s="3">
        <v>91000</v>
      </c>
    </row>
    <row r="49" spans="1:7" x14ac:dyDescent="0.35">
      <c r="A49" s="3" t="s">
        <v>58</v>
      </c>
      <c r="B49" s="3">
        <v>27</v>
      </c>
      <c r="C49" s="3" t="s">
        <v>13</v>
      </c>
      <c r="D49" s="3" t="s">
        <v>65</v>
      </c>
      <c r="E49" s="3">
        <v>38000</v>
      </c>
      <c r="F49" s="3">
        <v>3</v>
      </c>
      <c r="G49" s="3">
        <v>60000</v>
      </c>
    </row>
    <row r="50" spans="1:7" x14ac:dyDescent="0.35">
      <c r="A50" s="3" t="s">
        <v>59</v>
      </c>
      <c r="B50" s="3">
        <v>26</v>
      </c>
      <c r="C50" s="3" t="s">
        <v>16</v>
      </c>
      <c r="D50" s="3" t="s">
        <v>63</v>
      </c>
      <c r="E50" s="3">
        <v>35000</v>
      </c>
      <c r="F50" s="3">
        <v>2</v>
      </c>
      <c r="G50" s="3">
        <v>57000</v>
      </c>
    </row>
    <row r="51" spans="1:7" x14ac:dyDescent="0.35">
      <c r="A51" s="3" t="s">
        <v>60</v>
      </c>
      <c r="B51" s="3">
        <v>30</v>
      </c>
      <c r="C51" s="3" t="s">
        <v>7</v>
      </c>
      <c r="D51" s="3" t="s">
        <v>68</v>
      </c>
      <c r="E51" s="3">
        <v>42000</v>
      </c>
      <c r="F51" s="3">
        <v>6</v>
      </c>
      <c r="G51" s="3">
        <v>75000</v>
      </c>
    </row>
    <row r="52" spans="1:7" x14ac:dyDescent="0.35">
      <c r="A52" s="4"/>
      <c r="B52" s="4"/>
      <c r="C52" s="4"/>
      <c r="D52" s="4"/>
      <c r="E52" s="4"/>
      <c r="F52" s="4"/>
      <c r="G52" s="4"/>
    </row>
    <row r="53" spans="1:7" x14ac:dyDescent="0.35">
      <c r="A53" s="4"/>
      <c r="B53" s="4"/>
      <c r="C53" s="4"/>
      <c r="D53" s="4"/>
      <c r="E53" s="4"/>
      <c r="F53" s="4"/>
      <c r="G53" s="4"/>
    </row>
    <row r="54" spans="1:7" x14ac:dyDescent="0.35">
      <c r="A54" s="4"/>
      <c r="B54" s="4"/>
      <c r="C54" s="4"/>
      <c r="D54" s="4"/>
      <c r="E54" s="4"/>
      <c r="F54" s="4"/>
      <c r="G54" s="4"/>
    </row>
    <row r="55" spans="1:7" x14ac:dyDescent="0.35">
      <c r="A55" s="4"/>
      <c r="B55" s="4"/>
      <c r="C55" s="4"/>
      <c r="D55" s="4"/>
      <c r="E55" s="4"/>
      <c r="F55" s="4"/>
      <c r="G55" s="4"/>
    </row>
    <row r="56" spans="1:7" x14ac:dyDescent="0.35">
      <c r="A56" s="4"/>
      <c r="B56" s="4"/>
      <c r="C56" s="4"/>
      <c r="D56" s="4"/>
      <c r="E56" s="4"/>
      <c r="F56" s="4"/>
      <c r="G56" s="4"/>
    </row>
    <row r="57" spans="1:7" x14ac:dyDescent="0.35">
      <c r="A57" s="4"/>
      <c r="B57" s="4"/>
      <c r="C57" s="4"/>
      <c r="D57" s="4"/>
      <c r="E57" s="4"/>
      <c r="F57" s="4"/>
      <c r="G57" s="4"/>
    </row>
    <row r="58" spans="1:7" x14ac:dyDescent="0.35">
      <c r="A58" s="4"/>
      <c r="B58" s="4"/>
      <c r="C58" s="4"/>
      <c r="D58" s="4"/>
      <c r="E58" s="4"/>
      <c r="F58" s="4"/>
      <c r="G58" s="4"/>
    </row>
    <row r="59" spans="1:7" x14ac:dyDescent="0.35">
      <c r="A59" s="4"/>
      <c r="B59" s="4"/>
      <c r="C59" s="4"/>
      <c r="D59" s="4"/>
      <c r="E59" s="4"/>
      <c r="F59" s="4"/>
      <c r="G59" s="4"/>
    </row>
    <row r="60" spans="1:7" x14ac:dyDescent="0.35">
      <c r="A60" s="4"/>
      <c r="B60" s="4"/>
      <c r="C60" s="4"/>
      <c r="D60" s="4"/>
      <c r="E60" s="4"/>
      <c r="F60" s="4"/>
      <c r="G60" s="4"/>
    </row>
    <row r="61" spans="1:7" x14ac:dyDescent="0.35">
      <c r="A61" s="4"/>
      <c r="B61" s="4"/>
      <c r="C61" s="4"/>
      <c r="D61" s="4"/>
      <c r="E61" s="4"/>
      <c r="F61" s="4"/>
      <c r="G61" s="4"/>
    </row>
    <row r="62" spans="1:7" x14ac:dyDescent="0.35">
      <c r="A62" s="4"/>
      <c r="B62" s="4"/>
      <c r="C62" s="4"/>
      <c r="D62" s="4"/>
      <c r="E62" s="4"/>
      <c r="F62" s="4"/>
      <c r="G62" s="4"/>
    </row>
    <row r="63" spans="1:7" x14ac:dyDescent="0.35">
      <c r="A63" s="4"/>
      <c r="B63" s="4"/>
      <c r="C63" s="4"/>
      <c r="D63" s="4"/>
      <c r="E63" s="4"/>
      <c r="F63" s="4"/>
      <c r="G63" s="4"/>
    </row>
    <row r="64" spans="1:7" x14ac:dyDescent="0.35">
      <c r="A64" s="4"/>
      <c r="B64" s="4"/>
      <c r="C64" s="4"/>
      <c r="D64" s="4"/>
      <c r="E64" s="4"/>
      <c r="F64" s="4"/>
      <c r="G64" s="4"/>
    </row>
    <row r="65" spans="1:7" x14ac:dyDescent="0.35">
      <c r="A65" s="4"/>
      <c r="B65" s="4"/>
      <c r="C65" s="4"/>
      <c r="D65" s="4"/>
      <c r="E65" s="4"/>
      <c r="F65" s="4"/>
      <c r="G65" s="4"/>
    </row>
    <row r="66" spans="1:7" x14ac:dyDescent="0.35">
      <c r="A66" s="4"/>
      <c r="B66" s="4"/>
      <c r="C66" s="4"/>
      <c r="D66" s="4"/>
      <c r="E66" s="4"/>
      <c r="F66" s="4"/>
      <c r="G66" s="4"/>
    </row>
    <row r="67" spans="1:7" x14ac:dyDescent="0.35">
      <c r="A67" s="4"/>
      <c r="B67" s="4"/>
      <c r="C67" s="4"/>
      <c r="D67" s="4"/>
      <c r="E67" s="4"/>
      <c r="F67" s="4"/>
      <c r="G67" s="4"/>
    </row>
    <row r="68" spans="1:7" x14ac:dyDescent="0.35">
      <c r="A68" s="4"/>
      <c r="B68" s="4"/>
      <c r="C68" s="4"/>
      <c r="D68" s="4"/>
      <c r="E68" s="4"/>
      <c r="F68" s="4"/>
      <c r="G68" s="4"/>
    </row>
    <row r="69" spans="1:7" x14ac:dyDescent="0.35">
      <c r="A69" s="4"/>
      <c r="B69" s="4"/>
      <c r="C69" s="4"/>
      <c r="D69" s="4"/>
      <c r="E69" s="4"/>
      <c r="F69" s="4"/>
      <c r="G69" s="4"/>
    </row>
    <row r="70" spans="1:7" x14ac:dyDescent="0.35">
      <c r="A70" s="4"/>
      <c r="B70" s="4"/>
      <c r="C70" s="4"/>
      <c r="D70" s="4"/>
      <c r="E70" s="4"/>
      <c r="F70" s="4"/>
      <c r="G70" s="4"/>
    </row>
    <row r="71" spans="1:7" x14ac:dyDescent="0.35">
      <c r="A71" s="4"/>
      <c r="B71" s="4"/>
      <c r="C71" s="4"/>
      <c r="D71" s="4"/>
      <c r="E71" s="4"/>
      <c r="F71" s="4"/>
      <c r="G71" s="4"/>
    </row>
    <row r="72" spans="1:7" x14ac:dyDescent="0.35">
      <c r="A72" s="4"/>
      <c r="B72" s="4"/>
      <c r="C72" s="4"/>
      <c r="D72" s="4"/>
      <c r="E72" s="4"/>
      <c r="F72" s="4"/>
      <c r="G72" s="4"/>
    </row>
    <row r="73" spans="1:7" x14ac:dyDescent="0.35">
      <c r="A73" s="4"/>
      <c r="B73" s="4"/>
      <c r="C73" s="4"/>
      <c r="D73" s="4"/>
      <c r="E73" s="4"/>
      <c r="F73" s="4"/>
      <c r="G73" s="4"/>
    </row>
    <row r="74" spans="1:7" x14ac:dyDescent="0.35">
      <c r="A74" s="4"/>
      <c r="B74" s="4"/>
      <c r="C74" s="4"/>
      <c r="D74" s="4"/>
      <c r="E74" s="4"/>
      <c r="F74" s="4"/>
      <c r="G74" s="4"/>
    </row>
    <row r="75" spans="1:7" x14ac:dyDescent="0.35">
      <c r="A75" s="4"/>
      <c r="B75" s="4"/>
      <c r="C75" s="4"/>
      <c r="D75" s="4"/>
      <c r="E75" s="4"/>
      <c r="F75" s="4"/>
      <c r="G75" s="4"/>
    </row>
    <row r="76" spans="1:7" x14ac:dyDescent="0.35">
      <c r="A76" s="4"/>
      <c r="B76" s="4"/>
      <c r="C76" s="4"/>
      <c r="D76" s="4"/>
      <c r="E76" s="4"/>
      <c r="F76" s="4"/>
      <c r="G76" s="4"/>
    </row>
    <row r="77" spans="1:7" x14ac:dyDescent="0.35">
      <c r="A77" s="4"/>
      <c r="B77" s="4"/>
      <c r="C77" s="4"/>
      <c r="D77" s="4"/>
      <c r="E77" s="4"/>
      <c r="F77" s="4"/>
      <c r="G77" s="4"/>
    </row>
    <row r="78" spans="1:7" x14ac:dyDescent="0.35">
      <c r="A78" s="4"/>
      <c r="B78" s="4"/>
      <c r="C78" s="4"/>
      <c r="D78" s="4"/>
      <c r="E78" s="4"/>
      <c r="F78" s="4"/>
      <c r="G78" s="4"/>
    </row>
    <row r="79" spans="1:7" x14ac:dyDescent="0.35">
      <c r="A79" s="4"/>
      <c r="B79" s="4"/>
      <c r="C79" s="4"/>
      <c r="D79" s="4"/>
      <c r="E79" s="4"/>
      <c r="F79" s="4"/>
      <c r="G79" s="4"/>
    </row>
    <row r="80" spans="1:7" x14ac:dyDescent="0.35">
      <c r="A80" s="4"/>
      <c r="B80" s="4"/>
      <c r="C80" s="4"/>
      <c r="D80" s="4"/>
      <c r="E80" s="4"/>
      <c r="F80" s="4"/>
      <c r="G80" s="4"/>
    </row>
    <row r="81" spans="1:7" x14ac:dyDescent="0.35">
      <c r="A81" s="4"/>
      <c r="B81" s="4"/>
      <c r="C81" s="4"/>
      <c r="D81" s="4"/>
      <c r="E81" s="4"/>
      <c r="F81" s="4"/>
      <c r="G81" s="4"/>
    </row>
    <row r="82" spans="1:7" x14ac:dyDescent="0.35">
      <c r="A82" s="4"/>
      <c r="B82" s="4"/>
      <c r="C82" s="4"/>
      <c r="D82" s="4"/>
      <c r="E82" s="4"/>
      <c r="F82" s="4"/>
      <c r="G82" s="4"/>
    </row>
    <row r="83" spans="1:7" x14ac:dyDescent="0.35">
      <c r="A83" s="4"/>
      <c r="B83" s="4"/>
      <c r="C83" s="4"/>
      <c r="D83" s="4"/>
      <c r="E83" s="4"/>
      <c r="F83" s="4"/>
      <c r="G83" s="4"/>
    </row>
    <row r="84" spans="1:7" x14ac:dyDescent="0.35">
      <c r="A84" s="4"/>
      <c r="B84" s="4"/>
      <c r="C84" s="4"/>
      <c r="D84" s="4"/>
      <c r="E84" s="4"/>
      <c r="F84" s="4"/>
      <c r="G84" s="4"/>
    </row>
    <row r="85" spans="1:7" x14ac:dyDescent="0.35">
      <c r="A85" s="4"/>
      <c r="B85" s="4"/>
      <c r="C85" s="4"/>
      <c r="D85" s="4"/>
      <c r="E85" s="4"/>
      <c r="F85" s="4"/>
      <c r="G85" s="4"/>
    </row>
    <row r="86" spans="1:7" x14ac:dyDescent="0.35">
      <c r="A86" s="4"/>
      <c r="B86" s="4"/>
      <c r="C86" s="4"/>
      <c r="D86" s="4"/>
      <c r="E86" s="4"/>
      <c r="F86" s="4"/>
      <c r="G86" s="4"/>
    </row>
    <row r="87" spans="1:7" x14ac:dyDescent="0.35">
      <c r="A87" s="4"/>
      <c r="B87" s="4"/>
      <c r="C87" s="4"/>
      <c r="D87" s="4"/>
      <c r="E87" s="4"/>
      <c r="F87" s="4"/>
      <c r="G87" s="4"/>
    </row>
    <row r="88" spans="1:7" x14ac:dyDescent="0.35">
      <c r="A88" s="4"/>
      <c r="B88" s="4"/>
      <c r="C88" s="4"/>
      <c r="D88" s="4"/>
      <c r="E88" s="4"/>
      <c r="F88" s="4"/>
      <c r="G88" s="4"/>
    </row>
    <row r="89" spans="1:7" x14ac:dyDescent="0.35">
      <c r="A89" s="4"/>
      <c r="B89" s="4"/>
      <c r="C89" s="4"/>
      <c r="D89" s="4"/>
      <c r="E89" s="4"/>
      <c r="F89" s="4"/>
      <c r="G89" s="4"/>
    </row>
    <row r="90" spans="1:7" x14ac:dyDescent="0.35">
      <c r="A90" s="4"/>
      <c r="B90" s="4"/>
      <c r="C90" s="4"/>
      <c r="D90" s="4"/>
      <c r="E90" s="4"/>
      <c r="F90" s="4"/>
      <c r="G90" s="4"/>
    </row>
    <row r="91" spans="1:7" x14ac:dyDescent="0.35">
      <c r="A91" s="4"/>
      <c r="B91" s="4"/>
      <c r="C91" s="4"/>
      <c r="D91" s="4"/>
      <c r="E91" s="4"/>
      <c r="F91" s="4"/>
      <c r="G91" s="4"/>
    </row>
    <row r="92" spans="1:7" x14ac:dyDescent="0.35">
      <c r="A92" s="4"/>
      <c r="B92" s="4"/>
      <c r="C92" s="4"/>
      <c r="D92" s="4"/>
      <c r="E92" s="4"/>
      <c r="F92" s="4"/>
      <c r="G92" s="4"/>
    </row>
    <row r="93" spans="1:7" x14ac:dyDescent="0.35">
      <c r="A93" s="4"/>
      <c r="B93" s="4"/>
      <c r="C93" s="4"/>
      <c r="D93" s="4"/>
      <c r="E93" s="4"/>
      <c r="F93" s="4"/>
      <c r="G93" s="4"/>
    </row>
    <row r="94" spans="1:7" x14ac:dyDescent="0.35">
      <c r="A94" s="4"/>
      <c r="B94" s="4"/>
      <c r="C94" s="4"/>
      <c r="D94" s="4"/>
      <c r="E94" s="4"/>
      <c r="F94" s="4"/>
      <c r="G94" s="4"/>
    </row>
    <row r="95" spans="1:7" x14ac:dyDescent="0.35">
      <c r="A95" s="4"/>
      <c r="B95" s="4"/>
      <c r="C95" s="4"/>
      <c r="D95" s="4"/>
      <c r="E95" s="4"/>
      <c r="F95" s="4"/>
      <c r="G95" s="4"/>
    </row>
    <row r="96" spans="1:7" x14ac:dyDescent="0.35">
      <c r="A96" s="4"/>
      <c r="B96" s="4"/>
      <c r="C96" s="4"/>
      <c r="D96" s="4"/>
      <c r="E96" s="4"/>
      <c r="F96" s="4"/>
      <c r="G96" s="4"/>
    </row>
    <row r="97" spans="1:7" x14ac:dyDescent="0.35">
      <c r="A97" s="4"/>
      <c r="B97" s="4"/>
      <c r="C97" s="4"/>
      <c r="D97" s="4"/>
      <c r="E97" s="4"/>
      <c r="F97" s="4"/>
      <c r="G97" s="4"/>
    </row>
    <row r="98" spans="1:7" x14ac:dyDescent="0.35">
      <c r="A98" s="4"/>
      <c r="B98" s="4"/>
      <c r="C98" s="4"/>
      <c r="D98" s="4"/>
      <c r="E98" s="4"/>
      <c r="F98" s="4"/>
      <c r="G98" s="4"/>
    </row>
    <row r="99" spans="1:7" x14ac:dyDescent="0.35">
      <c r="A99" s="4"/>
      <c r="B99" s="4"/>
      <c r="C99" s="4"/>
      <c r="D99" s="4"/>
      <c r="E99" s="4"/>
      <c r="F99" s="4"/>
      <c r="G99" s="4"/>
    </row>
    <row r="100" spans="1:7" x14ac:dyDescent="0.35">
      <c r="A100" s="4"/>
      <c r="B100" s="4"/>
      <c r="C100" s="4"/>
      <c r="D100" s="4"/>
      <c r="E100" s="4"/>
      <c r="F100" s="4"/>
      <c r="G100" s="4"/>
    </row>
    <row r="101" spans="1:7" x14ac:dyDescent="0.35">
      <c r="A101" s="4"/>
      <c r="B101" s="4"/>
      <c r="C101" s="4"/>
      <c r="D101" s="4"/>
      <c r="E101" s="4"/>
      <c r="F101" s="4"/>
      <c r="G101" s="4"/>
    </row>
    <row r="102" spans="1:7" x14ac:dyDescent="0.35">
      <c r="A102" s="4"/>
      <c r="B102" s="4"/>
      <c r="C102" s="4"/>
      <c r="D102" s="4"/>
      <c r="E102" s="4"/>
      <c r="F102" s="4"/>
      <c r="G102" s="4"/>
    </row>
    <row r="103" spans="1:7" x14ac:dyDescent="0.35">
      <c r="A103" s="4"/>
      <c r="B103" s="4"/>
      <c r="C103" s="4"/>
      <c r="D103" s="4"/>
      <c r="E103" s="4"/>
      <c r="F103" s="4"/>
      <c r="G103" s="4"/>
    </row>
    <row r="104" spans="1:7" x14ac:dyDescent="0.35">
      <c r="A104" s="4"/>
      <c r="B104" s="4"/>
      <c r="C104" s="4"/>
      <c r="D104" s="4"/>
      <c r="E104" s="4"/>
      <c r="F104" s="4"/>
      <c r="G104" s="4"/>
    </row>
    <row r="105" spans="1:7" x14ac:dyDescent="0.35">
      <c r="A105" s="4"/>
      <c r="B105" s="4"/>
      <c r="C105" s="4"/>
      <c r="D105" s="4"/>
      <c r="E105" s="4"/>
      <c r="F105" s="4"/>
      <c r="G105" s="4"/>
    </row>
    <row r="106" spans="1:7" x14ac:dyDescent="0.35">
      <c r="A106" s="4"/>
      <c r="B106" s="4"/>
      <c r="C106" s="4"/>
      <c r="D106" s="4"/>
      <c r="E106" s="4"/>
      <c r="F106" s="4"/>
      <c r="G106" s="4"/>
    </row>
    <row r="107" spans="1:7" x14ac:dyDescent="0.35">
      <c r="A107" s="4"/>
      <c r="B107" s="4"/>
      <c r="C107" s="4"/>
      <c r="D107" s="4"/>
      <c r="E107" s="4"/>
      <c r="F107" s="4"/>
      <c r="G107" s="4"/>
    </row>
    <row r="108" spans="1:7" x14ac:dyDescent="0.35">
      <c r="A108" s="4"/>
      <c r="B108" s="4"/>
      <c r="C108" s="4"/>
      <c r="D108" s="4"/>
      <c r="E108" s="4"/>
      <c r="F108" s="4"/>
      <c r="G108" s="4"/>
    </row>
    <row r="109" spans="1:7" x14ac:dyDescent="0.35">
      <c r="A109" s="4"/>
      <c r="B109" s="4"/>
      <c r="C109" s="4"/>
      <c r="D109" s="4"/>
      <c r="E109" s="4"/>
      <c r="F109" s="4"/>
      <c r="G109" s="4"/>
    </row>
    <row r="110" spans="1:7" x14ac:dyDescent="0.35">
      <c r="A110" s="4"/>
      <c r="B110" s="4"/>
      <c r="C110" s="4"/>
      <c r="D110" s="4"/>
      <c r="E110" s="4"/>
      <c r="F110" s="4"/>
      <c r="G110" s="4"/>
    </row>
    <row r="111" spans="1:7" x14ac:dyDescent="0.35">
      <c r="A111" s="4"/>
      <c r="B111" s="4"/>
      <c r="C111" s="4"/>
      <c r="D111" s="4"/>
      <c r="E111" s="4"/>
      <c r="F111" s="4"/>
      <c r="G111" s="4"/>
    </row>
    <row r="112" spans="1:7" x14ac:dyDescent="0.35">
      <c r="A112" s="4"/>
      <c r="B112" s="4"/>
      <c r="C112" s="4"/>
      <c r="D112" s="4"/>
      <c r="E112" s="4"/>
      <c r="F112" s="4"/>
      <c r="G112" s="4"/>
    </row>
    <row r="113" spans="1:7" x14ac:dyDescent="0.35">
      <c r="A113" s="4"/>
      <c r="B113" s="4"/>
      <c r="C113" s="4"/>
      <c r="D113" s="4"/>
      <c r="E113" s="4"/>
      <c r="F113" s="4"/>
      <c r="G113" s="4"/>
    </row>
    <row r="114" spans="1:7" x14ac:dyDescent="0.35">
      <c r="A114" s="4"/>
      <c r="B114" s="4"/>
      <c r="C114" s="4"/>
      <c r="D114" s="4"/>
      <c r="E114" s="4"/>
      <c r="F114" s="4"/>
      <c r="G114" s="4"/>
    </row>
    <row r="115" spans="1:7" x14ac:dyDescent="0.35">
      <c r="A115" s="4"/>
      <c r="B115" s="4"/>
      <c r="C115" s="4"/>
      <c r="D115" s="4"/>
      <c r="E115" s="4"/>
      <c r="F115" s="4"/>
      <c r="G115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641E-3D15-486B-81F2-66AF9D40C99B}">
  <dimension ref="A3:B9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0.1796875" bestFit="1" customWidth="1"/>
  </cols>
  <sheetData>
    <row r="3" spans="1:2" x14ac:dyDescent="0.35">
      <c r="A3" s="6" t="s">
        <v>70</v>
      </c>
      <c r="B3" t="s">
        <v>77</v>
      </c>
    </row>
    <row r="4" spans="1:2" x14ac:dyDescent="0.35">
      <c r="A4" s="7" t="s">
        <v>11</v>
      </c>
      <c r="B4" s="8">
        <v>323</v>
      </c>
    </row>
    <row r="5" spans="1:2" x14ac:dyDescent="0.35">
      <c r="A5" s="7" t="s">
        <v>9</v>
      </c>
      <c r="B5" s="8">
        <v>286</v>
      </c>
    </row>
    <row r="6" spans="1:2" x14ac:dyDescent="0.35">
      <c r="A6" s="7" t="s">
        <v>7</v>
      </c>
      <c r="B6" s="8">
        <v>311</v>
      </c>
    </row>
    <row r="7" spans="1:2" x14ac:dyDescent="0.35">
      <c r="A7" s="7" t="s">
        <v>13</v>
      </c>
      <c r="B7" s="8">
        <v>286</v>
      </c>
    </row>
    <row r="8" spans="1:2" x14ac:dyDescent="0.35">
      <c r="A8" s="7" t="s">
        <v>16</v>
      </c>
      <c r="B8" s="8">
        <v>244</v>
      </c>
    </row>
    <row r="9" spans="1:2" x14ac:dyDescent="0.35">
      <c r="A9" s="7" t="s">
        <v>71</v>
      </c>
      <c r="B9" s="8">
        <v>1450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Fun</vt:lpstr>
      <vt:lpstr>InbuiltPivot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Delvadiya</dc:creator>
  <cp:lastModifiedBy>Manav Delvadiya</cp:lastModifiedBy>
  <dcterms:created xsi:type="dcterms:W3CDTF">2025-08-19T04:22:55Z</dcterms:created>
  <dcterms:modified xsi:type="dcterms:W3CDTF">2025-08-19T05:53:10Z</dcterms:modified>
</cp:coreProperties>
</file>