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3" r:id="rId1"/>
    <sheet name="Sheet3" sheetId="1" r:id="rId2"/>
    <sheet name="Sheet2" sheetId="2" r:id="rId3"/>
  </sheets>
  <definedNames>
    <definedName name="Condition">Sheet2!$D$1:$D$3</definedName>
    <definedName name="EnzymeSpecies">Sheet2!$C$1:$C$3</definedName>
    <definedName name="Method">Sheet2!$A$1:$A$2</definedName>
    <definedName name="Organism">Sheet2!$B$1:$B$3</definedName>
  </definedNames>
  <calcPr calcId="145621"/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H24" i="3" s="1"/>
  <c r="F25" i="3"/>
  <c r="F26" i="3"/>
  <c r="F2" i="3"/>
  <c r="E3" i="3"/>
  <c r="E4" i="3"/>
  <c r="E5" i="3"/>
  <c r="E6" i="3"/>
  <c r="E7" i="3"/>
  <c r="E8" i="3"/>
  <c r="E9" i="3"/>
  <c r="E10" i="3"/>
  <c r="H10" i="3" s="1"/>
  <c r="E11" i="3"/>
  <c r="E12" i="3"/>
  <c r="E13" i="3"/>
  <c r="E14" i="3"/>
  <c r="E15" i="3"/>
  <c r="E16" i="3"/>
  <c r="E17" i="3"/>
  <c r="E18" i="3"/>
  <c r="E19" i="3"/>
  <c r="E20" i="3"/>
  <c r="E21" i="3"/>
  <c r="E22" i="3"/>
  <c r="H22" i="3" s="1"/>
  <c r="E23" i="3"/>
  <c r="E24" i="3"/>
  <c r="E25" i="3"/>
  <c r="H25" i="3" s="1"/>
  <c r="E26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" i="3"/>
  <c r="H5" i="3"/>
  <c r="H9" i="3"/>
  <c r="H17" i="3"/>
  <c r="H11" i="3"/>
  <c r="H15" i="3"/>
  <c r="H19" i="3"/>
  <c r="H2" i="3" l="1"/>
  <c r="H26" i="3"/>
  <c r="H18" i="3"/>
  <c r="H6" i="3"/>
  <c r="H13" i="3"/>
  <c r="H21" i="3"/>
  <c r="H14" i="3"/>
  <c r="H23" i="3"/>
  <c r="H20" i="3"/>
  <c r="H16" i="3"/>
  <c r="H12" i="3"/>
  <c r="H4" i="3"/>
  <c r="H3" i="3"/>
  <c r="H7" i="3"/>
  <c r="H8" i="3"/>
</calcChain>
</file>

<file path=xl/sharedStrings.xml><?xml version="1.0" encoding="utf-8"?>
<sst xmlns="http://schemas.openxmlformats.org/spreadsheetml/2006/main" count="135" uniqueCount="26">
  <si>
    <t>Enter you kvalues</t>
  </si>
  <si>
    <t>Enter error on your k values</t>
  </si>
  <si>
    <t>example</t>
  </si>
  <si>
    <t>organism same/ similar unrelated</t>
  </si>
  <si>
    <t>same</t>
  </si>
  <si>
    <t>Conditions PH &amp; temp same/similar/unrelated</t>
  </si>
  <si>
    <t>Enzyme species category</t>
  </si>
  <si>
    <t>unrelated</t>
  </si>
  <si>
    <t>phylogenetically related</t>
  </si>
  <si>
    <t>same organism</t>
  </si>
  <si>
    <t>same enzyme/ protein/ receptor</t>
  </si>
  <si>
    <t>related enzyme class/superclass</t>
  </si>
  <si>
    <t>same pH &amp; temperature</t>
  </si>
  <si>
    <t>closely similar pH &amp; temperature</t>
  </si>
  <si>
    <t>in vivo/in vitro same as model ?</t>
  </si>
  <si>
    <t>different</t>
  </si>
  <si>
    <t>Condition</t>
  </si>
  <si>
    <t>weightings</t>
  </si>
  <si>
    <t>Customization</t>
  </si>
  <si>
    <t>weights</t>
  </si>
  <si>
    <t>High</t>
  </si>
  <si>
    <t>Medium</t>
  </si>
  <si>
    <t>Low</t>
  </si>
  <si>
    <t>Method</t>
  </si>
  <si>
    <t>Organism</t>
  </si>
  <si>
    <t>Enzyme /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</si>
</sst>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"/>
  <sheetViews>
    <sheetView tabSelected="1" topLeftCell="E1" workbookViewId="0">
      <selection activeCell="G26" sqref="G26"/>
    </sheetView>
  </sheetViews>
  <sheetFormatPr defaultRowHeight="15" x14ac:dyDescent="0.25"/>
  <cols>
    <col min="1" max="1" width="20.7109375" customWidth="1"/>
    <col min="2" max="2" width="19.85546875" customWidth="1"/>
    <col min="3" max="3" width="32.28515625" customWidth="1"/>
    <col min="4" max="4" width="35.85546875" customWidth="1"/>
    <col min="5" max="5" width="31.28515625" customWidth="1"/>
    <col min="6" max="6" width="24.42578125" customWidth="1"/>
    <col min="7" max="7" width="46.28515625" customWidth="1"/>
    <col min="8" max="8" width="11.7109375" customWidth="1"/>
  </cols>
  <sheetData>
    <row r="1" spans="1:8" x14ac:dyDescent="0.25">
      <c r="B1" t="s">
        <v>0</v>
      </c>
      <c r="C1" t="s">
        <v>1</v>
      </c>
      <c r="D1" t="s">
        <v>14</v>
      </c>
      <c r="E1" t="s">
        <v>3</v>
      </c>
      <c r="F1" t="s">
        <v>6</v>
      </c>
      <c r="G1" t="s">
        <v>5</v>
      </c>
      <c r="H1" t="s">
        <v>17</v>
      </c>
    </row>
    <row r="2" spans="1:8" x14ac:dyDescent="0.25">
      <c r="A2" t="s">
        <v>2</v>
      </c>
      <c r="B2" s="1">
        <v>1.46</v>
      </c>
      <c r="C2" s="1">
        <v>0.13</v>
      </c>
      <c r="D2">
        <f>IF(Sheet3!D2="same",Sheet2!$C$6, IF(Sheet3!D2="different",Sheet2!$C$8))</f>
        <v>2</v>
      </c>
      <c r="E2">
        <f>IF(Sheet3!E2="same organism", Sheet2!$D$6, IF(Sheet3!E2="phylogenetically related",Sheet2!$D$7,  IF(Sheet3!E2="unrelated",Sheet2!$D$8)))</f>
        <v>2</v>
      </c>
      <c r="F2">
        <f>IF(Sheet3!F2="same enzyme/ protein/ receptor",Sheet2!$E$6,IF(Sheet3!F2="related enzyme class/superclass",Sheet2!$E$7,IF(Sheet3!F2="unrelated",Sheet2!$E$8)))</f>
        <v>4</v>
      </c>
      <c r="G2">
        <f>IF(Sheet3!G2="same pH &amp; temperature",Sheet2!$F$6,IF(Sheet3!G2="closely similar pH &amp; temperature",Sheet2!$F$7,IF(Sheet3!G2="unrelated",Sheet2!$F$8)))</f>
        <v>2</v>
      </c>
      <c r="H2">
        <f>G2*F2*E2*D2</f>
        <v>32</v>
      </c>
    </row>
    <row r="3" spans="1:8" x14ac:dyDescent="0.25">
      <c r="A3">
        <v>1</v>
      </c>
      <c r="B3" s="1">
        <v>1.23</v>
      </c>
      <c r="C3" s="1">
        <v>0.1</v>
      </c>
      <c r="D3">
        <f>IF(Sheet3!D3="same",Sheet2!$C$6, IF(Sheet3!D3="different",Sheet2!$C$8))</f>
        <v>2</v>
      </c>
      <c r="E3">
        <f>IF(Sheet3!E3="same organism", Sheet2!$D$6, IF(Sheet3!E3="phylogenetically related",Sheet2!$D$7,  IF(Sheet3!E3="unrelated",Sheet2!$D$8)))</f>
        <v>1</v>
      </c>
      <c r="F3">
        <f>IF(Sheet3!F3="same enzyme/ protein/ receptor",Sheet2!$E$6,IF(Sheet3!F3="related enzyme class/superclass",Sheet2!$E$7,IF(Sheet3!F3="unrelated",Sheet2!$E$8)))</f>
        <v>2</v>
      </c>
      <c r="G3">
        <f>IF(Sheet3!G3="same pH &amp; temperature",Sheet2!$F$6,IF(Sheet3!G3="closely similar pH &amp; temperature",Sheet2!$F$7,IF(Sheet3!G3="unrelated",Sheet2!$F$8)))</f>
        <v>2</v>
      </c>
      <c r="H3">
        <f t="shared" ref="H3:H26" si="0">G3*F3*E3*D3</f>
        <v>8</v>
      </c>
    </row>
    <row r="4" spans="1:8" x14ac:dyDescent="0.25">
      <c r="A4">
        <v>2</v>
      </c>
      <c r="B4" s="1">
        <v>1.56</v>
      </c>
      <c r="C4" s="1">
        <v>0</v>
      </c>
      <c r="D4">
        <f>IF(Sheet3!D4="same",Sheet2!$C$6, IF(Sheet3!D4="different",Sheet2!$C$8))</f>
        <v>1</v>
      </c>
      <c r="E4">
        <f>IF(Sheet3!E4="same organism", Sheet2!$D$6, IF(Sheet3!E4="phylogenetically related",Sheet2!$D$7,  IF(Sheet3!E4="unrelated",Sheet2!$D$8)))</f>
        <v>4</v>
      </c>
      <c r="F4">
        <f>IF(Sheet3!F4="same enzyme/ protein/ receptor",Sheet2!$E$6,IF(Sheet3!F4="related enzyme class/superclass",Sheet2!$E$7,IF(Sheet3!F4="unrelated",Sheet2!$E$8)))</f>
        <v>1</v>
      </c>
      <c r="G4">
        <f>IF(Sheet3!G4="same pH &amp; temperature",Sheet2!$F$6,IF(Sheet3!G4="closely similar pH &amp; temperature",Sheet2!$F$7,IF(Sheet3!G4="unrelated",Sheet2!$F$8)))</f>
        <v>4</v>
      </c>
      <c r="H4">
        <f t="shared" si="0"/>
        <v>16</v>
      </c>
    </row>
    <row r="5" spans="1:8" x14ac:dyDescent="0.25">
      <c r="A5">
        <v>3</v>
      </c>
      <c r="B5" s="1">
        <v>1.43</v>
      </c>
      <c r="C5" s="1">
        <v>1.2</v>
      </c>
      <c r="D5">
        <f>IF(Sheet3!D5="same",Sheet2!$C$6, IF(Sheet3!D5="different",Sheet2!$C$8))</f>
        <v>2</v>
      </c>
      <c r="E5">
        <f>IF(Sheet3!E5="same organism", Sheet2!$D$6, IF(Sheet3!E5="phylogenetically related",Sheet2!$D$7,  IF(Sheet3!E5="unrelated",Sheet2!$D$8)))</f>
        <v>2</v>
      </c>
      <c r="F5">
        <f>IF(Sheet3!F5="same enzyme/ protein/ receptor",Sheet2!$E$6,IF(Sheet3!F5="related enzyme class/superclass",Sheet2!$E$7,IF(Sheet3!F5="unrelated",Sheet2!$E$8)))</f>
        <v>2</v>
      </c>
      <c r="G5">
        <f>IF(Sheet3!G5="same pH &amp; temperature",Sheet2!$F$6,IF(Sheet3!G5="closely similar pH &amp; temperature",Sheet2!$F$7,IF(Sheet3!G5="unrelated",Sheet2!$F$8)))</f>
        <v>1</v>
      </c>
      <c r="H5">
        <f t="shared" si="0"/>
        <v>8</v>
      </c>
    </row>
    <row r="6" spans="1:8" x14ac:dyDescent="0.25">
      <c r="A6">
        <v>4</v>
      </c>
      <c r="B6" s="1">
        <v>1.234</v>
      </c>
      <c r="C6" s="1">
        <v>2</v>
      </c>
      <c r="D6">
        <f>IF(Sheet3!D6="same",Sheet2!$C$6, IF(Sheet3!D6="different",Sheet2!$C$8))</f>
        <v>1</v>
      </c>
      <c r="E6">
        <f>IF(Sheet3!E6="same organism", Sheet2!$D$6, IF(Sheet3!E6="phylogenetically related",Sheet2!$D$7,  IF(Sheet3!E6="unrelated",Sheet2!$D$8)))</f>
        <v>1</v>
      </c>
      <c r="F6">
        <f>IF(Sheet3!F6="same enzyme/ protein/ receptor",Sheet2!$E$6,IF(Sheet3!F6="related enzyme class/superclass",Sheet2!$E$7,IF(Sheet3!F6="unrelated",Sheet2!$E$8)))</f>
        <v>2</v>
      </c>
      <c r="G6">
        <f>IF(Sheet3!G6="same pH &amp; temperature",Sheet2!$F$6,IF(Sheet3!G6="closely similar pH &amp; temperature",Sheet2!$F$7,IF(Sheet3!G6="unrelated",Sheet2!$F$8)))</f>
        <v>2</v>
      </c>
      <c r="H6">
        <f t="shared" si="0"/>
        <v>4</v>
      </c>
    </row>
    <row r="7" spans="1:8" x14ac:dyDescent="0.25">
      <c r="A7">
        <v>5</v>
      </c>
      <c r="B7" s="1">
        <v>1</v>
      </c>
      <c r="C7" s="1">
        <v>0</v>
      </c>
      <c r="D7">
        <f>IF(Sheet3!D7="same",Sheet2!$C$6, IF(Sheet3!D7="different",Sheet2!$C$8))</f>
        <v>2</v>
      </c>
      <c r="E7">
        <f>IF(Sheet3!E7="same organism", Sheet2!$D$6, IF(Sheet3!E7="phylogenetically related",Sheet2!$D$7,  IF(Sheet3!E7="unrelated",Sheet2!$D$8)))</f>
        <v>2</v>
      </c>
      <c r="F7">
        <f>IF(Sheet3!F7="same enzyme/ protein/ receptor",Sheet2!$E$6,IF(Sheet3!F7="related enzyme class/superclass",Sheet2!$E$7,IF(Sheet3!F7="unrelated",Sheet2!$E$8)))</f>
        <v>1</v>
      </c>
      <c r="G7">
        <f>IF(Sheet3!G7="same pH &amp; temperature",Sheet2!$F$6,IF(Sheet3!G7="closely similar pH &amp; temperature",Sheet2!$F$7,IF(Sheet3!G7="unrelated",Sheet2!$F$8)))</f>
        <v>1</v>
      </c>
      <c r="H7">
        <f t="shared" si="0"/>
        <v>4</v>
      </c>
    </row>
    <row r="8" spans="1:8" x14ac:dyDescent="0.25">
      <c r="A8">
        <v>6</v>
      </c>
      <c r="B8" s="1">
        <v>1</v>
      </c>
      <c r="C8" s="1">
        <v>0</v>
      </c>
      <c r="D8">
        <f>IF(Sheet3!D8="same",Sheet2!$C$6, IF(Sheet3!D8="different",Sheet2!$C$8))</f>
        <v>1</v>
      </c>
      <c r="E8">
        <f>IF(Sheet3!E8="same organism", Sheet2!$D$6, IF(Sheet3!E8="phylogenetically related",Sheet2!$D$7,  IF(Sheet3!E8="unrelated",Sheet2!$D$8)))</f>
        <v>2</v>
      </c>
      <c r="F8">
        <f>IF(Sheet3!F8="same enzyme/ protein/ receptor",Sheet2!$E$6,IF(Sheet3!F8="related enzyme class/superclass",Sheet2!$E$7,IF(Sheet3!F8="unrelated",Sheet2!$E$8)))</f>
        <v>1</v>
      </c>
      <c r="G8">
        <f>IF(Sheet3!G8="same pH &amp; temperature",Sheet2!$F$6,IF(Sheet3!G8="closely similar pH &amp; temperature",Sheet2!$F$7,IF(Sheet3!G8="unrelated",Sheet2!$F$8)))</f>
        <v>2</v>
      </c>
      <c r="H8">
        <f t="shared" si="0"/>
        <v>4</v>
      </c>
    </row>
    <row r="9" spans="1:8" x14ac:dyDescent="0.25">
      <c r="A9">
        <v>7</v>
      </c>
      <c r="B9" s="1">
        <v>1</v>
      </c>
      <c r="C9" s="1">
        <v>0.66</v>
      </c>
      <c r="D9">
        <f>IF(Sheet3!D9="same",Sheet2!$C$6, IF(Sheet3!D9="different",Sheet2!$C$8))</f>
        <v>2</v>
      </c>
      <c r="E9">
        <f>IF(Sheet3!E9="same organism", Sheet2!$D$6, IF(Sheet3!E9="phylogenetically related",Sheet2!$D$7,  IF(Sheet3!E9="unrelated",Sheet2!$D$8)))</f>
        <v>2</v>
      </c>
      <c r="F9">
        <f>IF(Sheet3!F9="same enzyme/ protein/ receptor",Sheet2!$E$6,IF(Sheet3!F9="related enzyme class/superclass",Sheet2!$E$7,IF(Sheet3!F9="unrelated",Sheet2!$E$8)))</f>
        <v>4</v>
      </c>
      <c r="G9">
        <f>IF(Sheet3!G9="same pH &amp; temperature",Sheet2!$F$6,IF(Sheet3!G9="closely similar pH &amp; temperature",Sheet2!$F$7,IF(Sheet3!G9="unrelated",Sheet2!$F$8)))</f>
        <v>4</v>
      </c>
      <c r="H9">
        <f t="shared" si="0"/>
        <v>64</v>
      </c>
    </row>
    <row r="10" spans="1:8" x14ac:dyDescent="0.25">
      <c r="A10">
        <v>8</v>
      </c>
      <c r="B10" s="1">
        <v>1</v>
      </c>
      <c r="C10" s="1">
        <v>0.78</v>
      </c>
      <c r="D10">
        <f>IF(Sheet3!D10="same",Sheet2!$C$6, IF(Sheet3!D10="different",Sheet2!$C$8))</f>
        <v>2</v>
      </c>
      <c r="E10">
        <f>IF(Sheet3!E10="same organism", Sheet2!$D$6, IF(Sheet3!E10="phylogenetically related",Sheet2!$D$7,  IF(Sheet3!E10="unrelated",Sheet2!$D$8)))</f>
        <v>1</v>
      </c>
      <c r="F10">
        <f>IF(Sheet3!F10="same enzyme/ protein/ receptor",Sheet2!$E$6,IF(Sheet3!F10="related enzyme class/superclass",Sheet2!$E$7,IF(Sheet3!F10="unrelated",Sheet2!$E$8)))</f>
        <v>2</v>
      </c>
      <c r="G10">
        <f>IF(Sheet3!G10="same pH &amp; temperature",Sheet2!$F$6,IF(Sheet3!G10="closely similar pH &amp; temperature",Sheet2!$F$7,IF(Sheet3!G10="unrelated",Sheet2!$F$8)))</f>
        <v>1</v>
      </c>
      <c r="H10">
        <f t="shared" si="0"/>
        <v>4</v>
      </c>
    </row>
    <row r="11" spans="1:8" x14ac:dyDescent="0.25">
      <c r="A11">
        <v>9</v>
      </c>
      <c r="B11" s="1">
        <v>1</v>
      </c>
      <c r="C11" s="1">
        <v>0.67</v>
      </c>
      <c r="D11">
        <f>IF(Sheet3!D11="same",Sheet2!$C$6, IF(Sheet3!D11="different",Sheet2!$C$8))</f>
        <v>1</v>
      </c>
      <c r="E11">
        <f>IF(Sheet3!E11="same organism", Sheet2!$D$6, IF(Sheet3!E11="phylogenetically related",Sheet2!$D$7,  IF(Sheet3!E11="unrelated",Sheet2!$D$8)))</f>
        <v>2</v>
      </c>
      <c r="F11">
        <f>IF(Sheet3!F11="same enzyme/ protein/ receptor",Sheet2!$E$6,IF(Sheet3!F11="related enzyme class/superclass",Sheet2!$E$7,IF(Sheet3!F11="unrelated",Sheet2!$E$8)))</f>
        <v>1</v>
      </c>
      <c r="G11">
        <f>IF(Sheet3!G11="same pH &amp; temperature",Sheet2!$F$6,IF(Sheet3!G11="closely similar pH &amp; temperature",Sheet2!$F$7,IF(Sheet3!G11="unrelated",Sheet2!$F$8)))</f>
        <v>2</v>
      </c>
      <c r="H11">
        <f t="shared" si="0"/>
        <v>4</v>
      </c>
    </row>
    <row r="12" spans="1:8" x14ac:dyDescent="0.25">
      <c r="A12">
        <v>10</v>
      </c>
      <c r="B12" s="1">
        <v>1</v>
      </c>
      <c r="C12" s="1">
        <v>0</v>
      </c>
      <c r="D12">
        <f>IF(Sheet3!D12="same",Sheet2!$C$6, IF(Sheet3!D12="different",Sheet2!$C$8))</f>
        <v>1</v>
      </c>
      <c r="E12">
        <f>IF(Sheet3!E12="same organism", Sheet2!$D$6, IF(Sheet3!E12="phylogenetically related",Sheet2!$D$7,  IF(Sheet3!E12="unrelated",Sheet2!$D$8)))</f>
        <v>1</v>
      </c>
      <c r="F12">
        <f>IF(Sheet3!F12="same enzyme/ protein/ receptor",Sheet2!$E$6,IF(Sheet3!F12="related enzyme class/superclass",Sheet2!$E$7,IF(Sheet3!F12="unrelated",Sheet2!$E$8)))</f>
        <v>4</v>
      </c>
      <c r="G12">
        <f>IF(Sheet3!G12="same pH &amp; temperature",Sheet2!$F$6,IF(Sheet3!G12="closely similar pH &amp; temperature",Sheet2!$F$7,IF(Sheet3!G12="unrelated",Sheet2!$F$8)))</f>
        <v>4</v>
      </c>
      <c r="H12">
        <f t="shared" si="0"/>
        <v>16</v>
      </c>
    </row>
    <row r="13" spans="1:8" x14ac:dyDescent="0.25">
      <c r="A13">
        <v>11</v>
      </c>
      <c r="B13" s="1">
        <v>1</v>
      </c>
      <c r="C13" s="1">
        <v>0</v>
      </c>
      <c r="D13">
        <f>IF(Sheet3!D13="same",Sheet2!$C$6, IF(Sheet3!D13="different",Sheet2!$C$8))</f>
        <v>1</v>
      </c>
      <c r="E13">
        <f>IF(Sheet3!E13="same organism", Sheet2!$D$6, IF(Sheet3!E13="phylogenetically related",Sheet2!$D$7,  IF(Sheet3!E13="unrelated",Sheet2!$D$8)))</f>
        <v>2</v>
      </c>
      <c r="F13">
        <f>IF(Sheet3!F13="same enzyme/ protein/ receptor",Sheet2!$E$6,IF(Sheet3!F13="related enzyme class/superclass",Sheet2!$E$7,IF(Sheet3!F13="unrelated",Sheet2!$E$8)))</f>
        <v>2</v>
      </c>
      <c r="G13">
        <f>IF(Sheet3!G13="same pH &amp; temperature",Sheet2!$F$6,IF(Sheet3!G13="closely similar pH &amp; temperature",Sheet2!$F$7,IF(Sheet3!G13="unrelated",Sheet2!$F$8)))</f>
        <v>2</v>
      </c>
      <c r="H13">
        <f t="shared" si="0"/>
        <v>8</v>
      </c>
    </row>
    <row r="14" spans="1:8" x14ac:dyDescent="0.25">
      <c r="A14">
        <v>12</v>
      </c>
      <c r="B14" s="1">
        <v>10</v>
      </c>
      <c r="C14" s="1">
        <v>0</v>
      </c>
      <c r="D14">
        <f>IF(Sheet3!D14="same",Sheet2!$C$6, IF(Sheet3!D14="different",Sheet2!$C$8))</f>
        <v>1</v>
      </c>
      <c r="E14">
        <f>IF(Sheet3!E14="same organism", Sheet2!$D$6, IF(Sheet3!E14="phylogenetically related",Sheet2!$D$7,  IF(Sheet3!E14="unrelated",Sheet2!$D$8)))</f>
        <v>2</v>
      </c>
      <c r="F14">
        <f>IF(Sheet3!F14="same enzyme/ protein/ receptor",Sheet2!$E$6,IF(Sheet3!F14="related enzyme class/superclass",Sheet2!$E$7,IF(Sheet3!F14="unrelated",Sheet2!$E$8)))</f>
        <v>2</v>
      </c>
      <c r="G14">
        <f>IF(Sheet3!G14="same pH &amp; temperature",Sheet2!$F$6,IF(Sheet3!G14="closely similar pH &amp; temperature",Sheet2!$F$7,IF(Sheet3!G14="unrelated",Sheet2!$F$8)))</f>
        <v>1</v>
      </c>
      <c r="H14">
        <f t="shared" si="0"/>
        <v>4</v>
      </c>
    </row>
    <row r="15" spans="1:8" x14ac:dyDescent="0.25">
      <c r="A15">
        <v>13</v>
      </c>
      <c r="B15" s="1">
        <v>10</v>
      </c>
      <c r="C15" s="1">
        <v>0</v>
      </c>
      <c r="D15">
        <f>IF(Sheet3!D15="same",Sheet2!$C$6, IF(Sheet3!D15="different",Sheet2!$C$8))</f>
        <v>1</v>
      </c>
      <c r="E15">
        <f>IF(Sheet3!E15="same organism", Sheet2!$D$6, IF(Sheet3!E15="phylogenetically related",Sheet2!$D$7,  IF(Sheet3!E15="unrelated",Sheet2!$D$8)))</f>
        <v>4</v>
      </c>
      <c r="F15">
        <f>IF(Sheet3!F15="same enzyme/ protein/ receptor",Sheet2!$E$6,IF(Sheet3!F15="related enzyme class/superclass",Sheet2!$E$7,IF(Sheet3!F15="unrelated",Sheet2!$E$8)))</f>
        <v>2</v>
      </c>
      <c r="G15">
        <f>IF(Sheet3!G15="same pH &amp; temperature",Sheet2!$F$6,IF(Sheet3!G15="closely similar pH &amp; temperature",Sheet2!$F$7,IF(Sheet3!G15="unrelated",Sheet2!$F$8)))</f>
        <v>1</v>
      </c>
      <c r="H15">
        <f t="shared" si="0"/>
        <v>8</v>
      </c>
    </row>
    <row r="16" spans="1:8" x14ac:dyDescent="0.25">
      <c r="A16">
        <v>14</v>
      </c>
      <c r="B16" s="1">
        <v>10</v>
      </c>
      <c r="C16" s="1">
        <v>0</v>
      </c>
      <c r="D16">
        <f>IF(Sheet3!D16="same",Sheet2!$C$6, IF(Sheet3!D16="different",Sheet2!$C$8))</f>
        <v>2</v>
      </c>
      <c r="E16">
        <f>IF(Sheet3!E16="same organism", Sheet2!$D$6, IF(Sheet3!E16="phylogenetically related",Sheet2!$D$7,  IF(Sheet3!E16="unrelated",Sheet2!$D$8)))</f>
        <v>2</v>
      </c>
      <c r="F16">
        <f>IF(Sheet3!F16="same enzyme/ protein/ receptor",Sheet2!$E$6,IF(Sheet3!F16="related enzyme class/superclass",Sheet2!$E$7,IF(Sheet3!F16="unrelated",Sheet2!$E$8)))</f>
        <v>2</v>
      </c>
      <c r="G16">
        <f>IF(Sheet3!G16="same pH &amp; temperature",Sheet2!$F$6,IF(Sheet3!G16="closely similar pH &amp; temperature",Sheet2!$F$7,IF(Sheet3!G16="unrelated",Sheet2!$F$8)))</f>
        <v>2</v>
      </c>
      <c r="H16">
        <f t="shared" si="0"/>
        <v>16</v>
      </c>
    </row>
    <row r="17" spans="1:8" x14ac:dyDescent="0.25">
      <c r="A17">
        <v>15</v>
      </c>
      <c r="B17" s="1">
        <v>10</v>
      </c>
      <c r="C17" s="1">
        <v>1.1120000000000001</v>
      </c>
      <c r="D17">
        <f>IF(Sheet3!D17="same",Sheet2!$C$6, IF(Sheet3!D17="different",Sheet2!$C$8))</f>
        <v>2</v>
      </c>
      <c r="E17">
        <f>IF(Sheet3!E17="same organism", Sheet2!$D$6, IF(Sheet3!E17="phylogenetically related",Sheet2!$D$7,  IF(Sheet3!E17="unrelated",Sheet2!$D$8)))</f>
        <v>4</v>
      </c>
      <c r="F17">
        <f>IF(Sheet3!F17="same enzyme/ protein/ receptor",Sheet2!$E$6,IF(Sheet3!F17="related enzyme class/superclass",Sheet2!$E$7,IF(Sheet3!F17="unrelated",Sheet2!$E$8)))</f>
        <v>2</v>
      </c>
      <c r="G17">
        <f>IF(Sheet3!G17="same pH &amp; temperature",Sheet2!$F$6,IF(Sheet3!G17="closely similar pH &amp; temperature",Sheet2!$F$7,IF(Sheet3!G17="unrelated",Sheet2!$F$8)))</f>
        <v>2</v>
      </c>
      <c r="H17">
        <f t="shared" si="0"/>
        <v>32</v>
      </c>
    </row>
    <row r="18" spans="1:8" x14ac:dyDescent="0.25">
      <c r="A18">
        <v>16</v>
      </c>
      <c r="B18" s="1">
        <v>10</v>
      </c>
      <c r="C18" s="1">
        <v>0.21</v>
      </c>
      <c r="D18">
        <f>IF(Sheet3!D18="same",Sheet2!$C$6, IF(Sheet3!D18="different",Sheet2!$C$8))</f>
        <v>1</v>
      </c>
      <c r="E18">
        <f>IF(Sheet3!E18="same organism", Sheet2!$D$6, IF(Sheet3!E18="phylogenetically related",Sheet2!$D$7,  IF(Sheet3!E18="unrelated",Sheet2!$D$8)))</f>
        <v>4</v>
      </c>
      <c r="F18">
        <f>IF(Sheet3!F18="same enzyme/ protein/ receptor",Sheet2!$E$6,IF(Sheet3!F18="related enzyme class/superclass",Sheet2!$E$7,IF(Sheet3!F18="unrelated",Sheet2!$E$8)))</f>
        <v>4</v>
      </c>
      <c r="G18">
        <f>IF(Sheet3!G18="same pH &amp; temperature",Sheet2!$F$6,IF(Sheet3!G18="closely similar pH &amp; temperature",Sheet2!$F$7,IF(Sheet3!G18="unrelated",Sheet2!$F$8)))</f>
        <v>1</v>
      </c>
      <c r="H18">
        <f t="shared" si="0"/>
        <v>16</v>
      </c>
    </row>
    <row r="19" spans="1:8" x14ac:dyDescent="0.25">
      <c r="A19">
        <v>17</v>
      </c>
      <c r="B19" s="1">
        <v>10</v>
      </c>
      <c r="C19" s="1">
        <v>0</v>
      </c>
      <c r="D19">
        <f>IF(Sheet3!D19="same",Sheet2!$C$6, IF(Sheet3!D19="different",Sheet2!$C$8))</f>
        <v>1</v>
      </c>
      <c r="E19">
        <f>IF(Sheet3!E19="same organism", Sheet2!$D$6, IF(Sheet3!E19="phylogenetically related",Sheet2!$D$7,  IF(Sheet3!E19="unrelated",Sheet2!$D$8)))</f>
        <v>1</v>
      </c>
      <c r="F19">
        <f>IF(Sheet3!F19="same enzyme/ protein/ receptor",Sheet2!$E$6,IF(Sheet3!F19="related enzyme class/superclass",Sheet2!$E$7,IF(Sheet3!F19="unrelated",Sheet2!$E$8)))</f>
        <v>1</v>
      </c>
      <c r="G19">
        <f>IF(Sheet3!G19="same pH &amp; temperature",Sheet2!$F$6,IF(Sheet3!G19="closely similar pH &amp; temperature",Sheet2!$F$7,IF(Sheet3!G19="unrelated",Sheet2!$F$8)))</f>
        <v>4</v>
      </c>
      <c r="H19">
        <f t="shared" si="0"/>
        <v>4</v>
      </c>
    </row>
    <row r="20" spans="1:8" x14ac:dyDescent="0.25">
      <c r="A20">
        <v>18</v>
      </c>
      <c r="B20" s="1">
        <v>10</v>
      </c>
      <c r="C20" s="1">
        <v>0</v>
      </c>
      <c r="D20">
        <f>IF(Sheet3!D20="same",Sheet2!$C$6, IF(Sheet3!D20="different",Sheet2!$C$8))</f>
        <v>2</v>
      </c>
      <c r="E20">
        <f>IF(Sheet3!E20="same organism", Sheet2!$D$6, IF(Sheet3!E20="phylogenetically related",Sheet2!$D$7,  IF(Sheet3!E20="unrelated",Sheet2!$D$8)))</f>
        <v>4</v>
      </c>
      <c r="F20">
        <f>IF(Sheet3!F20="same enzyme/ protein/ receptor",Sheet2!$E$6,IF(Sheet3!F20="related enzyme class/superclass",Sheet2!$E$7,IF(Sheet3!F20="unrelated",Sheet2!$E$8)))</f>
        <v>2</v>
      </c>
      <c r="G20">
        <f>IF(Sheet3!G20="same pH &amp; temperature",Sheet2!$F$6,IF(Sheet3!G20="closely similar pH &amp; temperature",Sheet2!$F$7,IF(Sheet3!G20="unrelated",Sheet2!$F$8)))</f>
        <v>4</v>
      </c>
      <c r="H20">
        <f t="shared" si="0"/>
        <v>64</v>
      </c>
    </row>
    <row r="21" spans="1:8" x14ac:dyDescent="0.25">
      <c r="A21">
        <v>19</v>
      </c>
      <c r="B21" s="1">
        <v>10</v>
      </c>
      <c r="C21" s="1">
        <v>0</v>
      </c>
      <c r="D21">
        <f>IF(Sheet3!D21="same",Sheet2!$C$6, IF(Sheet3!D21="different",Sheet2!$C$8))</f>
        <v>1</v>
      </c>
      <c r="E21">
        <f>IF(Sheet3!E21="same organism", Sheet2!$D$6, IF(Sheet3!E21="phylogenetically related",Sheet2!$D$7,  IF(Sheet3!E21="unrelated",Sheet2!$D$8)))</f>
        <v>1</v>
      </c>
      <c r="F21">
        <f>IF(Sheet3!F21="same enzyme/ protein/ receptor",Sheet2!$E$6,IF(Sheet3!F21="related enzyme class/superclass",Sheet2!$E$7,IF(Sheet3!F21="unrelated",Sheet2!$E$8)))</f>
        <v>1</v>
      </c>
      <c r="G21">
        <f>IF(Sheet3!G21="same pH &amp; temperature",Sheet2!$F$6,IF(Sheet3!G21="closely similar pH &amp; temperature",Sheet2!$F$7,IF(Sheet3!G21="unrelated",Sheet2!$F$8)))</f>
        <v>1</v>
      </c>
      <c r="H21">
        <f t="shared" si="0"/>
        <v>1</v>
      </c>
    </row>
    <row r="22" spans="1:8" x14ac:dyDescent="0.25">
      <c r="A22">
        <v>20</v>
      </c>
      <c r="B22" s="1">
        <v>1</v>
      </c>
      <c r="C22" s="1">
        <v>0</v>
      </c>
      <c r="D22">
        <f>IF(Sheet3!D22="same",Sheet2!$C$6, IF(Sheet3!D22="different",Sheet2!$C$8))</f>
        <v>2</v>
      </c>
      <c r="E22">
        <f>IF(Sheet3!E22="same organism", Sheet2!$D$6, IF(Sheet3!E22="phylogenetically related",Sheet2!$D$7,  IF(Sheet3!E22="unrelated",Sheet2!$D$8)))</f>
        <v>2</v>
      </c>
      <c r="F22">
        <f>IF(Sheet3!F22="same enzyme/ protein/ receptor",Sheet2!$E$6,IF(Sheet3!F22="related enzyme class/superclass",Sheet2!$E$7,IF(Sheet3!F22="unrelated",Sheet2!$E$8)))</f>
        <v>2</v>
      </c>
      <c r="G22">
        <f>IF(Sheet3!G22="same pH &amp; temperature",Sheet2!$F$6,IF(Sheet3!G22="closely similar pH &amp; temperature",Sheet2!$F$7,IF(Sheet3!G22="unrelated",Sheet2!$F$8)))</f>
        <v>1</v>
      </c>
      <c r="H22">
        <f t="shared" si="0"/>
        <v>8</v>
      </c>
    </row>
    <row r="23" spans="1:8" x14ac:dyDescent="0.25">
      <c r="A23">
        <v>21</v>
      </c>
      <c r="B23" s="1">
        <v>43</v>
      </c>
      <c r="C23" s="1">
        <v>0</v>
      </c>
      <c r="D23">
        <f>IF(Sheet3!D23="same",Sheet2!$C$6, IF(Sheet3!D23="different",Sheet2!$C$8))</f>
        <v>1</v>
      </c>
      <c r="E23">
        <f>IF(Sheet3!E23="same organism", Sheet2!$D$6, IF(Sheet3!E23="phylogenetically related",Sheet2!$D$7,  IF(Sheet3!E23="unrelated",Sheet2!$D$8)))</f>
        <v>2</v>
      </c>
      <c r="F23">
        <f>IF(Sheet3!F23="same enzyme/ protein/ receptor",Sheet2!$E$6,IF(Sheet3!F23="related enzyme class/superclass",Sheet2!$E$7,IF(Sheet3!F23="unrelated",Sheet2!$E$8)))</f>
        <v>4</v>
      </c>
      <c r="G23">
        <f>IF(Sheet3!G23="same pH &amp; temperature",Sheet2!$F$6,IF(Sheet3!G23="closely similar pH &amp; temperature",Sheet2!$F$7,IF(Sheet3!G23="unrelated",Sheet2!$F$8)))</f>
        <v>1</v>
      </c>
      <c r="H23">
        <f t="shared" si="0"/>
        <v>8</v>
      </c>
    </row>
    <row r="24" spans="1:8" x14ac:dyDescent="0.25">
      <c r="A24">
        <v>22</v>
      </c>
      <c r="B24" s="1">
        <v>4</v>
      </c>
      <c r="C24" s="1">
        <v>0</v>
      </c>
      <c r="D24">
        <f>IF(Sheet3!D24="same",Sheet2!$C$6, IF(Sheet3!D24="different",Sheet2!$C$8))</f>
        <v>2</v>
      </c>
      <c r="E24">
        <f>IF(Sheet3!E24="same organism", Sheet2!$D$6, IF(Sheet3!E24="phylogenetically related",Sheet2!$D$7,  IF(Sheet3!E24="unrelated",Sheet2!$D$8)))</f>
        <v>4</v>
      </c>
      <c r="F24">
        <f>IF(Sheet3!F24="same enzyme/ protein/ receptor",Sheet2!$E$6,IF(Sheet3!F24="related enzyme class/superclass",Sheet2!$E$7,IF(Sheet3!F24="unrelated",Sheet2!$E$8)))</f>
        <v>2</v>
      </c>
      <c r="G24">
        <f>IF(Sheet3!G24="same pH &amp; temperature",Sheet2!$F$6,IF(Sheet3!G24="closely similar pH &amp; temperature",Sheet2!$F$7,IF(Sheet3!G24="unrelated",Sheet2!$F$8)))</f>
        <v>2</v>
      </c>
      <c r="H24">
        <f t="shared" si="0"/>
        <v>32</v>
      </c>
    </row>
    <row r="25" spans="1:8" x14ac:dyDescent="0.25">
      <c r="A25">
        <v>23</v>
      </c>
      <c r="B25" s="1">
        <v>5</v>
      </c>
      <c r="C25" s="1">
        <v>2.12</v>
      </c>
      <c r="D25">
        <f>IF(Sheet3!D25="same",Sheet2!$C$6, IF(Sheet3!D25="different",Sheet2!$C$8))</f>
        <v>2</v>
      </c>
      <c r="E25">
        <f>IF(Sheet3!E25="same organism", Sheet2!$D$6, IF(Sheet3!E25="phylogenetically related",Sheet2!$D$7,  IF(Sheet3!E25="unrelated",Sheet2!$D$8)))</f>
        <v>4</v>
      </c>
      <c r="F25">
        <f>IF(Sheet3!F25="same enzyme/ protein/ receptor",Sheet2!$E$6,IF(Sheet3!F25="related enzyme class/superclass",Sheet2!$E$7,IF(Sheet3!F25="unrelated",Sheet2!$E$8)))</f>
        <v>2</v>
      </c>
      <c r="G25">
        <f>IF(Sheet3!G25="same pH &amp; temperature",Sheet2!$F$6,IF(Sheet3!G25="closely similar pH &amp; temperature",Sheet2!$F$7,IF(Sheet3!G25="unrelated",Sheet2!$F$8)))</f>
        <v>4</v>
      </c>
      <c r="H25">
        <f t="shared" si="0"/>
        <v>64</v>
      </c>
    </row>
    <row r="26" spans="1:8" x14ac:dyDescent="0.25">
      <c r="A26">
        <v>24</v>
      </c>
      <c r="B26" s="1">
        <v>6</v>
      </c>
      <c r="C26" s="1">
        <v>4</v>
      </c>
      <c r="D26">
        <f>IF(Sheet3!D26="same",Sheet2!$C$6, IF(Sheet3!D26="different",Sheet2!$C$8))</f>
        <v>2</v>
      </c>
      <c r="E26">
        <f>IF(Sheet3!E26="same organism", Sheet2!$D$6, IF(Sheet3!E26="phylogenetically related",Sheet2!$D$7,  IF(Sheet3!E26="unrelated",Sheet2!$D$8)))</f>
        <v>2</v>
      </c>
      <c r="F26">
        <f>IF(Sheet3!F26="same enzyme/ protein/ receptor",Sheet2!$E$6,IF(Sheet3!F26="related enzyme class/superclass",Sheet2!$E$7,IF(Sheet3!F26="unrelated",Sheet2!$E$8)))</f>
        <v>2</v>
      </c>
      <c r="G26">
        <f>IF(Sheet3!G26="same pH &amp; temperature",Sheet2!$F$6,IF(Sheet3!G26="closely similar pH &amp; temperature",Sheet2!$F$7,IF(Sheet3!G26="unrelated",Sheet2!$F$8)))</f>
        <v>1</v>
      </c>
      <c r="H26">
        <f t="shared" si="0"/>
        <v>8</v>
      </c>
    </row>
    <row r="27" spans="1:8" x14ac:dyDescent="0.25">
      <c r="A27">
        <v>25</v>
      </c>
      <c r="B27" s="1"/>
      <c r="C27" s="1"/>
    </row>
    <row r="28" spans="1:8" x14ac:dyDescent="0.25">
      <c r="A28">
        <v>26</v>
      </c>
      <c r="B28" s="1"/>
      <c r="C28" s="1"/>
    </row>
    <row r="29" spans="1:8" x14ac:dyDescent="0.25">
      <c r="A29">
        <v>27</v>
      </c>
      <c r="B29" s="1"/>
      <c r="C29" s="1"/>
    </row>
    <row r="30" spans="1:8" x14ac:dyDescent="0.25">
      <c r="A30">
        <v>28</v>
      </c>
      <c r="B30" s="1"/>
      <c r="C30" s="1"/>
    </row>
    <row r="31" spans="1:8" x14ac:dyDescent="0.25">
      <c r="A31">
        <v>29</v>
      </c>
    </row>
    <row r="32" spans="1:8" x14ac:dyDescent="0.25">
      <c r="A32">
        <v>30</v>
      </c>
    </row>
    <row r="33" spans="1:1" x14ac:dyDescent="0.25">
      <c r="A33">
        <v>31</v>
      </c>
    </row>
    <row r="34" spans="1:1" x14ac:dyDescent="0.25">
      <c r="A34">
        <v>32</v>
      </c>
    </row>
    <row r="35" spans="1:1" x14ac:dyDescent="0.25">
      <c r="A35">
        <v>33</v>
      </c>
    </row>
    <row r="36" spans="1:1" x14ac:dyDescent="0.25">
      <c r="A36">
        <v>34</v>
      </c>
    </row>
    <row r="37" spans="1:1" x14ac:dyDescent="0.25">
      <c r="A37">
        <v>35</v>
      </c>
    </row>
    <row r="38" spans="1:1" x14ac:dyDescent="0.25">
      <c r="A38">
        <v>36</v>
      </c>
    </row>
    <row r="39" spans="1:1" x14ac:dyDescent="0.25">
      <c r="A39">
        <v>37</v>
      </c>
    </row>
    <row r="40" spans="1:1" x14ac:dyDescent="0.25">
      <c r="A40">
        <v>38</v>
      </c>
    </row>
    <row r="41" spans="1:1" x14ac:dyDescent="0.25">
      <c r="A41">
        <v>39</v>
      </c>
    </row>
    <row r="42" spans="1:1" x14ac:dyDescent="0.25">
      <c r="A42">
        <v>40</v>
      </c>
    </row>
    <row r="43" spans="1:1" x14ac:dyDescent="0.25">
      <c r="A43">
        <v>41</v>
      </c>
    </row>
    <row r="44" spans="1:1" x14ac:dyDescent="0.25">
      <c r="A44">
        <v>42</v>
      </c>
    </row>
    <row r="45" spans="1:1" x14ac:dyDescent="0.25">
      <c r="A45">
        <v>43</v>
      </c>
    </row>
    <row r="46" spans="1:1" x14ac:dyDescent="0.25">
      <c r="A46">
        <v>44</v>
      </c>
    </row>
    <row r="47" spans="1:1" x14ac:dyDescent="0.25">
      <c r="A47">
        <v>45</v>
      </c>
    </row>
    <row r="48" spans="1:1" x14ac:dyDescent="0.25">
      <c r="A48">
        <v>46</v>
      </c>
    </row>
    <row r="49" spans="1:1" x14ac:dyDescent="0.25">
      <c r="A49">
        <v>47</v>
      </c>
    </row>
    <row r="50" spans="1:1" x14ac:dyDescent="0.25">
      <c r="A50">
        <v>48</v>
      </c>
    </row>
    <row r="51" spans="1:1" x14ac:dyDescent="0.25">
      <c r="A51">
        <v>49</v>
      </c>
    </row>
    <row r="52" spans="1:1" x14ac:dyDescent="0.25">
      <c r="A52">
        <v>50</v>
      </c>
    </row>
    <row r="53" spans="1:1" x14ac:dyDescent="0.25">
      <c r="A53">
        <v>51</v>
      </c>
    </row>
    <row r="54" spans="1:1" x14ac:dyDescent="0.25">
      <c r="A54">
        <v>52</v>
      </c>
    </row>
    <row r="55" spans="1:1" x14ac:dyDescent="0.25">
      <c r="A55">
        <v>53</v>
      </c>
    </row>
    <row r="56" spans="1:1" x14ac:dyDescent="0.25">
      <c r="A56">
        <v>54</v>
      </c>
    </row>
    <row r="57" spans="1:1" x14ac:dyDescent="0.25">
      <c r="A57">
        <v>55</v>
      </c>
    </row>
    <row r="58" spans="1:1" x14ac:dyDescent="0.25">
      <c r="A58">
        <v>56</v>
      </c>
    </row>
    <row r="59" spans="1:1" x14ac:dyDescent="0.25">
      <c r="A59">
        <v>57</v>
      </c>
    </row>
    <row r="60" spans="1:1" x14ac:dyDescent="0.25">
      <c r="A60">
        <v>58</v>
      </c>
    </row>
    <row r="61" spans="1:1" x14ac:dyDescent="0.25">
      <c r="A61">
        <v>59</v>
      </c>
    </row>
    <row r="62" spans="1:1" x14ac:dyDescent="0.25">
      <c r="A62">
        <v>60</v>
      </c>
    </row>
    <row r="63" spans="1:1" x14ac:dyDescent="0.25">
      <c r="A63">
        <v>61</v>
      </c>
    </row>
    <row r="64" spans="1:1" x14ac:dyDescent="0.25">
      <c r="A64">
        <v>62</v>
      </c>
    </row>
    <row r="65" spans="1:1" x14ac:dyDescent="0.25">
      <c r="A65">
        <v>63</v>
      </c>
    </row>
    <row r="66" spans="1:1" x14ac:dyDescent="0.25">
      <c r="A66">
        <v>64</v>
      </c>
    </row>
    <row r="67" spans="1:1" x14ac:dyDescent="0.25">
      <c r="A67">
        <v>65</v>
      </c>
    </row>
    <row r="68" spans="1:1" x14ac:dyDescent="0.25">
      <c r="A68">
        <v>66</v>
      </c>
    </row>
    <row r="69" spans="1:1" x14ac:dyDescent="0.25">
      <c r="A69">
        <v>67</v>
      </c>
    </row>
    <row r="70" spans="1:1" x14ac:dyDescent="0.25">
      <c r="A70">
        <v>68</v>
      </c>
    </row>
    <row r="71" spans="1:1" x14ac:dyDescent="0.25">
      <c r="A71">
        <v>69</v>
      </c>
    </row>
    <row r="72" spans="1:1" x14ac:dyDescent="0.25">
      <c r="A72">
        <v>70</v>
      </c>
    </row>
    <row r="73" spans="1:1" x14ac:dyDescent="0.25">
      <c r="A73">
        <v>71</v>
      </c>
    </row>
    <row r="74" spans="1:1" x14ac:dyDescent="0.25">
      <c r="A74">
        <v>72</v>
      </c>
    </row>
    <row r="75" spans="1:1" x14ac:dyDescent="0.25">
      <c r="A75">
        <v>73</v>
      </c>
    </row>
    <row r="76" spans="1:1" x14ac:dyDescent="0.25">
      <c r="A76">
        <v>74</v>
      </c>
    </row>
    <row r="77" spans="1:1" x14ac:dyDescent="0.25">
      <c r="A77">
        <v>75</v>
      </c>
    </row>
    <row r="78" spans="1:1" x14ac:dyDescent="0.25">
      <c r="A78">
        <v>76</v>
      </c>
    </row>
    <row r="79" spans="1:1" x14ac:dyDescent="0.25">
      <c r="A79">
        <v>77</v>
      </c>
    </row>
    <row r="80" spans="1:1" x14ac:dyDescent="0.25">
      <c r="A80">
        <v>78</v>
      </c>
    </row>
    <row r="81" spans="1:1" x14ac:dyDescent="0.25">
      <c r="A81">
        <v>79</v>
      </c>
    </row>
    <row r="82" spans="1:1" x14ac:dyDescent="0.25">
      <c r="A82">
        <v>80</v>
      </c>
    </row>
    <row r="83" spans="1:1" x14ac:dyDescent="0.25">
      <c r="A83">
        <v>81</v>
      </c>
    </row>
    <row r="84" spans="1:1" x14ac:dyDescent="0.25">
      <c r="A84">
        <v>82</v>
      </c>
    </row>
    <row r="85" spans="1:1" x14ac:dyDescent="0.25">
      <c r="A85">
        <v>83</v>
      </c>
    </row>
    <row r="86" spans="1:1" x14ac:dyDescent="0.25">
      <c r="A86">
        <v>84</v>
      </c>
    </row>
    <row r="87" spans="1:1" x14ac:dyDescent="0.25">
      <c r="A87">
        <v>85</v>
      </c>
    </row>
    <row r="88" spans="1:1" x14ac:dyDescent="0.25">
      <c r="A88">
        <v>86</v>
      </c>
    </row>
    <row r="89" spans="1:1" x14ac:dyDescent="0.25">
      <c r="A89">
        <v>87</v>
      </c>
    </row>
    <row r="90" spans="1:1" x14ac:dyDescent="0.25">
      <c r="A90">
        <v>88</v>
      </c>
    </row>
    <row r="91" spans="1:1" x14ac:dyDescent="0.25">
      <c r="A91">
        <v>89</v>
      </c>
    </row>
    <row r="92" spans="1:1" x14ac:dyDescent="0.25">
      <c r="A92">
        <v>90</v>
      </c>
    </row>
    <row r="93" spans="1:1" x14ac:dyDescent="0.25">
      <c r="A93">
        <v>91</v>
      </c>
    </row>
    <row r="94" spans="1:1" x14ac:dyDescent="0.25">
      <c r="A94">
        <v>92</v>
      </c>
    </row>
    <row r="95" spans="1:1" x14ac:dyDescent="0.25">
      <c r="A95">
        <v>93</v>
      </c>
    </row>
    <row r="96" spans="1:1" x14ac:dyDescent="0.25">
      <c r="A96">
        <v>94</v>
      </c>
    </row>
    <row r="97" spans="1:1" x14ac:dyDescent="0.25">
      <c r="A97">
        <v>95</v>
      </c>
    </row>
    <row r="98" spans="1:1" x14ac:dyDescent="0.25">
      <c r="A98">
        <v>96</v>
      </c>
    </row>
    <row r="99" spans="1:1" x14ac:dyDescent="0.25">
      <c r="A99">
        <v>97</v>
      </c>
    </row>
    <row r="100" spans="1:1" x14ac:dyDescent="0.25">
      <c r="A100">
        <v>98</v>
      </c>
    </row>
    <row r="101" spans="1:1" x14ac:dyDescent="0.25">
      <c r="A101">
        <v>99</v>
      </c>
    </row>
    <row r="102" spans="1:1" x14ac:dyDescent="0.25">
      <c r="A102">
        <v>100</v>
      </c>
    </row>
    <row r="103" spans="1:1" x14ac:dyDescent="0.25">
      <c r="A103">
        <v>101</v>
      </c>
    </row>
    <row r="104" spans="1:1" x14ac:dyDescent="0.25">
      <c r="A104">
        <v>102</v>
      </c>
    </row>
    <row r="105" spans="1:1" x14ac:dyDescent="0.25">
      <c r="A105">
        <v>103</v>
      </c>
    </row>
    <row r="106" spans="1:1" x14ac:dyDescent="0.25">
      <c r="A106">
        <v>104</v>
      </c>
    </row>
    <row r="107" spans="1:1" x14ac:dyDescent="0.25">
      <c r="A107">
        <v>105</v>
      </c>
    </row>
    <row r="108" spans="1:1" x14ac:dyDescent="0.25">
      <c r="A108">
        <v>106</v>
      </c>
    </row>
    <row r="109" spans="1:1" x14ac:dyDescent="0.25">
      <c r="A109">
        <v>107</v>
      </c>
    </row>
    <row r="110" spans="1:1" x14ac:dyDescent="0.25">
      <c r="A110">
        <v>108</v>
      </c>
    </row>
    <row r="111" spans="1:1" x14ac:dyDescent="0.25">
      <c r="A111">
        <v>109</v>
      </c>
    </row>
    <row r="112" spans="1:1" x14ac:dyDescent="0.25">
      <c r="A112">
        <v>110</v>
      </c>
    </row>
    <row r="113" spans="1:1" x14ac:dyDescent="0.25">
      <c r="A113">
        <v>111</v>
      </c>
    </row>
    <row r="114" spans="1:1" x14ac:dyDescent="0.25">
      <c r="A114">
        <v>112</v>
      </c>
    </row>
    <row r="115" spans="1:1" x14ac:dyDescent="0.25">
      <c r="A115">
        <v>113</v>
      </c>
    </row>
    <row r="116" spans="1:1" x14ac:dyDescent="0.25">
      <c r="A116">
        <v>114</v>
      </c>
    </row>
    <row r="117" spans="1:1" x14ac:dyDescent="0.25">
      <c r="A117">
        <v>115</v>
      </c>
    </row>
    <row r="118" spans="1:1" x14ac:dyDescent="0.25">
      <c r="A118">
        <v>116</v>
      </c>
    </row>
    <row r="119" spans="1:1" x14ac:dyDescent="0.25">
      <c r="A119">
        <v>117</v>
      </c>
    </row>
    <row r="120" spans="1:1" x14ac:dyDescent="0.25">
      <c r="A120">
        <v>118</v>
      </c>
    </row>
    <row r="121" spans="1:1" x14ac:dyDescent="0.25">
      <c r="A121">
        <v>119</v>
      </c>
    </row>
    <row r="122" spans="1:1" x14ac:dyDescent="0.25">
      <c r="A122">
        <v>120</v>
      </c>
    </row>
    <row r="123" spans="1:1" x14ac:dyDescent="0.25">
      <c r="A123">
        <v>121</v>
      </c>
    </row>
    <row r="124" spans="1:1" x14ac:dyDescent="0.25">
      <c r="A124">
        <v>122</v>
      </c>
    </row>
    <row r="125" spans="1:1" x14ac:dyDescent="0.25">
      <c r="A125">
        <v>123</v>
      </c>
    </row>
    <row r="126" spans="1:1" x14ac:dyDescent="0.25">
      <c r="A126">
        <v>124</v>
      </c>
    </row>
    <row r="127" spans="1:1" x14ac:dyDescent="0.25">
      <c r="A127">
        <v>125</v>
      </c>
    </row>
    <row r="128" spans="1:1" x14ac:dyDescent="0.25">
      <c r="A128">
        <v>126</v>
      </c>
    </row>
    <row r="129" spans="1:1" x14ac:dyDescent="0.25">
      <c r="A129">
        <v>127</v>
      </c>
    </row>
    <row r="130" spans="1:1" x14ac:dyDescent="0.25">
      <c r="A130">
        <v>128</v>
      </c>
    </row>
    <row r="131" spans="1:1" x14ac:dyDescent="0.25">
      <c r="A131">
        <v>129</v>
      </c>
    </row>
    <row r="132" spans="1:1" x14ac:dyDescent="0.25">
      <c r="A132">
        <v>130</v>
      </c>
    </row>
    <row r="133" spans="1:1" x14ac:dyDescent="0.25">
      <c r="A133">
        <v>131</v>
      </c>
    </row>
    <row r="134" spans="1:1" x14ac:dyDescent="0.25">
      <c r="A134">
        <v>132</v>
      </c>
    </row>
    <row r="135" spans="1:1" x14ac:dyDescent="0.25">
      <c r="A135">
        <v>133</v>
      </c>
    </row>
    <row r="136" spans="1:1" x14ac:dyDescent="0.25">
      <c r="A136">
        <v>134</v>
      </c>
    </row>
    <row r="137" spans="1:1" x14ac:dyDescent="0.25">
      <c r="A137">
        <v>135</v>
      </c>
    </row>
    <row r="138" spans="1:1" x14ac:dyDescent="0.25">
      <c r="A138">
        <v>136</v>
      </c>
    </row>
    <row r="139" spans="1:1" x14ac:dyDescent="0.25">
      <c r="A139">
        <v>137</v>
      </c>
    </row>
    <row r="140" spans="1:1" x14ac:dyDescent="0.25">
      <c r="A140">
        <v>138</v>
      </c>
    </row>
    <row r="141" spans="1:1" x14ac:dyDescent="0.25">
      <c r="A141">
        <v>139</v>
      </c>
    </row>
    <row r="142" spans="1:1" x14ac:dyDescent="0.25">
      <c r="A142">
        <v>140</v>
      </c>
    </row>
    <row r="143" spans="1:1" x14ac:dyDescent="0.25">
      <c r="A143">
        <v>141</v>
      </c>
    </row>
    <row r="144" spans="1:1" x14ac:dyDescent="0.25">
      <c r="A144">
        <v>142</v>
      </c>
    </row>
    <row r="145" spans="1:1" x14ac:dyDescent="0.25">
      <c r="A145">
        <v>143</v>
      </c>
    </row>
    <row r="146" spans="1:1" x14ac:dyDescent="0.25">
      <c r="A146">
        <v>144</v>
      </c>
    </row>
    <row r="147" spans="1:1" x14ac:dyDescent="0.25">
      <c r="A147">
        <v>145</v>
      </c>
    </row>
    <row r="148" spans="1:1" x14ac:dyDescent="0.25">
      <c r="A148">
        <v>146</v>
      </c>
    </row>
    <row r="149" spans="1:1" x14ac:dyDescent="0.25">
      <c r="A149">
        <v>147</v>
      </c>
    </row>
    <row r="150" spans="1:1" x14ac:dyDescent="0.25">
      <c r="A150">
        <v>148</v>
      </c>
    </row>
    <row r="151" spans="1:1" x14ac:dyDescent="0.25">
      <c r="A151">
        <v>149</v>
      </c>
    </row>
    <row r="152" spans="1:1" x14ac:dyDescent="0.25">
      <c r="A152">
        <v>150</v>
      </c>
    </row>
    <row r="153" spans="1:1" x14ac:dyDescent="0.25">
      <c r="A153">
        <v>151</v>
      </c>
    </row>
    <row r="154" spans="1:1" x14ac:dyDescent="0.25">
      <c r="A154">
        <v>152</v>
      </c>
    </row>
    <row r="155" spans="1:1" x14ac:dyDescent="0.25">
      <c r="A155">
        <v>153</v>
      </c>
    </row>
    <row r="156" spans="1:1" x14ac:dyDescent="0.25">
      <c r="A156">
        <v>154</v>
      </c>
    </row>
    <row r="157" spans="1:1" x14ac:dyDescent="0.25">
      <c r="A157">
        <v>155</v>
      </c>
    </row>
    <row r="158" spans="1:1" x14ac:dyDescent="0.25">
      <c r="A158">
        <v>156</v>
      </c>
    </row>
    <row r="159" spans="1:1" x14ac:dyDescent="0.25">
      <c r="A159">
        <v>157</v>
      </c>
    </row>
    <row r="160" spans="1:1" x14ac:dyDescent="0.25">
      <c r="A160">
        <v>158</v>
      </c>
    </row>
    <row r="161" spans="1:1" x14ac:dyDescent="0.25">
      <c r="A161">
        <v>159</v>
      </c>
    </row>
    <row r="162" spans="1:1" x14ac:dyDescent="0.25">
      <c r="A162">
        <v>160</v>
      </c>
    </row>
    <row r="163" spans="1:1" x14ac:dyDescent="0.25">
      <c r="A163">
        <v>161</v>
      </c>
    </row>
    <row r="164" spans="1:1" x14ac:dyDescent="0.25">
      <c r="A164">
        <v>162</v>
      </c>
    </row>
    <row r="165" spans="1:1" x14ac:dyDescent="0.25">
      <c r="A165">
        <v>163</v>
      </c>
    </row>
    <row r="166" spans="1:1" x14ac:dyDescent="0.25">
      <c r="A166">
        <v>164</v>
      </c>
    </row>
    <row r="167" spans="1:1" x14ac:dyDescent="0.25">
      <c r="A167">
        <v>165</v>
      </c>
    </row>
    <row r="168" spans="1:1" x14ac:dyDescent="0.25">
      <c r="A168">
        <v>166</v>
      </c>
    </row>
    <row r="169" spans="1:1" x14ac:dyDescent="0.25">
      <c r="A169">
        <v>167</v>
      </c>
    </row>
    <row r="170" spans="1:1" x14ac:dyDescent="0.25">
      <c r="A170">
        <v>168</v>
      </c>
    </row>
    <row r="171" spans="1:1" x14ac:dyDescent="0.25">
      <c r="A171">
        <v>169</v>
      </c>
    </row>
    <row r="172" spans="1:1" x14ac:dyDescent="0.25">
      <c r="A172">
        <v>170</v>
      </c>
    </row>
    <row r="173" spans="1:1" x14ac:dyDescent="0.25">
      <c r="A173">
        <v>171</v>
      </c>
    </row>
    <row r="174" spans="1:1" x14ac:dyDescent="0.25">
      <c r="A174">
        <v>172</v>
      </c>
    </row>
    <row r="175" spans="1:1" x14ac:dyDescent="0.25">
      <c r="A175">
        <v>173</v>
      </c>
    </row>
    <row r="176" spans="1:1" x14ac:dyDescent="0.25">
      <c r="A176">
        <v>174</v>
      </c>
    </row>
    <row r="177" spans="1:1" x14ac:dyDescent="0.25">
      <c r="A177">
        <v>175</v>
      </c>
    </row>
    <row r="178" spans="1:1" x14ac:dyDescent="0.25">
      <c r="A178">
        <v>176</v>
      </c>
    </row>
    <row r="179" spans="1:1" x14ac:dyDescent="0.25">
      <c r="A179">
        <v>177</v>
      </c>
    </row>
    <row r="180" spans="1:1" x14ac:dyDescent="0.25">
      <c r="A180">
        <v>178</v>
      </c>
    </row>
    <row r="181" spans="1:1" x14ac:dyDescent="0.25">
      <c r="A181">
        <v>179</v>
      </c>
    </row>
    <row r="182" spans="1:1" x14ac:dyDescent="0.25">
      <c r="A182">
        <v>180</v>
      </c>
    </row>
    <row r="183" spans="1:1" x14ac:dyDescent="0.25">
      <c r="A183">
        <v>181</v>
      </c>
    </row>
    <row r="184" spans="1:1" x14ac:dyDescent="0.25">
      <c r="A184">
        <v>182</v>
      </c>
    </row>
    <row r="185" spans="1:1" x14ac:dyDescent="0.25">
      <c r="A185">
        <v>183</v>
      </c>
    </row>
    <row r="186" spans="1:1" x14ac:dyDescent="0.25">
      <c r="A186">
        <v>184</v>
      </c>
    </row>
    <row r="187" spans="1:1" x14ac:dyDescent="0.25">
      <c r="A187">
        <v>185</v>
      </c>
    </row>
    <row r="188" spans="1:1" x14ac:dyDescent="0.25">
      <c r="A188">
        <v>186</v>
      </c>
    </row>
    <row r="189" spans="1:1" x14ac:dyDescent="0.25">
      <c r="A189">
        <v>187</v>
      </c>
    </row>
    <row r="190" spans="1:1" x14ac:dyDescent="0.25">
      <c r="A190">
        <v>188</v>
      </c>
    </row>
    <row r="191" spans="1:1" x14ac:dyDescent="0.25">
      <c r="A191">
        <v>189</v>
      </c>
    </row>
    <row r="192" spans="1:1" x14ac:dyDescent="0.25">
      <c r="A192">
        <v>190</v>
      </c>
    </row>
    <row r="193" spans="1:1" x14ac:dyDescent="0.25">
      <c r="A193">
        <v>191</v>
      </c>
    </row>
    <row r="194" spans="1:1" x14ac:dyDescent="0.25">
      <c r="A194">
        <v>192</v>
      </c>
    </row>
    <row r="195" spans="1:1" x14ac:dyDescent="0.25">
      <c r="A195">
        <v>193</v>
      </c>
    </row>
    <row r="196" spans="1:1" x14ac:dyDescent="0.25">
      <c r="A196">
        <v>194</v>
      </c>
    </row>
    <row r="197" spans="1:1" x14ac:dyDescent="0.25">
      <c r="A197">
        <v>195</v>
      </c>
    </row>
    <row r="198" spans="1:1" x14ac:dyDescent="0.25">
      <c r="A198">
        <v>196</v>
      </c>
    </row>
    <row r="199" spans="1:1" x14ac:dyDescent="0.25">
      <c r="A199">
        <v>197</v>
      </c>
    </row>
    <row r="200" spans="1:1" x14ac:dyDescent="0.25">
      <c r="A200">
        <v>198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8"/>
  <sheetViews>
    <sheetView workbookViewId="0">
      <pane ySplit="1" topLeftCell="A2" activePane="bottomLeft" state="frozen"/>
      <selection pane="bottomLeft" activeCell="E35" sqref="E35"/>
    </sheetView>
  </sheetViews>
  <sheetFormatPr defaultRowHeight="15" x14ac:dyDescent="0.25"/>
  <cols>
    <col min="1" max="1" width="13.5703125" customWidth="1"/>
    <col min="2" max="2" width="20.42578125" customWidth="1"/>
    <col min="3" max="3" width="27.5703125" customWidth="1"/>
    <col min="4" max="4" width="32.85546875" customWidth="1"/>
    <col min="5" max="5" width="31.5703125" customWidth="1"/>
    <col min="6" max="6" width="30.42578125" customWidth="1"/>
    <col min="7" max="7" width="41.7109375" customWidth="1"/>
    <col min="8" max="8" width="18" customWidth="1"/>
  </cols>
  <sheetData>
    <row r="1" spans="1:7" x14ac:dyDescent="0.25">
      <c r="B1" t="s">
        <v>0</v>
      </c>
      <c r="C1" t="s">
        <v>1</v>
      </c>
      <c r="D1" t="s">
        <v>14</v>
      </c>
      <c r="E1" t="s">
        <v>3</v>
      </c>
      <c r="F1" t="s">
        <v>6</v>
      </c>
      <c r="G1" t="s">
        <v>5</v>
      </c>
    </row>
    <row r="2" spans="1:7" x14ac:dyDescent="0.25">
      <c r="A2" t="s">
        <v>2</v>
      </c>
      <c r="B2" s="1">
        <v>1.46</v>
      </c>
      <c r="C2" s="1">
        <v>0.13</v>
      </c>
      <c r="D2" s="1" t="s">
        <v>4</v>
      </c>
      <c r="E2" s="1" t="s">
        <v>8</v>
      </c>
      <c r="F2" s="1" t="s">
        <v>10</v>
      </c>
      <c r="G2" s="1" t="s">
        <v>13</v>
      </c>
    </row>
    <row r="3" spans="1:7" x14ac:dyDescent="0.25">
      <c r="A3">
        <v>1</v>
      </c>
      <c r="B3" s="1">
        <v>1.23</v>
      </c>
      <c r="C3" s="1">
        <v>0.1</v>
      </c>
      <c r="D3" s="1" t="s">
        <v>4</v>
      </c>
      <c r="E3" s="1" t="s">
        <v>7</v>
      </c>
      <c r="F3" s="1" t="s">
        <v>11</v>
      </c>
      <c r="G3" s="1" t="s">
        <v>13</v>
      </c>
    </row>
    <row r="4" spans="1:7" x14ac:dyDescent="0.25">
      <c r="A4">
        <v>2</v>
      </c>
      <c r="B4" s="1">
        <v>1.56</v>
      </c>
      <c r="C4" s="1">
        <v>0</v>
      </c>
      <c r="D4" s="1" t="s">
        <v>15</v>
      </c>
      <c r="E4" s="1" t="s">
        <v>9</v>
      </c>
      <c r="F4" s="1" t="s">
        <v>7</v>
      </c>
      <c r="G4" s="1" t="s">
        <v>12</v>
      </c>
    </row>
    <row r="5" spans="1:7" x14ac:dyDescent="0.25">
      <c r="A5">
        <v>3</v>
      </c>
      <c r="B5" s="1">
        <v>1.43</v>
      </c>
      <c r="C5" s="1">
        <v>1.2</v>
      </c>
      <c r="D5" s="1" t="s">
        <v>4</v>
      </c>
      <c r="E5" s="1" t="s">
        <v>8</v>
      </c>
      <c r="F5" s="1" t="s">
        <v>11</v>
      </c>
      <c r="G5" s="1" t="s">
        <v>7</v>
      </c>
    </row>
    <row r="6" spans="1:7" x14ac:dyDescent="0.25">
      <c r="A6">
        <v>4</v>
      </c>
      <c r="B6" s="1">
        <v>1.234</v>
      </c>
      <c r="C6" s="1">
        <v>2</v>
      </c>
      <c r="D6" s="1" t="s">
        <v>15</v>
      </c>
      <c r="E6" s="1" t="s">
        <v>7</v>
      </c>
      <c r="F6" s="1" t="s">
        <v>11</v>
      </c>
      <c r="G6" s="1" t="s">
        <v>13</v>
      </c>
    </row>
    <row r="7" spans="1:7" x14ac:dyDescent="0.25">
      <c r="A7">
        <v>5</v>
      </c>
      <c r="B7" s="1">
        <v>1</v>
      </c>
      <c r="C7" s="1">
        <v>0</v>
      </c>
      <c r="D7" s="1" t="s">
        <v>4</v>
      </c>
      <c r="E7" s="1" t="s">
        <v>8</v>
      </c>
      <c r="F7" s="1" t="s">
        <v>7</v>
      </c>
      <c r="G7" s="1" t="s">
        <v>7</v>
      </c>
    </row>
    <row r="8" spans="1:7" x14ac:dyDescent="0.25">
      <c r="A8">
        <v>6</v>
      </c>
      <c r="B8" s="1">
        <v>1</v>
      </c>
      <c r="C8" s="1">
        <v>0</v>
      </c>
      <c r="D8" s="1" t="s">
        <v>15</v>
      </c>
      <c r="E8" s="1" t="s">
        <v>8</v>
      </c>
      <c r="F8" s="1" t="s">
        <v>7</v>
      </c>
      <c r="G8" s="1" t="s">
        <v>13</v>
      </c>
    </row>
    <row r="9" spans="1:7" x14ac:dyDescent="0.25">
      <c r="A9">
        <v>7</v>
      </c>
      <c r="B9" s="1">
        <v>1</v>
      </c>
      <c r="C9" s="1">
        <v>0.66</v>
      </c>
      <c r="D9" s="1" t="s">
        <v>4</v>
      </c>
      <c r="E9" s="1" t="s">
        <v>8</v>
      </c>
      <c r="F9" s="1" t="s">
        <v>10</v>
      </c>
      <c r="G9" s="1" t="s">
        <v>12</v>
      </c>
    </row>
    <row r="10" spans="1:7" x14ac:dyDescent="0.25">
      <c r="A10">
        <v>8</v>
      </c>
      <c r="B10" s="1">
        <v>1</v>
      </c>
      <c r="C10" s="1">
        <v>0.78</v>
      </c>
      <c r="D10" s="1" t="s">
        <v>4</v>
      </c>
      <c r="E10" s="1" t="s">
        <v>7</v>
      </c>
      <c r="F10" s="1" t="s">
        <v>11</v>
      </c>
      <c r="G10" s="1" t="s">
        <v>7</v>
      </c>
    </row>
    <row r="11" spans="1:7" x14ac:dyDescent="0.25">
      <c r="A11">
        <v>9</v>
      </c>
      <c r="B11" s="1">
        <v>1</v>
      </c>
      <c r="C11" s="1">
        <v>0.67</v>
      </c>
      <c r="D11" s="1" t="s">
        <v>15</v>
      </c>
      <c r="E11" s="1" t="s">
        <v>8</v>
      </c>
      <c r="F11" s="1" t="s">
        <v>7</v>
      </c>
      <c r="G11" s="1" t="s">
        <v>13</v>
      </c>
    </row>
    <row r="12" spans="1:7" x14ac:dyDescent="0.25">
      <c r="A12">
        <v>10</v>
      </c>
      <c r="B12" s="1">
        <v>1</v>
      </c>
      <c r="C12" s="1">
        <v>0</v>
      </c>
      <c r="D12" s="1" t="s">
        <v>15</v>
      </c>
      <c r="E12" s="1" t="s">
        <v>7</v>
      </c>
      <c r="F12" s="1" t="s">
        <v>10</v>
      </c>
      <c r="G12" s="1" t="s">
        <v>12</v>
      </c>
    </row>
    <row r="13" spans="1:7" x14ac:dyDescent="0.25">
      <c r="A13">
        <v>11</v>
      </c>
      <c r="B13" s="1">
        <v>1</v>
      </c>
      <c r="C13" s="1">
        <v>0</v>
      </c>
      <c r="D13" s="1" t="s">
        <v>15</v>
      </c>
      <c r="E13" s="1" t="s">
        <v>8</v>
      </c>
      <c r="F13" s="1" t="s">
        <v>11</v>
      </c>
      <c r="G13" s="1" t="s">
        <v>13</v>
      </c>
    </row>
    <row r="14" spans="1:7" x14ac:dyDescent="0.25">
      <c r="A14">
        <v>12</v>
      </c>
      <c r="B14" s="1">
        <v>10</v>
      </c>
      <c r="C14" s="1">
        <v>0</v>
      </c>
      <c r="D14" s="1" t="s">
        <v>15</v>
      </c>
      <c r="E14" s="1" t="s">
        <v>8</v>
      </c>
      <c r="F14" s="1" t="s">
        <v>11</v>
      </c>
      <c r="G14" s="1" t="s">
        <v>7</v>
      </c>
    </row>
    <row r="15" spans="1:7" x14ac:dyDescent="0.25">
      <c r="A15">
        <v>13</v>
      </c>
      <c r="B15" s="1">
        <v>10</v>
      </c>
      <c r="C15" s="1">
        <v>0</v>
      </c>
      <c r="D15" s="1" t="s">
        <v>15</v>
      </c>
      <c r="E15" s="1" t="s">
        <v>9</v>
      </c>
      <c r="F15" s="1" t="s">
        <v>11</v>
      </c>
      <c r="G15" s="1" t="s">
        <v>7</v>
      </c>
    </row>
    <row r="16" spans="1:7" x14ac:dyDescent="0.25">
      <c r="A16">
        <v>14</v>
      </c>
      <c r="B16" s="1">
        <v>10</v>
      </c>
      <c r="C16" s="1">
        <v>0</v>
      </c>
      <c r="D16" s="1" t="s">
        <v>4</v>
      </c>
      <c r="E16" s="1" t="s">
        <v>8</v>
      </c>
      <c r="F16" s="1" t="s">
        <v>11</v>
      </c>
      <c r="G16" s="1" t="s">
        <v>13</v>
      </c>
    </row>
    <row r="17" spans="1:7" x14ac:dyDescent="0.25">
      <c r="A17">
        <v>15</v>
      </c>
      <c r="B17" s="1">
        <v>10</v>
      </c>
      <c r="C17" s="1">
        <v>1.1120000000000001</v>
      </c>
      <c r="D17" s="1" t="s">
        <v>4</v>
      </c>
      <c r="E17" s="1" t="s">
        <v>9</v>
      </c>
      <c r="F17" s="1" t="s">
        <v>11</v>
      </c>
      <c r="G17" s="1" t="s">
        <v>13</v>
      </c>
    </row>
    <row r="18" spans="1:7" x14ac:dyDescent="0.25">
      <c r="A18">
        <v>16</v>
      </c>
      <c r="B18" s="1">
        <v>10</v>
      </c>
      <c r="C18" s="1">
        <v>0.21</v>
      </c>
      <c r="D18" s="1" t="s">
        <v>15</v>
      </c>
      <c r="E18" s="1" t="s">
        <v>9</v>
      </c>
      <c r="F18" s="1" t="s">
        <v>10</v>
      </c>
      <c r="G18" s="1" t="s">
        <v>7</v>
      </c>
    </row>
    <row r="19" spans="1:7" x14ac:dyDescent="0.25">
      <c r="A19">
        <v>17</v>
      </c>
      <c r="B19" s="1">
        <v>10</v>
      </c>
      <c r="C19" s="1">
        <v>0</v>
      </c>
      <c r="D19" s="1" t="s">
        <v>15</v>
      </c>
      <c r="E19" s="1" t="s">
        <v>7</v>
      </c>
      <c r="F19" s="1" t="s">
        <v>7</v>
      </c>
      <c r="G19" s="1" t="s">
        <v>12</v>
      </c>
    </row>
    <row r="20" spans="1:7" x14ac:dyDescent="0.25">
      <c r="A20">
        <v>18</v>
      </c>
      <c r="B20" s="1">
        <v>10</v>
      </c>
      <c r="C20" s="1">
        <v>0</v>
      </c>
      <c r="D20" s="1" t="s">
        <v>4</v>
      </c>
      <c r="E20" s="1" t="s">
        <v>9</v>
      </c>
      <c r="F20" s="1" t="s">
        <v>11</v>
      </c>
      <c r="G20" s="1" t="s">
        <v>12</v>
      </c>
    </row>
    <row r="21" spans="1:7" x14ac:dyDescent="0.25">
      <c r="A21">
        <v>19</v>
      </c>
      <c r="B21" s="1">
        <v>10</v>
      </c>
      <c r="C21" s="1">
        <v>0</v>
      </c>
      <c r="D21" s="1" t="s">
        <v>15</v>
      </c>
      <c r="E21" s="1" t="s">
        <v>7</v>
      </c>
      <c r="F21" s="1" t="s">
        <v>7</v>
      </c>
      <c r="G21" s="1" t="s">
        <v>7</v>
      </c>
    </row>
    <row r="22" spans="1:7" x14ac:dyDescent="0.25">
      <c r="A22">
        <v>20</v>
      </c>
      <c r="B22" s="1">
        <v>1</v>
      </c>
      <c r="C22" s="1">
        <v>0</v>
      </c>
      <c r="D22" s="1" t="s">
        <v>4</v>
      </c>
      <c r="E22" s="1" t="s">
        <v>8</v>
      </c>
      <c r="F22" s="1" t="s">
        <v>11</v>
      </c>
      <c r="G22" s="1" t="s">
        <v>7</v>
      </c>
    </row>
    <row r="23" spans="1:7" x14ac:dyDescent="0.25">
      <c r="A23">
        <v>21</v>
      </c>
      <c r="B23" s="1">
        <v>43</v>
      </c>
      <c r="C23" s="1">
        <v>0</v>
      </c>
      <c r="D23" s="1" t="s">
        <v>15</v>
      </c>
      <c r="E23" s="1" t="s">
        <v>8</v>
      </c>
      <c r="F23" s="1" t="s">
        <v>10</v>
      </c>
      <c r="G23" s="1" t="s">
        <v>7</v>
      </c>
    </row>
    <row r="24" spans="1:7" x14ac:dyDescent="0.25">
      <c r="A24">
        <v>22</v>
      </c>
      <c r="B24" s="1">
        <v>4</v>
      </c>
      <c r="C24" s="1">
        <v>0</v>
      </c>
      <c r="D24" s="1" t="s">
        <v>4</v>
      </c>
      <c r="E24" s="1" t="s">
        <v>9</v>
      </c>
      <c r="F24" s="1" t="s">
        <v>11</v>
      </c>
      <c r="G24" s="1" t="s">
        <v>13</v>
      </c>
    </row>
    <row r="25" spans="1:7" x14ac:dyDescent="0.25">
      <c r="A25">
        <v>23</v>
      </c>
      <c r="B25" s="1">
        <v>5</v>
      </c>
      <c r="C25" s="1">
        <v>2.12</v>
      </c>
      <c r="D25" s="1" t="s">
        <v>4</v>
      </c>
      <c r="E25" s="1" t="s">
        <v>9</v>
      </c>
      <c r="F25" s="1" t="s">
        <v>11</v>
      </c>
      <c r="G25" s="1" t="s">
        <v>12</v>
      </c>
    </row>
    <row r="26" spans="1:7" x14ac:dyDescent="0.25">
      <c r="A26">
        <v>24</v>
      </c>
      <c r="B26" s="1">
        <v>6</v>
      </c>
      <c r="C26" s="1">
        <v>4</v>
      </c>
      <c r="D26" s="1" t="s">
        <v>4</v>
      </c>
      <c r="E26" s="1" t="s">
        <v>8</v>
      </c>
      <c r="F26" s="1" t="s">
        <v>11</v>
      </c>
      <c r="G26" s="1" t="s">
        <v>7</v>
      </c>
    </row>
    <row r="27" spans="1:7" x14ac:dyDescent="0.25">
      <c r="A27">
        <v>25</v>
      </c>
      <c r="B27" s="1"/>
      <c r="C27" s="1"/>
      <c r="D27" s="1"/>
      <c r="E27" s="1"/>
      <c r="F27" s="1"/>
      <c r="G27" s="1"/>
    </row>
    <row r="28" spans="1:7" x14ac:dyDescent="0.25">
      <c r="A28">
        <v>26</v>
      </c>
      <c r="B28" s="1"/>
      <c r="C28" s="1"/>
      <c r="D28" s="1"/>
      <c r="E28" s="1"/>
      <c r="F28" s="1"/>
      <c r="G28" s="1"/>
    </row>
    <row r="29" spans="1:7" x14ac:dyDescent="0.25">
      <c r="A29">
        <v>27</v>
      </c>
      <c r="B29" s="1"/>
      <c r="C29" s="1"/>
      <c r="D29" s="1"/>
      <c r="E29" s="1"/>
      <c r="F29" s="1"/>
      <c r="G29" s="1"/>
    </row>
    <row r="30" spans="1:7" x14ac:dyDescent="0.25">
      <c r="A30">
        <v>28</v>
      </c>
      <c r="B30" s="1"/>
      <c r="C30" s="1"/>
      <c r="D30" s="1"/>
      <c r="E30" s="1"/>
      <c r="F30" s="1"/>
      <c r="G30" s="1"/>
    </row>
    <row r="31" spans="1:7" x14ac:dyDescent="0.25">
      <c r="A31">
        <v>29</v>
      </c>
      <c r="E31" s="1"/>
      <c r="F31" s="1"/>
      <c r="G31" s="1"/>
    </row>
    <row r="32" spans="1:7" x14ac:dyDescent="0.25">
      <c r="A32">
        <v>30</v>
      </c>
      <c r="E32" s="1"/>
      <c r="F32" s="1"/>
      <c r="G32" s="1"/>
    </row>
    <row r="33" spans="1:7" x14ac:dyDescent="0.25">
      <c r="A33">
        <v>31</v>
      </c>
      <c r="E33" s="1"/>
      <c r="F33" s="1"/>
      <c r="G33" s="1"/>
    </row>
    <row r="34" spans="1:7" x14ac:dyDescent="0.25">
      <c r="A34">
        <v>32</v>
      </c>
      <c r="E34" s="1"/>
      <c r="F34" s="1"/>
      <c r="G34" s="1"/>
    </row>
    <row r="35" spans="1:7" x14ac:dyDescent="0.25">
      <c r="A35">
        <v>33</v>
      </c>
      <c r="E35" s="1"/>
      <c r="F35" s="1"/>
      <c r="G35" s="1"/>
    </row>
    <row r="36" spans="1:7" x14ac:dyDescent="0.25">
      <c r="A36">
        <v>34</v>
      </c>
      <c r="E36" s="1"/>
      <c r="F36" s="1"/>
      <c r="G36" s="1"/>
    </row>
    <row r="37" spans="1:7" x14ac:dyDescent="0.25">
      <c r="A37">
        <v>35</v>
      </c>
      <c r="E37" s="1"/>
      <c r="F37" s="1"/>
      <c r="G37" s="1"/>
    </row>
    <row r="38" spans="1:7" x14ac:dyDescent="0.25">
      <c r="A38">
        <v>36</v>
      </c>
      <c r="E38" s="1"/>
      <c r="F38" s="1"/>
      <c r="G38" s="1"/>
    </row>
    <row r="39" spans="1:7" x14ac:dyDescent="0.25">
      <c r="A39">
        <v>37</v>
      </c>
      <c r="E39" s="1"/>
      <c r="F39" s="1"/>
      <c r="G39" s="1"/>
    </row>
    <row r="40" spans="1:7" x14ac:dyDescent="0.25">
      <c r="A40">
        <v>38</v>
      </c>
      <c r="E40" s="1"/>
      <c r="F40" s="1"/>
      <c r="G40" s="1"/>
    </row>
    <row r="41" spans="1:7" x14ac:dyDescent="0.25">
      <c r="A41">
        <v>39</v>
      </c>
      <c r="E41" s="1"/>
      <c r="F41" s="1"/>
      <c r="G41" s="1"/>
    </row>
    <row r="42" spans="1:7" x14ac:dyDescent="0.25">
      <c r="A42">
        <v>40</v>
      </c>
      <c r="E42" s="1"/>
      <c r="F42" s="1"/>
      <c r="G42" s="1"/>
    </row>
    <row r="43" spans="1:7" x14ac:dyDescent="0.25">
      <c r="A43">
        <v>41</v>
      </c>
      <c r="E43" s="1"/>
      <c r="F43" s="1"/>
      <c r="G43" s="1"/>
    </row>
    <row r="44" spans="1:7" x14ac:dyDescent="0.25">
      <c r="A44">
        <v>42</v>
      </c>
      <c r="E44" s="1"/>
      <c r="F44" s="1"/>
      <c r="G44" s="1"/>
    </row>
    <row r="45" spans="1:7" x14ac:dyDescent="0.25">
      <c r="A45">
        <v>43</v>
      </c>
      <c r="E45" s="1"/>
      <c r="F45" s="1"/>
      <c r="G45" s="1"/>
    </row>
    <row r="46" spans="1:7" x14ac:dyDescent="0.25">
      <c r="A46">
        <v>44</v>
      </c>
      <c r="E46" s="1"/>
      <c r="F46" s="1"/>
      <c r="G46" s="1"/>
    </row>
    <row r="47" spans="1:7" x14ac:dyDescent="0.25">
      <c r="A47">
        <v>45</v>
      </c>
      <c r="E47" s="1"/>
      <c r="F47" s="1"/>
      <c r="G47" s="1"/>
    </row>
    <row r="48" spans="1:7" x14ac:dyDescent="0.25">
      <c r="A48">
        <v>46</v>
      </c>
      <c r="E48" s="1"/>
      <c r="F48" s="1"/>
      <c r="G48" s="1"/>
    </row>
    <row r="49" spans="1:7" x14ac:dyDescent="0.25">
      <c r="A49">
        <v>47</v>
      </c>
      <c r="E49" s="1"/>
      <c r="F49" s="1"/>
      <c r="G49" s="1"/>
    </row>
    <row r="50" spans="1:7" x14ac:dyDescent="0.25">
      <c r="A50">
        <v>48</v>
      </c>
      <c r="E50" s="1"/>
      <c r="F50" s="1"/>
      <c r="G50" s="1"/>
    </row>
    <row r="51" spans="1:7" x14ac:dyDescent="0.25">
      <c r="A51">
        <v>49</v>
      </c>
      <c r="E51" s="1"/>
      <c r="F51" s="1"/>
      <c r="G51" s="1"/>
    </row>
    <row r="52" spans="1:7" x14ac:dyDescent="0.25">
      <c r="A52">
        <v>50</v>
      </c>
      <c r="E52" s="1"/>
      <c r="F52" s="1"/>
      <c r="G52" s="1"/>
    </row>
    <row r="53" spans="1:7" x14ac:dyDescent="0.25">
      <c r="A53">
        <v>51</v>
      </c>
      <c r="E53" s="1"/>
      <c r="F53" s="1"/>
      <c r="G53" s="1"/>
    </row>
    <row r="54" spans="1:7" x14ac:dyDescent="0.25">
      <c r="A54">
        <v>52</v>
      </c>
      <c r="E54" s="1"/>
      <c r="F54" s="1"/>
      <c r="G54" s="1"/>
    </row>
    <row r="55" spans="1:7" x14ac:dyDescent="0.25">
      <c r="A55">
        <v>53</v>
      </c>
      <c r="E55" s="1"/>
      <c r="F55" s="1"/>
      <c r="G55" s="1"/>
    </row>
    <row r="56" spans="1:7" x14ac:dyDescent="0.25">
      <c r="A56">
        <v>54</v>
      </c>
      <c r="E56" s="1"/>
      <c r="F56" s="1"/>
      <c r="G56" s="1"/>
    </row>
    <row r="57" spans="1:7" x14ac:dyDescent="0.25">
      <c r="A57">
        <v>55</v>
      </c>
      <c r="E57" s="1"/>
      <c r="F57" s="1"/>
      <c r="G57" s="1"/>
    </row>
    <row r="58" spans="1:7" x14ac:dyDescent="0.25">
      <c r="A58">
        <v>56</v>
      </c>
      <c r="E58" s="1"/>
      <c r="F58" s="1"/>
      <c r="G58" s="1"/>
    </row>
    <row r="59" spans="1:7" x14ac:dyDescent="0.25">
      <c r="A59">
        <v>57</v>
      </c>
      <c r="E59" s="1"/>
      <c r="F59" s="1"/>
      <c r="G59" s="1"/>
    </row>
    <row r="60" spans="1:7" x14ac:dyDescent="0.25">
      <c r="A60">
        <v>58</v>
      </c>
      <c r="E60" s="1"/>
      <c r="F60" s="1"/>
      <c r="G60" s="1"/>
    </row>
    <row r="61" spans="1:7" x14ac:dyDescent="0.25">
      <c r="A61">
        <v>59</v>
      </c>
      <c r="E61" s="1"/>
      <c r="F61" s="1"/>
      <c r="G61" s="1"/>
    </row>
    <row r="62" spans="1:7" x14ac:dyDescent="0.25">
      <c r="A62">
        <v>60</v>
      </c>
      <c r="E62" s="1"/>
      <c r="F62" s="1"/>
      <c r="G62" s="1"/>
    </row>
    <row r="63" spans="1:7" x14ac:dyDescent="0.25">
      <c r="A63">
        <v>61</v>
      </c>
      <c r="E63" s="1"/>
      <c r="F63" s="1"/>
      <c r="G63" s="1"/>
    </row>
    <row r="64" spans="1:7" x14ac:dyDescent="0.25">
      <c r="A64">
        <v>62</v>
      </c>
      <c r="E64" s="1"/>
      <c r="F64" s="1"/>
      <c r="G64" s="1"/>
    </row>
    <row r="65" spans="1:7" x14ac:dyDescent="0.25">
      <c r="A65">
        <v>63</v>
      </c>
      <c r="E65" s="1"/>
      <c r="F65" s="1"/>
      <c r="G65" s="1"/>
    </row>
    <row r="66" spans="1:7" x14ac:dyDescent="0.25">
      <c r="A66">
        <v>64</v>
      </c>
      <c r="E66" s="1"/>
      <c r="F66" s="1"/>
      <c r="G66" s="1"/>
    </row>
    <row r="67" spans="1:7" x14ac:dyDescent="0.25">
      <c r="A67">
        <v>65</v>
      </c>
      <c r="E67" s="1"/>
      <c r="F67" s="1"/>
      <c r="G67" s="1"/>
    </row>
    <row r="68" spans="1:7" x14ac:dyDescent="0.25">
      <c r="A68">
        <v>66</v>
      </c>
      <c r="E68" s="1"/>
      <c r="F68" s="1"/>
      <c r="G68" s="1"/>
    </row>
    <row r="69" spans="1:7" x14ac:dyDescent="0.25">
      <c r="A69">
        <v>67</v>
      </c>
      <c r="E69" s="1"/>
      <c r="F69" s="1"/>
      <c r="G69" s="1"/>
    </row>
    <row r="70" spans="1:7" x14ac:dyDescent="0.25">
      <c r="A70">
        <v>68</v>
      </c>
      <c r="E70" s="1"/>
      <c r="F70" s="1"/>
      <c r="G70" s="1"/>
    </row>
    <row r="71" spans="1:7" x14ac:dyDescent="0.25">
      <c r="A71">
        <v>69</v>
      </c>
      <c r="E71" s="1"/>
      <c r="F71" s="1"/>
      <c r="G71" s="1"/>
    </row>
    <row r="72" spans="1:7" x14ac:dyDescent="0.25">
      <c r="A72">
        <v>70</v>
      </c>
      <c r="E72" s="1"/>
      <c r="F72" s="1"/>
      <c r="G72" s="1"/>
    </row>
    <row r="73" spans="1:7" x14ac:dyDescent="0.25">
      <c r="A73">
        <v>71</v>
      </c>
      <c r="E73" s="1"/>
      <c r="F73" s="1"/>
      <c r="G73" s="1"/>
    </row>
    <row r="74" spans="1:7" x14ac:dyDescent="0.25">
      <c r="A74">
        <v>72</v>
      </c>
      <c r="E74" s="1"/>
      <c r="F74" s="1"/>
      <c r="G74" s="1"/>
    </row>
    <row r="75" spans="1:7" x14ac:dyDescent="0.25">
      <c r="A75">
        <v>73</v>
      </c>
      <c r="E75" s="1"/>
      <c r="F75" s="1"/>
      <c r="G75" s="1"/>
    </row>
    <row r="76" spans="1:7" x14ac:dyDescent="0.25">
      <c r="A76">
        <v>74</v>
      </c>
      <c r="E76" s="1"/>
      <c r="F76" s="1"/>
      <c r="G76" s="1"/>
    </row>
    <row r="77" spans="1:7" x14ac:dyDescent="0.25">
      <c r="A77">
        <v>75</v>
      </c>
      <c r="E77" s="1"/>
      <c r="F77" s="1"/>
      <c r="G77" s="1"/>
    </row>
    <row r="78" spans="1:7" x14ac:dyDescent="0.25">
      <c r="A78">
        <v>76</v>
      </c>
      <c r="E78" s="1"/>
      <c r="F78" s="1"/>
      <c r="G78" s="1"/>
    </row>
    <row r="79" spans="1:7" x14ac:dyDescent="0.25">
      <c r="A79">
        <v>77</v>
      </c>
      <c r="E79" s="1"/>
      <c r="F79" s="1"/>
      <c r="G79" s="1"/>
    </row>
    <row r="80" spans="1:7" x14ac:dyDescent="0.25">
      <c r="A80">
        <v>78</v>
      </c>
      <c r="E80" s="1"/>
      <c r="F80" s="1"/>
      <c r="G80" s="1"/>
    </row>
    <row r="81" spans="1:7" x14ac:dyDescent="0.25">
      <c r="A81">
        <v>79</v>
      </c>
      <c r="E81" s="1"/>
      <c r="F81" s="1"/>
      <c r="G81" s="1"/>
    </row>
    <row r="82" spans="1:7" x14ac:dyDescent="0.25">
      <c r="A82">
        <v>80</v>
      </c>
      <c r="E82" s="1"/>
      <c r="F82" s="1"/>
      <c r="G82" s="1"/>
    </row>
    <row r="83" spans="1:7" x14ac:dyDescent="0.25">
      <c r="A83">
        <v>81</v>
      </c>
      <c r="E83" s="1"/>
      <c r="F83" s="1"/>
      <c r="G83" s="1"/>
    </row>
    <row r="84" spans="1:7" x14ac:dyDescent="0.25">
      <c r="A84">
        <v>82</v>
      </c>
      <c r="E84" s="1"/>
      <c r="F84" s="1"/>
      <c r="G84" s="1"/>
    </row>
    <row r="85" spans="1:7" x14ac:dyDescent="0.25">
      <c r="A85">
        <v>83</v>
      </c>
      <c r="E85" s="1"/>
      <c r="F85" s="1"/>
      <c r="G85" s="1"/>
    </row>
    <row r="86" spans="1:7" x14ac:dyDescent="0.25">
      <c r="A86">
        <v>84</v>
      </c>
      <c r="E86" s="1"/>
      <c r="F86" s="1"/>
      <c r="G86" s="1"/>
    </row>
    <row r="87" spans="1:7" x14ac:dyDescent="0.25">
      <c r="A87">
        <v>85</v>
      </c>
      <c r="E87" s="1"/>
      <c r="F87" s="1"/>
      <c r="G87" s="1"/>
    </row>
    <row r="88" spans="1:7" x14ac:dyDescent="0.25">
      <c r="A88">
        <v>86</v>
      </c>
      <c r="E88" s="1"/>
      <c r="F88" s="1"/>
      <c r="G88" s="1"/>
    </row>
    <row r="89" spans="1:7" x14ac:dyDescent="0.25">
      <c r="A89">
        <v>87</v>
      </c>
      <c r="E89" s="1"/>
      <c r="F89" s="1"/>
      <c r="G89" s="1"/>
    </row>
    <row r="90" spans="1:7" x14ac:dyDescent="0.25">
      <c r="A90">
        <v>88</v>
      </c>
      <c r="E90" s="1"/>
      <c r="F90" s="1"/>
      <c r="G90" s="1"/>
    </row>
    <row r="91" spans="1:7" x14ac:dyDescent="0.25">
      <c r="A91">
        <v>89</v>
      </c>
      <c r="E91" s="1"/>
      <c r="F91" s="1"/>
      <c r="G91" s="1"/>
    </row>
    <row r="92" spans="1:7" x14ac:dyDescent="0.25">
      <c r="A92">
        <v>90</v>
      </c>
      <c r="E92" s="1"/>
      <c r="F92" s="1"/>
      <c r="G92" s="1"/>
    </row>
    <row r="93" spans="1:7" x14ac:dyDescent="0.25">
      <c r="A93">
        <v>91</v>
      </c>
      <c r="E93" s="1"/>
      <c r="F93" s="1"/>
      <c r="G93" s="1"/>
    </row>
    <row r="94" spans="1:7" x14ac:dyDescent="0.25">
      <c r="A94">
        <v>92</v>
      </c>
      <c r="E94" s="1"/>
      <c r="F94" s="1"/>
      <c r="G94" s="1"/>
    </row>
    <row r="95" spans="1:7" x14ac:dyDescent="0.25">
      <c r="A95">
        <v>93</v>
      </c>
      <c r="E95" s="1"/>
      <c r="F95" s="1"/>
      <c r="G95" s="1"/>
    </row>
    <row r="96" spans="1:7" x14ac:dyDescent="0.25">
      <c r="A96">
        <v>94</v>
      </c>
      <c r="E96" s="1"/>
      <c r="F96" s="1"/>
      <c r="G96" s="1"/>
    </row>
    <row r="97" spans="1:7" x14ac:dyDescent="0.25">
      <c r="A97">
        <v>95</v>
      </c>
      <c r="E97" s="1"/>
      <c r="F97" s="1"/>
      <c r="G97" s="1"/>
    </row>
    <row r="98" spans="1:7" x14ac:dyDescent="0.25">
      <c r="A98">
        <v>96</v>
      </c>
      <c r="E98" s="1"/>
      <c r="F98" s="1"/>
      <c r="G98" s="1"/>
    </row>
    <row r="99" spans="1:7" x14ac:dyDescent="0.25">
      <c r="A99">
        <v>97</v>
      </c>
      <c r="E99" s="1"/>
      <c r="F99" s="1"/>
      <c r="G99" s="1"/>
    </row>
    <row r="100" spans="1:7" x14ac:dyDescent="0.25">
      <c r="A100">
        <v>98</v>
      </c>
      <c r="E100" s="1"/>
      <c r="F100" s="1"/>
      <c r="G100" s="1"/>
    </row>
    <row r="101" spans="1:7" x14ac:dyDescent="0.25">
      <c r="A101">
        <v>99</v>
      </c>
      <c r="E101" s="1"/>
      <c r="F101" s="1"/>
      <c r="G101" s="1"/>
    </row>
    <row r="102" spans="1:7" x14ac:dyDescent="0.25">
      <c r="A102">
        <v>100</v>
      </c>
      <c r="E102" s="1"/>
      <c r="F102" s="1"/>
      <c r="G102" s="1"/>
    </row>
    <row r="103" spans="1:7" x14ac:dyDescent="0.25">
      <c r="A103">
        <v>101</v>
      </c>
      <c r="E103" s="1"/>
      <c r="F103" s="1"/>
      <c r="G103" s="1"/>
    </row>
    <row r="104" spans="1:7" x14ac:dyDescent="0.25">
      <c r="A104">
        <v>102</v>
      </c>
      <c r="E104" s="1"/>
      <c r="F104" s="1"/>
      <c r="G104" s="1"/>
    </row>
    <row r="105" spans="1:7" x14ac:dyDescent="0.25">
      <c r="A105">
        <v>103</v>
      </c>
      <c r="E105" s="1"/>
      <c r="F105" s="1"/>
      <c r="G105" s="1"/>
    </row>
    <row r="106" spans="1:7" x14ac:dyDescent="0.25">
      <c r="A106">
        <v>104</v>
      </c>
      <c r="E106" s="1"/>
      <c r="F106" s="1"/>
      <c r="G106" s="1"/>
    </row>
    <row r="107" spans="1:7" x14ac:dyDescent="0.25">
      <c r="A107">
        <v>105</v>
      </c>
      <c r="E107" s="1"/>
      <c r="F107" s="1"/>
      <c r="G107" s="1"/>
    </row>
    <row r="108" spans="1:7" x14ac:dyDescent="0.25">
      <c r="A108">
        <v>106</v>
      </c>
      <c r="E108" s="1"/>
      <c r="F108" s="1"/>
      <c r="G108" s="1"/>
    </row>
    <row r="109" spans="1:7" x14ac:dyDescent="0.25">
      <c r="A109">
        <v>107</v>
      </c>
      <c r="E109" s="1"/>
      <c r="F109" s="1"/>
      <c r="G109" s="1"/>
    </row>
    <row r="110" spans="1:7" x14ac:dyDescent="0.25">
      <c r="A110">
        <v>108</v>
      </c>
      <c r="E110" s="1"/>
      <c r="F110" s="1"/>
      <c r="G110" s="1"/>
    </row>
    <row r="111" spans="1:7" x14ac:dyDescent="0.25">
      <c r="A111">
        <v>109</v>
      </c>
      <c r="E111" s="1"/>
      <c r="F111" s="1"/>
      <c r="G111" s="1"/>
    </row>
    <row r="112" spans="1:7" x14ac:dyDescent="0.25">
      <c r="A112">
        <v>110</v>
      </c>
      <c r="E112" s="1"/>
      <c r="F112" s="1"/>
      <c r="G112" s="1"/>
    </row>
    <row r="113" spans="1:7" x14ac:dyDescent="0.25">
      <c r="A113">
        <v>111</v>
      </c>
      <c r="E113" s="1"/>
      <c r="F113" s="1"/>
      <c r="G113" s="1"/>
    </row>
    <row r="114" spans="1:7" x14ac:dyDescent="0.25">
      <c r="A114">
        <v>112</v>
      </c>
      <c r="E114" s="1"/>
      <c r="F114" s="1"/>
      <c r="G114" s="1"/>
    </row>
    <row r="115" spans="1:7" x14ac:dyDescent="0.25">
      <c r="A115">
        <v>113</v>
      </c>
      <c r="E115" s="1"/>
      <c r="F115" s="1"/>
      <c r="G115" s="1"/>
    </row>
    <row r="116" spans="1:7" x14ac:dyDescent="0.25">
      <c r="A116">
        <v>114</v>
      </c>
      <c r="E116" s="1"/>
      <c r="F116" s="1"/>
      <c r="G116" s="1"/>
    </row>
    <row r="117" spans="1:7" x14ac:dyDescent="0.25">
      <c r="A117">
        <v>115</v>
      </c>
      <c r="E117" s="1"/>
      <c r="F117" s="1"/>
      <c r="G117" s="1"/>
    </row>
    <row r="118" spans="1:7" x14ac:dyDescent="0.25">
      <c r="A118">
        <v>116</v>
      </c>
      <c r="E118" s="1"/>
      <c r="F118" s="1"/>
      <c r="G118" s="1"/>
    </row>
    <row r="119" spans="1:7" x14ac:dyDescent="0.25">
      <c r="A119">
        <v>117</v>
      </c>
      <c r="E119" s="1"/>
      <c r="F119" s="1"/>
      <c r="G119" s="1"/>
    </row>
    <row r="120" spans="1:7" x14ac:dyDescent="0.25">
      <c r="A120">
        <v>118</v>
      </c>
      <c r="E120" s="1"/>
      <c r="F120" s="1"/>
      <c r="G120" s="1"/>
    </row>
    <row r="121" spans="1:7" x14ac:dyDescent="0.25">
      <c r="A121">
        <v>119</v>
      </c>
      <c r="E121" s="1"/>
      <c r="F121" s="1"/>
      <c r="G121" s="1"/>
    </row>
    <row r="122" spans="1:7" x14ac:dyDescent="0.25">
      <c r="A122">
        <v>120</v>
      </c>
      <c r="E122" s="1"/>
      <c r="F122" s="1"/>
      <c r="G122" s="1"/>
    </row>
    <row r="123" spans="1:7" x14ac:dyDescent="0.25">
      <c r="A123">
        <v>121</v>
      </c>
      <c r="E123" s="1"/>
      <c r="F123" s="1"/>
      <c r="G123" s="1"/>
    </row>
    <row r="124" spans="1:7" x14ac:dyDescent="0.25">
      <c r="A124">
        <v>122</v>
      </c>
      <c r="E124" s="1"/>
      <c r="F124" s="1"/>
      <c r="G124" s="1"/>
    </row>
    <row r="125" spans="1:7" x14ac:dyDescent="0.25">
      <c r="A125">
        <v>123</v>
      </c>
      <c r="E125" s="1"/>
      <c r="F125" s="1"/>
      <c r="G125" s="1"/>
    </row>
    <row r="126" spans="1:7" x14ac:dyDescent="0.25">
      <c r="A126">
        <v>124</v>
      </c>
      <c r="E126" s="1"/>
      <c r="F126" s="1"/>
      <c r="G126" s="1"/>
    </row>
    <row r="127" spans="1:7" x14ac:dyDescent="0.25">
      <c r="A127">
        <v>125</v>
      </c>
      <c r="E127" s="1"/>
      <c r="F127" s="1"/>
      <c r="G127" s="1"/>
    </row>
    <row r="128" spans="1:7" x14ac:dyDescent="0.25">
      <c r="A128">
        <v>126</v>
      </c>
      <c r="E128" s="1"/>
      <c r="F128" s="1"/>
      <c r="G128" s="1"/>
    </row>
    <row r="129" spans="1:7" x14ac:dyDescent="0.25">
      <c r="A129">
        <v>127</v>
      </c>
      <c r="E129" s="1"/>
      <c r="F129" s="1"/>
      <c r="G129" s="1"/>
    </row>
    <row r="130" spans="1:7" x14ac:dyDescent="0.25">
      <c r="A130">
        <v>128</v>
      </c>
      <c r="E130" s="1"/>
      <c r="F130" s="1"/>
      <c r="G130" s="1"/>
    </row>
    <row r="131" spans="1:7" x14ac:dyDescent="0.25">
      <c r="A131">
        <v>129</v>
      </c>
      <c r="E131" s="1"/>
      <c r="F131" s="1"/>
      <c r="G131" s="1"/>
    </row>
    <row r="132" spans="1:7" x14ac:dyDescent="0.25">
      <c r="A132">
        <v>130</v>
      </c>
      <c r="E132" s="1"/>
      <c r="F132" s="1"/>
      <c r="G132" s="1"/>
    </row>
    <row r="133" spans="1:7" x14ac:dyDescent="0.25">
      <c r="A133">
        <v>131</v>
      </c>
      <c r="E133" s="1"/>
      <c r="F133" s="1"/>
      <c r="G133" s="1"/>
    </row>
    <row r="134" spans="1:7" x14ac:dyDescent="0.25">
      <c r="A134">
        <v>132</v>
      </c>
      <c r="E134" s="1"/>
      <c r="F134" s="1"/>
      <c r="G134" s="1"/>
    </row>
    <row r="135" spans="1:7" x14ac:dyDescent="0.25">
      <c r="A135">
        <v>133</v>
      </c>
      <c r="E135" s="1"/>
      <c r="F135" s="1"/>
      <c r="G135" s="1"/>
    </row>
    <row r="136" spans="1:7" x14ac:dyDescent="0.25">
      <c r="A136">
        <v>134</v>
      </c>
      <c r="E136" s="1"/>
      <c r="F136" s="1"/>
      <c r="G136" s="1"/>
    </row>
    <row r="137" spans="1:7" x14ac:dyDescent="0.25">
      <c r="A137">
        <v>135</v>
      </c>
      <c r="E137" s="1"/>
      <c r="F137" s="1"/>
      <c r="G137" s="1"/>
    </row>
    <row r="138" spans="1:7" x14ac:dyDescent="0.25">
      <c r="A138">
        <v>136</v>
      </c>
      <c r="E138" s="1"/>
      <c r="F138" s="1"/>
      <c r="G138" s="1"/>
    </row>
    <row r="139" spans="1:7" x14ac:dyDescent="0.25">
      <c r="A139">
        <v>137</v>
      </c>
      <c r="E139" s="1"/>
      <c r="F139" s="1"/>
      <c r="G139" s="1"/>
    </row>
    <row r="140" spans="1:7" x14ac:dyDescent="0.25">
      <c r="A140">
        <v>138</v>
      </c>
      <c r="E140" s="1"/>
      <c r="F140" s="1"/>
      <c r="G140" s="1"/>
    </row>
    <row r="141" spans="1:7" x14ac:dyDescent="0.25">
      <c r="A141">
        <v>139</v>
      </c>
      <c r="E141" s="1"/>
      <c r="F141" s="1"/>
      <c r="G141" s="1"/>
    </row>
    <row r="142" spans="1:7" x14ac:dyDescent="0.25">
      <c r="A142">
        <v>140</v>
      </c>
      <c r="E142" s="1"/>
      <c r="F142" s="1"/>
      <c r="G142" s="1"/>
    </row>
    <row r="143" spans="1:7" x14ac:dyDescent="0.25">
      <c r="A143">
        <v>141</v>
      </c>
      <c r="E143" s="1"/>
      <c r="F143" s="1"/>
      <c r="G143" s="1"/>
    </row>
    <row r="144" spans="1:7" x14ac:dyDescent="0.25">
      <c r="A144">
        <v>142</v>
      </c>
      <c r="E144" s="1"/>
      <c r="F144" s="1"/>
      <c r="G144" s="1"/>
    </row>
    <row r="145" spans="1:7" x14ac:dyDescent="0.25">
      <c r="A145">
        <v>143</v>
      </c>
      <c r="E145" s="1"/>
      <c r="F145" s="1"/>
      <c r="G145" s="1"/>
    </row>
    <row r="146" spans="1:7" x14ac:dyDescent="0.25">
      <c r="A146">
        <v>144</v>
      </c>
      <c r="E146" s="1"/>
      <c r="F146" s="1"/>
      <c r="G146" s="1"/>
    </row>
    <row r="147" spans="1:7" x14ac:dyDescent="0.25">
      <c r="A147">
        <v>145</v>
      </c>
      <c r="E147" s="1"/>
      <c r="F147" s="1"/>
      <c r="G147" s="1"/>
    </row>
    <row r="148" spans="1:7" x14ac:dyDescent="0.25">
      <c r="A148">
        <v>146</v>
      </c>
      <c r="E148" s="1"/>
      <c r="F148" s="1"/>
      <c r="G148" s="1"/>
    </row>
    <row r="149" spans="1:7" x14ac:dyDescent="0.25">
      <c r="A149">
        <v>147</v>
      </c>
      <c r="E149" s="1"/>
      <c r="F149" s="1"/>
      <c r="G149" s="1"/>
    </row>
    <row r="150" spans="1:7" x14ac:dyDescent="0.25">
      <c r="A150">
        <v>148</v>
      </c>
      <c r="E150" s="1"/>
      <c r="F150" s="1"/>
      <c r="G150" s="1"/>
    </row>
    <row r="151" spans="1:7" x14ac:dyDescent="0.25">
      <c r="A151">
        <v>149</v>
      </c>
      <c r="E151" s="1"/>
      <c r="F151" s="1"/>
      <c r="G151" s="1"/>
    </row>
    <row r="152" spans="1:7" x14ac:dyDescent="0.25">
      <c r="A152">
        <v>150</v>
      </c>
      <c r="E152" s="1"/>
      <c r="F152" s="1"/>
      <c r="G152" s="1"/>
    </row>
    <row r="153" spans="1:7" x14ac:dyDescent="0.25">
      <c r="A153">
        <v>151</v>
      </c>
      <c r="E153" s="1"/>
      <c r="F153" s="1"/>
      <c r="G153" s="1"/>
    </row>
    <row r="154" spans="1:7" x14ac:dyDescent="0.25">
      <c r="A154">
        <v>152</v>
      </c>
      <c r="E154" s="1"/>
      <c r="F154" s="1"/>
      <c r="G154" s="1"/>
    </row>
    <row r="155" spans="1:7" x14ac:dyDescent="0.25">
      <c r="A155">
        <v>153</v>
      </c>
      <c r="E155" s="1"/>
      <c r="F155" s="1"/>
      <c r="G155" s="1"/>
    </row>
    <row r="156" spans="1:7" x14ac:dyDescent="0.25">
      <c r="A156">
        <v>154</v>
      </c>
      <c r="E156" s="1"/>
      <c r="F156" s="1"/>
      <c r="G156" s="1"/>
    </row>
    <row r="157" spans="1:7" x14ac:dyDescent="0.25">
      <c r="A157">
        <v>155</v>
      </c>
      <c r="E157" s="1"/>
      <c r="F157" s="1"/>
      <c r="G157" s="1"/>
    </row>
    <row r="158" spans="1:7" x14ac:dyDescent="0.25">
      <c r="A158">
        <v>156</v>
      </c>
      <c r="E158" s="1"/>
      <c r="F158" s="1"/>
      <c r="G158" s="1"/>
    </row>
    <row r="159" spans="1:7" x14ac:dyDescent="0.25">
      <c r="A159">
        <v>157</v>
      </c>
      <c r="E159" s="1"/>
      <c r="F159" s="1"/>
      <c r="G159" s="1"/>
    </row>
    <row r="160" spans="1:7" x14ac:dyDescent="0.25">
      <c r="A160">
        <v>158</v>
      </c>
      <c r="E160" s="1"/>
      <c r="F160" s="1"/>
      <c r="G160" s="1"/>
    </row>
    <row r="161" spans="1:7" x14ac:dyDescent="0.25">
      <c r="A161">
        <v>159</v>
      </c>
      <c r="E161" s="1"/>
      <c r="F161" s="1"/>
      <c r="G161" s="1"/>
    </row>
    <row r="162" spans="1:7" x14ac:dyDescent="0.25">
      <c r="A162">
        <v>160</v>
      </c>
      <c r="E162" s="1"/>
      <c r="F162" s="1"/>
      <c r="G162" s="1"/>
    </row>
    <row r="163" spans="1:7" x14ac:dyDescent="0.25">
      <c r="A163">
        <v>161</v>
      </c>
      <c r="E163" s="1"/>
      <c r="F163" s="1"/>
      <c r="G163" s="1"/>
    </row>
    <row r="164" spans="1:7" x14ac:dyDescent="0.25">
      <c r="A164">
        <v>162</v>
      </c>
      <c r="E164" s="1"/>
      <c r="F164" s="1"/>
      <c r="G164" s="1"/>
    </row>
    <row r="165" spans="1:7" x14ac:dyDescent="0.25">
      <c r="A165">
        <v>163</v>
      </c>
      <c r="E165" s="1"/>
      <c r="F165" s="1"/>
      <c r="G165" s="1"/>
    </row>
    <row r="166" spans="1:7" x14ac:dyDescent="0.25">
      <c r="A166">
        <v>164</v>
      </c>
      <c r="E166" s="1"/>
      <c r="F166" s="1"/>
      <c r="G166" s="1"/>
    </row>
    <row r="167" spans="1:7" x14ac:dyDescent="0.25">
      <c r="A167">
        <v>165</v>
      </c>
      <c r="E167" s="1"/>
      <c r="F167" s="1"/>
      <c r="G167" s="1"/>
    </row>
    <row r="168" spans="1:7" x14ac:dyDescent="0.25">
      <c r="A168">
        <v>166</v>
      </c>
      <c r="E168" s="1"/>
      <c r="F168" s="1"/>
      <c r="G168" s="1"/>
    </row>
    <row r="169" spans="1:7" x14ac:dyDescent="0.25">
      <c r="A169">
        <v>167</v>
      </c>
      <c r="E169" s="1"/>
      <c r="F169" s="1"/>
      <c r="G169" s="1"/>
    </row>
    <row r="170" spans="1:7" x14ac:dyDescent="0.25">
      <c r="A170">
        <v>168</v>
      </c>
      <c r="E170" s="1"/>
      <c r="F170" s="1"/>
      <c r="G170" s="1"/>
    </row>
    <row r="171" spans="1:7" x14ac:dyDescent="0.25">
      <c r="A171">
        <v>169</v>
      </c>
      <c r="E171" s="1"/>
      <c r="F171" s="1"/>
      <c r="G171" s="1"/>
    </row>
    <row r="172" spans="1:7" x14ac:dyDescent="0.25">
      <c r="A172">
        <v>170</v>
      </c>
      <c r="E172" s="1"/>
      <c r="F172" s="1"/>
      <c r="G172" s="1"/>
    </row>
    <row r="173" spans="1:7" x14ac:dyDescent="0.25">
      <c r="A173">
        <v>171</v>
      </c>
      <c r="E173" s="1"/>
      <c r="F173" s="1"/>
      <c r="G173" s="1"/>
    </row>
    <row r="174" spans="1:7" x14ac:dyDescent="0.25">
      <c r="A174">
        <v>172</v>
      </c>
      <c r="E174" s="1"/>
      <c r="F174" s="1"/>
      <c r="G174" s="1"/>
    </row>
    <row r="175" spans="1:7" x14ac:dyDescent="0.25">
      <c r="A175">
        <v>173</v>
      </c>
      <c r="E175" s="1"/>
      <c r="F175" s="1"/>
      <c r="G175" s="1"/>
    </row>
    <row r="176" spans="1:7" x14ac:dyDescent="0.25">
      <c r="A176">
        <v>174</v>
      </c>
      <c r="E176" s="1"/>
      <c r="F176" s="1"/>
      <c r="G176" s="1"/>
    </row>
    <row r="177" spans="1:7" x14ac:dyDescent="0.25">
      <c r="A177">
        <v>175</v>
      </c>
      <c r="E177" s="1"/>
      <c r="F177" s="1"/>
      <c r="G177" s="1"/>
    </row>
    <row r="178" spans="1:7" x14ac:dyDescent="0.25">
      <c r="A178">
        <v>176</v>
      </c>
      <c r="E178" s="1"/>
      <c r="F178" s="1"/>
      <c r="G178" s="1"/>
    </row>
    <row r="179" spans="1:7" x14ac:dyDescent="0.25">
      <c r="A179">
        <v>177</v>
      </c>
      <c r="E179" s="1"/>
      <c r="F179" s="1"/>
      <c r="G179" s="1"/>
    </row>
    <row r="180" spans="1:7" x14ac:dyDescent="0.25">
      <c r="A180">
        <v>178</v>
      </c>
      <c r="E180" s="1"/>
      <c r="F180" s="1"/>
      <c r="G180" s="1"/>
    </row>
    <row r="181" spans="1:7" x14ac:dyDescent="0.25">
      <c r="A181">
        <v>179</v>
      </c>
      <c r="E181" s="1"/>
      <c r="F181" s="1"/>
      <c r="G181" s="1"/>
    </row>
    <row r="182" spans="1:7" x14ac:dyDescent="0.25">
      <c r="A182">
        <v>180</v>
      </c>
      <c r="E182" s="1"/>
      <c r="F182" s="1"/>
      <c r="G182" s="1"/>
    </row>
    <row r="183" spans="1:7" x14ac:dyDescent="0.25">
      <c r="A183">
        <v>181</v>
      </c>
      <c r="E183" s="1"/>
      <c r="F183" s="1"/>
      <c r="G183" s="1"/>
    </row>
    <row r="184" spans="1:7" x14ac:dyDescent="0.25">
      <c r="A184">
        <v>182</v>
      </c>
      <c r="E184" s="1"/>
      <c r="F184" s="1"/>
      <c r="G184" s="1"/>
    </row>
    <row r="185" spans="1:7" x14ac:dyDescent="0.25">
      <c r="A185">
        <v>183</v>
      </c>
      <c r="E185" s="1"/>
      <c r="F185" s="1"/>
      <c r="G185" s="1"/>
    </row>
    <row r="186" spans="1:7" x14ac:dyDescent="0.25">
      <c r="A186">
        <v>184</v>
      </c>
      <c r="E186" s="1"/>
      <c r="F186" s="1"/>
      <c r="G186" s="1"/>
    </row>
    <row r="187" spans="1:7" x14ac:dyDescent="0.25">
      <c r="A187">
        <v>185</v>
      </c>
      <c r="E187" s="1"/>
      <c r="F187" s="1"/>
      <c r="G187" s="1"/>
    </row>
    <row r="188" spans="1:7" x14ac:dyDescent="0.25">
      <c r="A188">
        <v>186</v>
      </c>
      <c r="E188" s="1"/>
      <c r="F188" s="1"/>
      <c r="G188" s="1"/>
    </row>
    <row r="189" spans="1:7" x14ac:dyDescent="0.25">
      <c r="A189">
        <v>187</v>
      </c>
      <c r="E189" s="1"/>
      <c r="F189" s="1"/>
      <c r="G189" s="1"/>
    </row>
    <row r="190" spans="1:7" x14ac:dyDescent="0.25">
      <c r="A190">
        <v>188</v>
      </c>
      <c r="E190" s="1"/>
      <c r="F190" s="1"/>
      <c r="G190" s="1"/>
    </row>
    <row r="191" spans="1:7" x14ac:dyDescent="0.25">
      <c r="A191">
        <v>189</v>
      </c>
      <c r="E191" s="1"/>
      <c r="F191" s="1"/>
      <c r="G191" s="1"/>
    </row>
    <row r="192" spans="1:7" x14ac:dyDescent="0.25">
      <c r="A192">
        <v>190</v>
      </c>
      <c r="E192" s="1"/>
      <c r="F192" s="1"/>
      <c r="G192" s="1"/>
    </row>
    <row r="193" spans="1:7" x14ac:dyDescent="0.25">
      <c r="A193">
        <v>191</v>
      </c>
      <c r="E193" s="1"/>
      <c r="F193" s="1"/>
      <c r="G193" s="1"/>
    </row>
    <row r="194" spans="1:7" x14ac:dyDescent="0.25">
      <c r="A194">
        <v>192</v>
      </c>
      <c r="E194" s="1"/>
      <c r="F194" s="1"/>
      <c r="G194" s="1"/>
    </row>
    <row r="195" spans="1:7" x14ac:dyDescent="0.25">
      <c r="A195">
        <v>193</v>
      </c>
      <c r="E195" s="1"/>
      <c r="F195" s="1"/>
      <c r="G195" s="1"/>
    </row>
    <row r="196" spans="1:7" x14ac:dyDescent="0.25">
      <c r="A196">
        <v>194</v>
      </c>
      <c r="E196" s="1"/>
      <c r="F196" s="1"/>
      <c r="G196" s="1"/>
    </row>
    <row r="197" spans="1:7" x14ac:dyDescent="0.25">
      <c r="A197">
        <v>195</v>
      </c>
      <c r="E197" s="1"/>
      <c r="F197" s="1"/>
      <c r="G197" s="1"/>
    </row>
    <row r="198" spans="1:7" x14ac:dyDescent="0.25">
      <c r="A198">
        <v>196</v>
      </c>
      <c r="E198" s="1"/>
      <c r="F198" s="1"/>
      <c r="G198" s="1"/>
    </row>
    <row r="199" spans="1:7" x14ac:dyDescent="0.25">
      <c r="A199">
        <v>197</v>
      </c>
      <c r="E199" s="1"/>
      <c r="F199" s="1"/>
      <c r="G199" s="1"/>
    </row>
    <row r="200" spans="1:7" x14ac:dyDescent="0.25">
      <c r="A200">
        <v>198</v>
      </c>
      <c r="E200" s="1"/>
      <c r="F200" s="1"/>
      <c r="G200" s="1"/>
    </row>
    <row r="201" spans="1:7" x14ac:dyDescent="0.25">
      <c r="A201">
        <v>199</v>
      </c>
      <c r="E201" s="1"/>
      <c r="F201" s="1"/>
      <c r="G201" s="1"/>
    </row>
    <row r="202" spans="1:7" x14ac:dyDescent="0.25">
      <c r="A202">
        <v>200</v>
      </c>
      <c r="E202" s="1"/>
      <c r="F202" s="1"/>
      <c r="G202" s="1"/>
    </row>
    <row r="203" spans="1:7" x14ac:dyDescent="0.25">
      <c r="E203" s="1"/>
    </row>
    <row r="204" spans="1:7" x14ac:dyDescent="0.25">
      <c r="E204" s="1"/>
    </row>
    <row r="205" spans="1:7" x14ac:dyDescent="0.25">
      <c r="E205" s="1"/>
    </row>
    <row r="206" spans="1:7" x14ac:dyDescent="0.25">
      <c r="E206" s="1"/>
    </row>
    <row r="207" spans="1:7" x14ac:dyDescent="0.25">
      <c r="E207" s="1"/>
    </row>
    <row r="208" spans="1:7" x14ac:dyDescent="0.25">
      <c r="E208" s="1"/>
    </row>
  </sheetData>
  <dataValidations count="4">
    <dataValidation type="list" allowBlank="1" showInputMessage="1" showErrorMessage="1" sqref="D2:D210">
      <formula1>Method</formula1>
    </dataValidation>
    <dataValidation type="list" allowBlank="1" showInputMessage="1" showErrorMessage="1" sqref="E2:E208">
      <formula1>Organism</formula1>
    </dataValidation>
    <dataValidation type="list" allowBlank="1" showInputMessage="1" showErrorMessage="1" sqref="F2:F202">
      <formula1>EnzymeSpecies</formula1>
    </dataValidation>
    <dataValidation type="list" allowBlank="1" showInputMessage="1" showErrorMessage="1" sqref="G2:G202">
      <formula1>Condition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opLeftCell="B1" workbookViewId="0">
      <selection activeCell="F9" sqref="F9"/>
    </sheetView>
  </sheetViews>
  <sheetFormatPr defaultRowHeight="15" x14ac:dyDescent="0.25"/>
  <cols>
    <col min="1" max="1" width="13.85546875" customWidth="1"/>
    <col min="2" max="2" width="24.140625" customWidth="1"/>
    <col min="3" max="3" width="29.7109375" customWidth="1"/>
    <col min="4" max="4" width="30.85546875" customWidth="1"/>
    <col min="5" max="5" width="22.42578125" customWidth="1"/>
    <col min="6" max="6" width="18.85546875" customWidth="1"/>
  </cols>
  <sheetData>
    <row r="1" spans="1:6" x14ac:dyDescent="0.25">
      <c r="A1" t="s">
        <v>4</v>
      </c>
      <c r="B1" t="s">
        <v>9</v>
      </c>
      <c r="C1" t="s">
        <v>10</v>
      </c>
      <c r="D1" t="s">
        <v>12</v>
      </c>
    </row>
    <row r="2" spans="1:6" x14ac:dyDescent="0.25">
      <c r="A2" t="s">
        <v>15</v>
      </c>
      <c r="B2" t="s">
        <v>8</v>
      </c>
      <c r="C2" t="s">
        <v>11</v>
      </c>
      <c r="D2" t="s">
        <v>13</v>
      </c>
    </row>
    <row r="3" spans="1:6" x14ac:dyDescent="0.25">
      <c r="B3" t="s">
        <v>7</v>
      </c>
      <c r="C3" t="s">
        <v>7</v>
      </c>
      <c r="D3" t="s">
        <v>7</v>
      </c>
    </row>
    <row r="5" spans="1:6" x14ac:dyDescent="0.25">
      <c r="A5" t="s">
        <v>18</v>
      </c>
      <c r="B5" s="2"/>
      <c r="C5" s="2" t="s">
        <v>23</v>
      </c>
      <c r="D5" s="2" t="s">
        <v>24</v>
      </c>
      <c r="E5" s="2" t="s">
        <v>25</v>
      </c>
      <c r="F5" s="2" t="s">
        <v>16</v>
      </c>
    </row>
    <row r="6" spans="1:6" x14ac:dyDescent="0.25">
      <c r="A6" t="s">
        <v>19</v>
      </c>
      <c r="B6" s="2" t="s">
        <v>20</v>
      </c>
      <c r="C6" s="2">
        <v>2</v>
      </c>
      <c r="D6" s="2">
        <v>4</v>
      </c>
      <c r="E6" s="2">
        <v>4</v>
      </c>
      <c r="F6" s="2">
        <v>4</v>
      </c>
    </row>
    <row r="7" spans="1:6" x14ac:dyDescent="0.25">
      <c r="B7" s="2" t="s">
        <v>21</v>
      </c>
      <c r="C7" s="2"/>
      <c r="D7" s="2">
        <v>2</v>
      </c>
      <c r="E7" s="2">
        <v>2</v>
      </c>
      <c r="F7" s="2">
        <v>2</v>
      </c>
    </row>
    <row r="8" spans="1:6" x14ac:dyDescent="0.25">
      <c r="B8" s="2" t="s">
        <v>22</v>
      </c>
      <c r="C8" s="2">
        <v>1</v>
      </c>
      <c r="D8" s="2">
        <v>1</v>
      </c>
      <c r="E8" s="2">
        <v>1</v>
      </c>
      <c r="F8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Sheet3</vt:lpstr>
      <vt:lpstr>Sheet2</vt:lpstr>
      <vt:lpstr>Condition</vt:lpstr>
      <vt:lpstr>EnzymeSpecies</vt:lpstr>
      <vt:lpstr>Method</vt:lpstr>
      <vt:lpstr>Organism</vt:lpstr>
    </vt:vector>
  </TitlesOfParts>
  <Company>University of Manchester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Summerill</dc:creator>
  <cp:lastModifiedBy>Tobias Summerill</cp:lastModifiedBy>
  <dcterms:created xsi:type="dcterms:W3CDTF">2016-08-17T12:12:18Z</dcterms:created>
  <dcterms:modified xsi:type="dcterms:W3CDTF">2016-08-17T15:49:34Z</dcterms:modified>
</cp:coreProperties>
</file>