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Nuova cartella\"/>
    </mc:Choice>
  </mc:AlternateContent>
  <xr:revisionPtr revIDLastSave="0" documentId="8_{1026E302-6CC0-478D-84E8-6D4E6526AE81}" xr6:coauthVersionLast="44" xr6:coauthVersionMax="44" xr10:uidLastSave="{00000000-0000-0000-0000-000000000000}"/>
  <bookViews>
    <workbookView xWindow="-120" yWindow="-120" windowWidth="29040" windowHeight="16440" firstSheet="3" activeTab="3" xr2:uid="{600A81A3-C0F2-4B3F-A527-CE389CAFA205}"/>
  </bookViews>
  <sheets>
    <sheet name="compoundNormal" sheetId="5" r:id="rId1"/>
    <sheet name="compoundvip" sheetId="4" r:id="rId2"/>
    <sheet name="simpleNormal" sheetId="8" r:id="rId3"/>
    <sheet name="simpleVip" sheetId="7" r:id="rId4"/>
    <sheet name="compoundRatio" sheetId="11" r:id="rId5"/>
    <sheet name="simpleRatio" sheetId="10" r:id="rId6"/>
    <sheet name="simpleComparison" sheetId="9" r:id="rId7"/>
    <sheet name="compoundComparison" sheetId="1" r:id="rId8"/>
    <sheet name="comparisonDifference" sheetId="12" r:id="rId9"/>
  </sheets>
  <definedNames>
    <definedName name="DatiEsterni_1" localSheetId="1" hidden="1">compoundvip!$A$1:$F$391</definedName>
    <definedName name="DatiEsterni_1" localSheetId="3" hidden="1">simpleVip!$A$1:$F$391</definedName>
    <definedName name="DatiEsterni_2" localSheetId="0" hidden="1">compoundNormal!$A$1:$F$391</definedName>
    <definedName name="DatiEsterni_2" localSheetId="2" hidden="1">simpleNormal!$A$1:$F$391</definedName>
    <definedName name="DatiEsterni_3" localSheetId="5" hidden="1">simpleRatio!$A$1:$F$391</definedName>
    <definedName name="DatiEsterni_4" localSheetId="4" hidden="1">compoundRatio!$A$1:$F$391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1" i="7" l="1"/>
  <c r="G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K1" i="8"/>
  <c r="G391" i="8"/>
  <c r="G390" i="8"/>
  <c r="G389" i="8"/>
  <c r="G388" i="8"/>
  <c r="G387" i="8"/>
  <c r="G386" i="8"/>
  <c r="G385" i="8"/>
  <c r="G384" i="8"/>
  <c r="G383" i="8"/>
  <c r="G382" i="8"/>
  <c r="G381" i="8"/>
  <c r="G380" i="8"/>
  <c r="G379" i="8"/>
  <c r="G378" i="8"/>
  <c r="G377" i="8"/>
  <c r="G376" i="8"/>
  <c r="G375" i="8"/>
  <c r="G374" i="8"/>
  <c r="G373" i="8"/>
  <c r="G372" i="8"/>
  <c r="G371" i="8"/>
  <c r="G370" i="8"/>
  <c r="G369" i="8"/>
  <c r="G368" i="8"/>
  <c r="G367" i="8"/>
  <c r="G366" i="8"/>
  <c r="G365" i="8"/>
  <c r="G364" i="8"/>
  <c r="U13" i="8" s="1"/>
  <c r="W13" i="8" s="1"/>
  <c r="G363" i="8"/>
  <c r="G362" i="8"/>
  <c r="G361" i="8"/>
  <c r="G360" i="8"/>
  <c r="G359" i="8"/>
  <c r="G358" i="8"/>
  <c r="G357" i="8"/>
  <c r="G356" i="8"/>
  <c r="G355" i="8"/>
  <c r="G354" i="8"/>
  <c r="G353" i="8"/>
  <c r="G352" i="8"/>
  <c r="G351" i="8"/>
  <c r="G350" i="8"/>
  <c r="G349" i="8"/>
  <c r="G348" i="8"/>
  <c r="G347" i="8"/>
  <c r="G346" i="8"/>
  <c r="G345" i="8"/>
  <c r="G344" i="8"/>
  <c r="G343" i="8"/>
  <c r="G342" i="8"/>
  <c r="G341" i="8"/>
  <c r="G340" i="8"/>
  <c r="G339" i="8"/>
  <c r="G338" i="8"/>
  <c r="G337" i="8"/>
  <c r="G336" i="8"/>
  <c r="G335" i="8"/>
  <c r="G334" i="8"/>
  <c r="G333" i="8"/>
  <c r="G332" i="8"/>
  <c r="G331" i="8"/>
  <c r="G330" i="8"/>
  <c r="G329" i="8"/>
  <c r="G328" i="8"/>
  <c r="G327" i="8"/>
  <c r="G326" i="8"/>
  <c r="G325" i="8"/>
  <c r="G324" i="8"/>
  <c r="G323" i="8"/>
  <c r="G322" i="8"/>
  <c r="G321" i="8"/>
  <c r="G320" i="8"/>
  <c r="G319" i="8"/>
  <c r="G318" i="8"/>
  <c r="G317" i="8"/>
  <c r="G316" i="8"/>
  <c r="G315" i="8"/>
  <c r="G314" i="8"/>
  <c r="G313" i="8"/>
  <c r="G312" i="8"/>
  <c r="G311" i="8"/>
  <c r="G310" i="8"/>
  <c r="G309" i="8"/>
  <c r="G308" i="8"/>
  <c r="G307" i="8"/>
  <c r="G306" i="8"/>
  <c r="G305" i="8"/>
  <c r="G304" i="8"/>
  <c r="U11" i="8" s="1"/>
  <c r="W11" i="8" s="1"/>
  <c r="G303" i="8"/>
  <c r="G302" i="8"/>
  <c r="G301" i="8"/>
  <c r="G300" i="8"/>
  <c r="G299" i="8"/>
  <c r="G298" i="8"/>
  <c r="G297" i="8"/>
  <c r="G296" i="8"/>
  <c r="G295" i="8"/>
  <c r="G294" i="8"/>
  <c r="G293" i="8"/>
  <c r="G292" i="8"/>
  <c r="G291" i="8"/>
  <c r="G290" i="8"/>
  <c r="G289" i="8"/>
  <c r="G288" i="8"/>
  <c r="G287" i="8"/>
  <c r="G286" i="8"/>
  <c r="G285" i="8"/>
  <c r="G284" i="8"/>
  <c r="G283" i="8"/>
  <c r="G282" i="8"/>
  <c r="G281" i="8"/>
  <c r="G280" i="8"/>
  <c r="G279" i="8"/>
  <c r="G278" i="8"/>
  <c r="G277" i="8"/>
  <c r="G276" i="8"/>
  <c r="G275" i="8"/>
  <c r="G274" i="8"/>
  <c r="G273" i="8"/>
  <c r="G272" i="8"/>
  <c r="U10" i="8" s="1"/>
  <c r="W10" i="8" s="1"/>
  <c r="G271" i="8"/>
  <c r="G270" i="8"/>
  <c r="G269" i="8"/>
  <c r="G268" i="8"/>
  <c r="G267" i="8"/>
  <c r="G266" i="8"/>
  <c r="G265" i="8"/>
  <c r="G264" i="8"/>
  <c r="G263" i="8"/>
  <c r="G262" i="8"/>
  <c r="G261" i="8"/>
  <c r="G260" i="8"/>
  <c r="G259" i="8"/>
  <c r="G258" i="8"/>
  <c r="G257" i="8"/>
  <c r="G256" i="8"/>
  <c r="G255" i="8"/>
  <c r="G254" i="8"/>
  <c r="G253" i="8"/>
  <c r="G252" i="8"/>
  <c r="G251" i="8"/>
  <c r="G250" i="8"/>
  <c r="G249" i="8"/>
  <c r="G248" i="8"/>
  <c r="G247" i="8"/>
  <c r="G246" i="8"/>
  <c r="G245" i="8"/>
  <c r="G244" i="8"/>
  <c r="U9" i="8" s="1"/>
  <c r="W9" i="8" s="1"/>
  <c r="G243" i="8"/>
  <c r="G242" i="8"/>
  <c r="G241" i="8"/>
  <c r="G240" i="8"/>
  <c r="G239" i="8"/>
  <c r="G238" i="8"/>
  <c r="G237" i="8"/>
  <c r="G236" i="8"/>
  <c r="G235" i="8"/>
  <c r="G234" i="8"/>
  <c r="G233" i="8"/>
  <c r="G232" i="8"/>
  <c r="G231" i="8"/>
  <c r="G230" i="8"/>
  <c r="G229" i="8"/>
  <c r="G228" i="8"/>
  <c r="G227" i="8"/>
  <c r="G226" i="8"/>
  <c r="G225" i="8"/>
  <c r="G224" i="8"/>
  <c r="G223" i="8"/>
  <c r="G222" i="8"/>
  <c r="G221" i="8"/>
  <c r="G220" i="8"/>
  <c r="G219" i="8"/>
  <c r="G218" i="8"/>
  <c r="G217" i="8"/>
  <c r="G216" i="8"/>
  <c r="G215" i="8"/>
  <c r="G214" i="8"/>
  <c r="G213" i="8"/>
  <c r="G212" i="8"/>
  <c r="G211" i="8"/>
  <c r="G210" i="8"/>
  <c r="G209" i="8"/>
  <c r="G208" i="8"/>
  <c r="G207" i="8"/>
  <c r="G206" i="8"/>
  <c r="G205" i="8"/>
  <c r="G204" i="8"/>
  <c r="G203" i="8"/>
  <c r="G202" i="8"/>
  <c r="G201" i="8"/>
  <c r="G200" i="8"/>
  <c r="G199" i="8"/>
  <c r="G198" i="8"/>
  <c r="G197" i="8"/>
  <c r="G196" i="8"/>
  <c r="G195" i="8"/>
  <c r="G194" i="8"/>
  <c r="G193" i="8"/>
  <c r="G192" i="8"/>
  <c r="G191" i="8"/>
  <c r="G190" i="8"/>
  <c r="G189" i="8"/>
  <c r="G188" i="8"/>
  <c r="G187" i="8"/>
  <c r="G186" i="8"/>
  <c r="G185" i="8"/>
  <c r="G184" i="8"/>
  <c r="U7" i="8" s="1"/>
  <c r="W7" i="8" s="1"/>
  <c r="G183" i="8"/>
  <c r="G182" i="8"/>
  <c r="G181" i="8"/>
  <c r="G180" i="8"/>
  <c r="G179" i="8"/>
  <c r="G178" i="8"/>
  <c r="G177" i="8"/>
  <c r="G176" i="8"/>
  <c r="G175" i="8"/>
  <c r="G174" i="8"/>
  <c r="G173" i="8"/>
  <c r="G172" i="8"/>
  <c r="G171" i="8"/>
  <c r="G170" i="8"/>
  <c r="G169" i="8"/>
  <c r="G168" i="8"/>
  <c r="G167" i="8"/>
  <c r="G166" i="8"/>
  <c r="G165" i="8"/>
  <c r="G164" i="8"/>
  <c r="G163" i="8"/>
  <c r="G162" i="8"/>
  <c r="G161" i="8"/>
  <c r="G160" i="8"/>
  <c r="G159" i="8"/>
  <c r="G158" i="8"/>
  <c r="G157" i="8"/>
  <c r="G156" i="8"/>
  <c r="G155" i="8"/>
  <c r="G154" i="8"/>
  <c r="G153" i="8"/>
  <c r="G152" i="8"/>
  <c r="U6" i="8" s="1"/>
  <c r="W6" i="8" s="1"/>
  <c r="G151" i="8"/>
  <c r="G150" i="8"/>
  <c r="G149" i="8"/>
  <c r="G148" i="8"/>
  <c r="G147" i="8"/>
  <c r="G146" i="8"/>
  <c r="G145" i="8"/>
  <c r="G144" i="8"/>
  <c r="G143" i="8"/>
  <c r="G142" i="8"/>
  <c r="G141" i="8"/>
  <c r="G140" i="8"/>
  <c r="G139" i="8"/>
  <c r="G138" i="8"/>
  <c r="G137" i="8"/>
  <c r="G136" i="8"/>
  <c r="G135" i="8"/>
  <c r="G134" i="8"/>
  <c r="G133" i="8"/>
  <c r="G132" i="8"/>
  <c r="G131" i="8"/>
  <c r="G130" i="8"/>
  <c r="G129" i="8"/>
  <c r="G128" i="8"/>
  <c r="G127" i="8"/>
  <c r="G126" i="8"/>
  <c r="G125" i="8"/>
  <c r="G124" i="8"/>
  <c r="U5" i="8" s="1"/>
  <c r="W5" i="8" s="1"/>
  <c r="G123" i="8"/>
  <c r="G122" i="8"/>
  <c r="G121" i="8"/>
  <c r="G120" i="8"/>
  <c r="G119" i="8"/>
  <c r="G118" i="8"/>
  <c r="G117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U3" i="8" s="1"/>
  <c r="W3" i="8" s="1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U2" i="8" s="1"/>
  <c r="W2" i="8" s="1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U1" i="8" s="1"/>
  <c r="W1" i="8" s="1"/>
  <c r="G3" i="8"/>
  <c r="G2" i="8"/>
  <c r="U12" i="8"/>
  <c r="W12" i="8" s="1"/>
  <c r="U8" i="8"/>
  <c r="W8" i="8" s="1"/>
  <c r="U4" i="8"/>
  <c r="W4" i="8" s="1"/>
  <c r="U2" i="7"/>
  <c r="W2" i="7" s="1"/>
  <c r="U3" i="7"/>
  <c r="W3" i="7" s="1"/>
  <c r="U4" i="7"/>
  <c r="W4" i="7" s="1"/>
  <c r="U5" i="7"/>
  <c r="W5" i="7" s="1"/>
  <c r="U6" i="7"/>
  <c r="W6" i="7" s="1"/>
  <c r="U7" i="7"/>
  <c r="W7" i="7" s="1"/>
  <c r="U8" i="7"/>
  <c r="W8" i="7" s="1"/>
  <c r="U9" i="7"/>
  <c r="W9" i="7" s="1"/>
  <c r="U10" i="7"/>
  <c r="W10" i="7" s="1"/>
  <c r="U11" i="7"/>
  <c r="W11" i="7" s="1"/>
  <c r="U12" i="7"/>
  <c r="W12" i="7" s="1"/>
  <c r="U13" i="7"/>
  <c r="W13" i="7" s="1"/>
  <c r="W1" i="7"/>
  <c r="R1" i="4" l="1"/>
  <c r="M13" i="11" l="1"/>
  <c r="O13" i="11" s="1"/>
  <c r="K13" i="11"/>
  <c r="M12" i="11"/>
  <c r="O12" i="11" s="1"/>
  <c r="K12" i="11"/>
  <c r="M11" i="11"/>
  <c r="O11" i="11" s="1"/>
  <c r="K11" i="11"/>
  <c r="M10" i="11"/>
  <c r="O10" i="11" s="1"/>
  <c r="K10" i="11"/>
  <c r="M9" i="11"/>
  <c r="O9" i="11" s="1"/>
  <c r="K9" i="11"/>
  <c r="M8" i="11"/>
  <c r="O8" i="11" s="1"/>
  <c r="K8" i="11"/>
  <c r="M7" i="11"/>
  <c r="O7" i="11" s="1"/>
  <c r="K7" i="11"/>
  <c r="M6" i="11"/>
  <c r="O6" i="11" s="1"/>
  <c r="K6" i="11"/>
  <c r="M5" i="11"/>
  <c r="O5" i="11" s="1"/>
  <c r="K5" i="11"/>
  <c r="M4" i="11"/>
  <c r="O4" i="11" s="1"/>
  <c r="K4" i="11"/>
  <c r="M3" i="11"/>
  <c r="O3" i="11" s="1"/>
  <c r="K3" i="11"/>
  <c r="M2" i="11"/>
  <c r="O2" i="11" s="1"/>
  <c r="K2" i="11"/>
  <c r="M1" i="11"/>
  <c r="O1" i="11" s="1"/>
  <c r="K1" i="11"/>
  <c r="M13" i="10"/>
  <c r="O13" i="10" s="1"/>
  <c r="K13" i="10"/>
  <c r="M12" i="10"/>
  <c r="O12" i="10" s="1"/>
  <c r="K12" i="10"/>
  <c r="M11" i="10"/>
  <c r="O11" i="10" s="1"/>
  <c r="K11" i="10"/>
  <c r="M10" i="10"/>
  <c r="O10" i="10" s="1"/>
  <c r="K10" i="10"/>
  <c r="M9" i="10"/>
  <c r="O9" i="10" s="1"/>
  <c r="K9" i="10"/>
  <c r="M8" i="10"/>
  <c r="O8" i="10" s="1"/>
  <c r="K8" i="10"/>
  <c r="M7" i="10"/>
  <c r="O7" i="10" s="1"/>
  <c r="K7" i="10"/>
  <c r="M6" i="10"/>
  <c r="O6" i="10" s="1"/>
  <c r="K6" i="10"/>
  <c r="M5" i="10"/>
  <c r="O5" i="10" s="1"/>
  <c r="K5" i="10"/>
  <c r="M4" i="10"/>
  <c r="O4" i="10" s="1"/>
  <c r="K4" i="10"/>
  <c r="M3" i="10"/>
  <c r="O3" i="10" s="1"/>
  <c r="K3" i="10"/>
  <c r="M2" i="10"/>
  <c r="O2" i="10" s="1"/>
  <c r="K2" i="10"/>
  <c r="M1" i="10"/>
  <c r="O1" i="10" s="1"/>
  <c r="K1" i="10"/>
  <c r="M13" i="8" l="1"/>
  <c r="O13" i="8" s="1"/>
  <c r="K13" i="8"/>
  <c r="S13" i="8" s="1"/>
  <c r="M12" i="8"/>
  <c r="O12" i="8" s="1"/>
  <c r="K12" i="8"/>
  <c r="S12" i="8" s="1"/>
  <c r="M11" i="8"/>
  <c r="O11" i="8" s="1"/>
  <c r="K11" i="8"/>
  <c r="S11" i="8" s="1"/>
  <c r="M10" i="8"/>
  <c r="O10" i="8" s="1"/>
  <c r="K10" i="8"/>
  <c r="S10" i="8" s="1"/>
  <c r="M9" i="8"/>
  <c r="O9" i="8" s="1"/>
  <c r="K9" i="8"/>
  <c r="S9" i="8" s="1"/>
  <c r="M8" i="8"/>
  <c r="O8" i="8" s="1"/>
  <c r="K8" i="8"/>
  <c r="S8" i="8" s="1"/>
  <c r="M7" i="8"/>
  <c r="O7" i="8" s="1"/>
  <c r="K7" i="8"/>
  <c r="S7" i="8" s="1"/>
  <c r="M6" i="8"/>
  <c r="O6" i="8" s="1"/>
  <c r="K6" i="8"/>
  <c r="S6" i="8" s="1"/>
  <c r="M5" i="8"/>
  <c r="O5" i="8" s="1"/>
  <c r="K5" i="8"/>
  <c r="S5" i="8" s="1"/>
  <c r="M4" i="8"/>
  <c r="O4" i="8" s="1"/>
  <c r="K4" i="8"/>
  <c r="S4" i="8" s="1"/>
  <c r="M3" i="8"/>
  <c r="O3" i="8" s="1"/>
  <c r="K3" i="8"/>
  <c r="S3" i="8" s="1"/>
  <c r="M2" i="8"/>
  <c r="O2" i="8" s="1"/>
  <c r="K2" i="8"/>
  <c r="S2" i="8" s="1"/>
  <c r="M1" i="8"/>
  <c r="O1" i="8" s="1"/>
  <c r="S1" i="8"/>
  <c r="M13" i="7"/>
  <c r="O13" i="7" s="1"/>
  <c r="K13" i="7"/>
  <c r="S13" i="7" s="1"/>
  <c r="M12" i="7"/>
  <c r="O12" i="7" s="1"/>
  <c r="K12" i="7"/>
  <c r="S12" i="7" s="1"/>
  <c r="M11" i="7"/>
  <c r="O11" i="7" s="1"/>
  <c r="K11" i="7"/>
  <c r="S11" i="7" s="1"/>
  <c r="M10" i="7"/>
  <c r="O10" i="7" s="1"/>
  <c r="K10" i="7"/>
  <c r="S10" i="7" s="1"/>
  <c r="M9" i="7"/>
  <c r="O9" i="7" s="1"/>
  <c r="K9" i="7"/>
  <c r="S9" i="7" s="1"/>
  <c r="M8" i="7"/>
  <c r="O8" i="7" s="1"/>
  <c r="K8" i="7"/>
  <c r="S8" i="7" s="1"/>
  <c r="M7" i="7"/>
  <c r="O7" i="7" s="1"/>
  <c r="K7" i="7"/>
  <c r="S7" i="7" s="1"/>
  <c r="M6" i="7"/>
  <c r="O6" i="7" s="1"/>
  <c r="K6" i="7"/>
  <c r="S6" i="7" s="1"/>
  <c r="M5" i="7"/>
  <c r="O5" i="7" s="1"/>
  <c r="K5" i="7"/>
  <c r="S5" i="7" s="1"/>
  <c r="M4" i="7"/>
  <c r="O4" i="7" s="1"/>
  <c r="K4" i="7"/>
  <c r="S4" i="7" s="1"/>
  <c r="M3" i="7"/>
  <c r="O3" i="7" s="1"/>
  <c r="K3" i="7"/>
  <c r="S3" i="7" s="1"/>
  <c r="M2" i="7"/>
  <c r="O2" i="7" s="1"/>
  <c r="K2" i="7"/>
  <c r="S2" i="7" s="1"/>
  <c r="M1" i="7"/>
  <c r="O1" i="7" s="1"/>
  <c r="K1" i="7"/>
  <c r="S1" i="7" s="1"/>
  <c r="R13" i="4"/>
  <c r="R12" i="4"/>
  <c r="R11" i="4"/>
  <c r="R10" i="4"/>
  <c r="R9" i="4"/>
  <c r="R8" i="4"/>
  <c r="R7" i="4"/>
  <c r="R6" i="4"/>
  <c r="R5" i="4"/>
  <c r="R4" i="4"/>
  <c r="R3" i="4"/>
  <c r="R2" i="4"/>
  <c r="M13" i="5"/>
  <c r="O13" i="5" s="1"/>
  <c r="K13" i="5"/>
  <c r="M12" i="5"/>
  <c r="O12" i="5" s="1"/>
  <c r="K12" i="5"/>
  <c r="M11" i="5"/>
  <c r="O11" i="5" s="1"/>
  <c r="K11" i="5"/>
  <c r="M10" i="5"/>
  <c r="O10" i="5" s="1"/>
  <c r="K10" i="5"/>
  <c r="M9" i="5"/>
  <c r="O9" i="5" s="1"/>
  <c r="K9" i="5"/>
  <c r="M8" i="5"/>
  <c r="O8" i="5" s="1"/>
  <c r="K8" i="5"/>
  <c r="M7" i="5"/>
  <c r="O7" i="5" s="1"/>
  <c r="K7" i="5"/>
  <c r="M6" i="5"/>
  <c r="O6" i="5" s="1"/>
  <c r="K6" i="5"/>
  <c r="M5" i="5"/>
  <c r="O5" i="5" s="1"/>
  <c r="K5" i="5"/>
  <c r="M4" i="5"/>
  <c r="O4" i="5" s="1"/>
  <c r="K4" i="5"/>
  <c r="M3" i="5"/>
  <c r="O3" i="5" s="1"/>
  <c r="K3" i="5"/>
  <c r="M2" i="5"/>
  <c r="O2" i="5" s="1"/>
  <c r="K2" i="5"/>
  <c r="M1" i="5"/>
  <c r="O1" i="5" s="1"/>
  <c r="K1" i="5"/>
  <c r="M13" i="4"/>
  <c r="O13" i="4" s="1"/>
  <c r="K13" i="4"/>
  <c r="M12" i="4"/>
  <c r="O12" i="4" s="1"/>
  <c r="K12" i="4"/>
  <c r="M11" i="4"/>
  <c r="O11" i="4" s="1"/>
  <c r="K11" i="4"/>
  <c r="M10" i="4"/>
  <c r="O10" i="4" s="1"/>
  <c r="K10" i="4"/>
  <c r="M9" i="4"/>
  <c r="O9" i="4" s="1"/>
  <c r="K9" i="4"/>
  <c r="M8" i="4"/>
  <c r="O8" i="4" s="1"/>
  <c r="K8" i="4"/>
  <c r="M7" i="4"/>
  <c r="O7" i="4" s="1"/>
  <c r="K7" i="4"/>
  <c r="M6" i="4"/>
  <c r="O6" i="4" s="1"/>
  <c r="K6" i="4"/>
  <c r="M5" i="4"/>
  <c r="O5" i="4" s="1"/>
  <c r="K5" i="4"/>
  <c r="M4" i="4"/>
  <c r="O4" i="4" s="1"/>
  <c r="K4" i="4"/>
  <c r="M3" i="4"/>
  <c r="O3" i="4" s="1"/>
  <c r="K3" i="4"/>
  <c r="M2" i="4"/>
  <c r="O2" i="4" s="1"/>
  <c r="K2" i="4"/>
  <c r="M1" i="4"/>
  <c r="O1" i="4" s="1"/>
  <c r="K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F6DA07-C370-4EC9-B3D5-3324B09F4BF4}" keepAlive="1" name="Query - compoundNormalResponseTimebyVip" description="Connessione alla query 'compoundNormalResponseTimebyVip' nella cartella di lavoro." type="5" refreshedVersion="6" background="1" saveData="1">
    <dbPr connection="Provider=Microsoft.Mashup.OleDb.1;Data Source=$Workbook$;Location=compoundNormalResponseTimebyVip;Extended Properties=&quot;&quot;" command="SELECT * FROM [compoundNormalResponseTimebyVip]"/>
  </connection>
  <connection id="2" xr16:uid="{1B338B94-34C6-417D-A408-C33412036374}" keepAlive="1" name="Query - compoundNormalResponseTimebyVipRatePriority" description="Connessione alla query 'compoundNormalResponseTimebyVipRatePriority' nella cartella di lavoro." type="5" refreshedVersion="6" background="1" saveData="1">
    <dbPr connection="Provider=Microsoft.Mashup.OleDb.1;Data Source=$Workbook$;Location=compoundNormalResponseTimebyVipRatePriority;Extended Properties=&quot;&quot;" command="SELECT * FROM [compoundNormalResponseTimebyVipRatePriority]"/>
  </connection>
  <connection id="3" xr16:uid="{60BDF09A-4700-467A-B3E0-DAAB4FE8F944}" keepAlive="1" name="Query - compoundRatiobyVip" description="Connessione alla query 'compoundRatiobyVip' nella cartella di lavoro." type="5" refreshedVersion="6" background="1" saveData="1">
    <dbPr connection="Provider=Microsoft.Mashup.OleDb.1;Data Source=$Workbook$;Location=compoundRatiobyVip;Extended Properties=&quot;&quot;" command="SELECT * FROM [compoundRatiobyVip]"/>
  </connection>
  <connection id="4" xr16:uid="{71671A5D-70C6-4083-8705-792DF1058CB3}" keepAlive="1" name="Query - compoundVipResponseTimebyVip" description="Connessione alla query 'compoundVipResponseTimebyVip' nella cartella di lavoro." type="5" refreshedVersion="6" background="1" saveData="1">
    <dbPr connection="Provider=Microsoft.Mashup.OleDb.1;Data Source=$Workbook$;Location=compoundVipResponseTimebyVip;Extended Properties=&quot;&quot;" command="SELECT * FROM [compoundVipResponseTimebyVip]"/>
  </connection>
  <connection id="5" xr16:uid="{BCB73738-883B-431D-8927-A907CF72ADD2}" keepAlive="1" name="Query - compoundVipResponseTimebyVip (2)" description="Connessione alla query 'compoundVipResponseTimebyVip (2)' nella cartella di lavoro." type="5" refreshedVersion="6" background="1" saveData="1">
    <dbPr connection="Provider=Microsoft.Mashup.OleDb.1;Data Source=$Workbook$;Location=compoundVipResponseTimebyVip (2);Extended Properties=&quot;&quot;" command="SELECT * FROM [compoundVipResponseTimebyVip (2)]"/>
  </connection>
  <connection id="6" xr16:uid="{1AA3BC8F-CB5E-4F98-A847-46AA388D4150}" keepAlive="1" name="Query - compoundVipResponseTimebyVipRatePriority" description="Connessione alla query 'compoundVipResponseTimebyVipRatePriority' nella cartella di lavoro." type="5" refreshedVersion="6" background="1" saveData="1">
    <dbPr connection="Provider=Microsoft.Mashup.OleDb.1;Data Source=$Workbook$;Location=compoundVipResponseTimebyVipRatePriority;Extended Properties=&quot;&quot;" command="SELECT * FROM [compoundVipResponseTimebyVipRatePriority]"/>
  </connection>
  <connection id="7" xr16:uid="{AE4A26E5-6801-4C3B-BF5F-C43DD08879FE}" keepAlive="1" name="Query - simpleNormalResponseTimebyVip" description="Connessione alla query 'simpleNormalResponseTimebyVip' nella cartella di lavoro." type="5" refreshedVersion="6" background="1" saveData="1">
    <dbPr connection="Provider=Microsoft.Mashup.OleDb.1;Data Source=$Workbook$;Location=simpleNormalResponseTimebyVip;Extended Properties=&quot;&quot;" command="SELECT * FROM [simpleNormalResponseTimebyVip]"/>
  </connection>
  <connection id="8" xr16:uid="{9BE7D400-36C4-4914-9FFA-A8E11CD901F7}" keepAlive="1" name="Query - simpleRatiobyVip" description="Connessione alla query 'simpleRatiobyVip' nella cartella di lavoro." type="5" refreshedVersion="6" background="1" saveData="1">
    <dbPr connection="Provider=Microsoft.Mashup.OleDb.1;Data Source=$Workbook$;Location=simpleRatiobyVip;Extended Properties=&quot;&quot;" command="SELECT * FROM [simpleRatiobyVip]"/>
  </connection>
  <connection id="9" xr16:uid="{FDA4FD6B-606B-4D0F-B025-5D90C161C026}" keepAlive="1" name="Query - simpleVipResponseTimebyVip" description="Connessione alla query 'simpleVipResponseTimebyVip' nella cartella di lavoro." type="5" refreshedVersion="6" background="1" saveData="1">
    <dbPr connection="Provider=Microsoft.Mashup.OleDb.1;Data Source=$Workbook$;Location=simpleVipResponseTimebyVip;Extended Properties=&quot;&quot;" command="SELECT * FROM [simpleVipResponseTimebyVip]"/>
  </connection>
</connections>
</file>

<file path=xl/sharedStrings.xml><?xml version="1.0" encoding="utf-8"?>
<sst xmlns="http://schemas.openxmlformats.org/spreadsheetml/2006/main" count="7111" uniqueCount="426">
  <si>
    <t>run</t>
  </si>
  <si>
    <t>nr</t>
  </si>
  <si>
    <t>vr</t>
  </si>
  <si>
    <t>repetition</t>
  </si>
  <si>
    <t>Module</t>
  </si>
  <si>
    <t>compoundNormalResponseTime:mean</t>
  </si>
  <si>
    <t>1.4 -(0.1)</t>
  </si>
  <si>
    <t>Network.exit</t>
  </si>
  <si>
    <t>1.4 -(0.2)</t>
  </si>
  <si>
    <t>1.4 -(0.3)</t>
  </si>
  <si>
    <t>1.4 -(0.4)</t>
  </si>
  <si>
    <t>1.4 -(0.5)</t>
  </si>
  <si>
    <t>1.4 -(0.6)</t>
  </si>
  <si>
    <t>1.4 -(0.7)</t>
  </si>
  <si>
    <t>1.4 -(0.8)</t>
  </si>
  <si>
    <t>1.4 -(0.9)</t>
  </si>
  <si>
    <t>1.4 -(1)</t>
  </si>
  <si>
    <t>1.4 -(1.1)</t>
  </si>
  <si>
    <t>1.4 -(1.2)</t>
  </si>
  <si>
    <t>1.4 -(1.3)</t>
  </si>
  <si>
    <t>MEDIA</t>
  </si>
  <si>
    <t>Dev.</t>
  </si>
  <si>
    <t>conf. Int.</t>
  </si>
  <si>
    <t>Percentage</t>
  </si>
  <si>
    <t>compoundVipResponseTime:mean</t>
  </si>
  <si>
    <t>Normal</t>
  </si>
  <si>
    <t>Vip</t>
  </si>
  <si>
    <t>FullFactorialAnalysisPriorityVipProb-0-20200113-19:22:43-14845</t>
  </si>
  <si>
    <t>FullFactorialAnalysisPriorityVipProb-1-20200113-19:22:43-14846</t>
  </si>
  <si>
    <t>FullFactorialAnalysisPriorityVipProb-2-20200113-19:22:43-14857</t>
  </si>
  <si>
    <t>FullFactorialAnalysisPriorityVipProb-3-20200113-19:22:43-14854</t>
  </si>
  <si>
    <t>FullFactorialAnalysisPriorityVipProb-4-20200113-19:22:48-14879</t>
  </si>
  <si>
    <t>FullFactorialAnalysisPriorityVipProb-5-20200113-19:22:49-14884</t>
  </si>
  <si>
    <t>FullFactorialAnalysisPriorityVipProb-6-20200113-19:22:49-14889</t>
  </si>
  <si>
    <t>FullFactorialAnalysisPriorityVipProb-7-20200113-19:22:49-14894</t>
  </si>
  <si>
    <t>FullFactorialAnalysisPriorityVipProb-8-20200113-19:22:54-14901</t>
  </si>
  <si>
    <t>FullFactorialAnalysisPriorityVipProb-9-20200113-19:22:54-14906</t>
  </si>
  <si>
    <t>FullFactorialAnalysisPriorityVipProb-10-20200113-19:22:55-14911</t>
  </si>
  <si>
    <t>FullFactorialAnalysisPriorityVipProb-11-20200113-19:22:55-14916</t>
  </si>
  <si>
    <t>FullFactorialAnalysisPriorityVipProb-12-20200113-19:23:01-14924</t>
  </si>
  <si>
    <t>FullFactorialAnalysisPriorityVipProb-13-20200113-19:23:01-14929</t>
  </si>
  <si>
    <t>FullFactorialAnalysisPriorityVipProb-14-20200113-19:23:02-14934</t>
  </si>
  <si>
    <t>FullFactorialAnalysisPriorityVipProb-15-20200113-19:23:02-14939</t>
  </si>
  <si>
    <t>FullFactorialAnalysisPriorityVipProb-16-20200113-19:23:07-14957</t>
  </si>
  <si>
    <t>FullFactorialAnalysisPriorityVipProb-17-20200113-19:23:07-14962</t>
  </si>
  <si>
    <t>FullFactorialAnalysisPriorityVipProb-18-20200113-19:23:07-14967</t>
  </si>
  <si>
    <t>FullFactorialAnalysisPriorityVipProb-19-20200113-19:23:08-14972</t>
  </si>
  <si>
    <t>FullFactorialAnalysisPriorityVipProb-20-20200113-19:23:12-15014</t>
  </si>
  <si>
    <t>FullFactorialAnalysisPriorityVipProb-21-20200113-19:23:13-15019</t>
  </si>
  <si>
    <t>FullFactorialAnalysisPriorityVipProb-22-20200113-19:23:13-15025</t>
  </si>
  <si>
    <t>FullFactorialAnalysisPriorityVipProb-23-20200113-19:23:13-15030</t>
  </si>
  <si>
    <t>FullFactorialAnalysisPriorityVipProb-24-20200113-19:23:19-15038</t>
  </si>
  <si>
    <t>FullFactorialAnalysisPriorityVipProb-25-20200113-19:23:19-15040</t>
  </si>
  <si>
    <t>FullFactorialAnalysisPriorityVipProb-26-20200113-19:23:19-15048</t>
  </si>
  <si>
    <t>FullFactorialAnalysisPriorityVipProb-27-20200113-19:23:19-15053</t>
  </si>
  <si>
    <t>FullFactorialAnalysisPriorityVipProb-28-20200113-19:23:24-15059</t>
  </si>
  <si>
    <t>FullFactorialAnalysisPriorityVipProb-29-20200113-19:23:24-15064</t>
  </si>
  <si>
    <t>FullFactorialAnalysisPriorityVipProb-30-20200113-19:23:24-15069</t>
  </si>
  <si>
    <t>FullFactorialAnalysisPriorityVipProb-31-20200113-19:23:25-15076</t>
  </si>
  <si>
    <t>FullFactorialAnalysisPriorityVipProb-32-20200113-19:23:28-15081</t>
  </si>
  <si>
    <t>FullFactorialAnalysisPriorityVipProb-33-20200113-19:23:29-15086</t>
  </si>
  <si>
    <t>FullFactorialAnalysisPriorityVipProb-34-20200113-19:23:29-15091</t>
  </si>
  <si>
    <t>FullFactorialAnalysisPriorityVipProb-35-20200113-19:23:31-15097</t>
  </si>
  <si>
    <t>FullFactorialAnalysisPriorityVipProb-36-20200113-19:23:34-15104</t>
  </si>
  <si>
    <t>FullFactorialAnalysisPriorityVipProb-37-20200113-19:23:35-15109</t>
  </si>
  <si>
    <t>FullFactorialAnalysisPriorityVipProb-38-20200113-19:23:35-15114</t>
  </si>
  <si>
    <t>FullFactorialAnalysisPriorityVipProb-39-20200113-19:23:36-15119</t>
  </si>
  <si>
    <t>FullFactorialAnalysisPriorityVipProb-40-20200113-19:23:40-15125</t>
  </si>
  <si>
    <t>FullFactorialAnalysisPriorityVipProb-41-20200113-19:23:40-15130</t>
  </si>
  <si>
    <t>FullFactorialAnalysisPriorityVipProb-42-20200113-19:23:41-15135</t>
  </si>
  <si>
    <t>FullFactorialAnalysisPriorityVipProb-43-20200113-19:23:41-15140</t>
  </si>
  <si>
    <t>FullFactorialAnalysisPriorityVipProb-44-20200113-19:23:45-15145</t>
  </si>
  <si>
    <t>FullFactorialAnalysisPriorityVipProb-45-20200113-19:23:46-15150</t>
  </si>
  <si>
    <t>FullFactorialAnalysisPriorityVipProb-46-20200113-19:23:46-15156</t>
  </si>
  <si>
    <t>FullFactorialAnalysisPriorityVipProb-47-20200113-19:23:47-15161</t>
  </si>
  <si>
    <t>FullFactorialAnalysisPriorityVipProb-48-20200113-19:23:51-15166</t>
  </si>
  <si>
    <t>FullFactorialAnalysisPriorityVipProb-49-20200113-19:23:51-15171</t>
  </si>
  <si>
    <t>FullFactorialAnalysisPriorityVipProb-50-20200113-19:23:52-15176</t>
  </si>
  <si>
    <t>FullFactorialAnalysisPriorityVipProb-51-20200113-19:23:52-15181</t>
  </si>
  <si>
    <t>FullFactorialAnalysisPriorityVipProb-52-20200113-19:23:57-15186</t>
  </si>
  <si>
    <t>FullFactorialAnalysisPriorityVipProb-53-20200113-19:23:57-15191</t>
  </si>
  <si>
    <t>FullFactorialAnalysisPriorityVipProb-54-20200113-19:23:57-15196</t>
  </si>
  <si>
    <t>FullFactorialAnalysisPriorityVipProb-55-20200113-19:23:58-15201</t>
  </si>
  <si>
    <t>FullFactorialAnalysisPriorityVipProb-56-20200113-19:24:01-15206</t>
  </si>
  <si>
    <t>FullFactorialAnalysisPriorityVipProb-57-20200113-19:24:02-15211</t>
  </si>
  <si>
    <t>FullFactorialAnalysisPriorityVipProb-58-20200113-19:24:02-15216</t>
  </si>
  <si>
    <t>FullFactorialAnalysisPriorityVipProb-59-20200113-19:24:03-15221</t>
  </si>
  <si>
    <t>FullFactorialAnalysisPriorityVipProb-60-20200113-19:24:06-15226</t>
  </si>
  <si>
    <t>FullFactorialAnalysisPriorityVipProb-61-20200113-19:24:06-15231</t>
  </si>
  <si>
    <t>FullFactorialAnalysisPriorityVipProb-62-20200113-19:24:07-15236</t>
  </si>
  <si>
    <t>FullFactorialAnalysisPriorityVipProb-63-20200113-19:24:07-15241</t>
  </si>
  <si>
    <t>FullFactorialAnalysisPriorityVipProb-64-20200113-19:24:10-15247</t>
  </si>
  <si>
    <t>FullFactorialAnalysisPriorityVipProb-65-20200113-19:24:11-15252</t>
  </si>
  <si>
    <t>FullFactorialAnalysisPriorityVipProb-66-20200113-19:24:12-15257</t>
  </si>
  <si>
    <t>FullFactorialAnalysisPriorityVipProb-67-20200113-19:24:12-15263</t>
  </si>
  <si>
    <t>FullFactorialAnalysisPriorityVipProb-68-20200113-19:24:15-15268</t>
  </si>
  <si>
    <t>FullFactorialAnalysisPriorityVipProb-69-20200113-19:24:16-15273</t>
  </si>
  <si>
    <t>FullFactorialAnalysisPriorityVipProb-70-20200113-19:24:16-15278</t>
  </si>
  <si>
    <t>FullFactorialAnalysisPriorityVipProb-71-20200113-19:24:17-15283</t>
  </si>
  <si>
    <t>FullFactorialAnalysisPriorityVipProb-72-20200113-19:24:20-15288</t>
  </si>
  <si>
    <t>FullFactorialAnalysisPriorityVipProb-73-20200113-19:24:20-15293</t>
  </si>
  <si>
    <t>FullFactorialAnalysisPriorityVipProb-74-20200113-19:24:21-15298</t>
  </si>
  <si>
    <t>FullFactorialAnalysisPriorityVipProb-75-20200113-19:24:21-15303</t>
  </si>
  <si>
    <t>FullFactorialAnalysisPriorityVipProb-76-20200113-19:24:25-15317</t>
  </si>
  <si>
    <t>FullFactorialAnalysisPriorityVipProb-77-20200113-19:24:26-15323</t>
  </si>
  <si>
    <t>FullFactorialAnalysisPriorityVipProb-78-20200113-19:24:26-15328</t>
  </si>
  <si>
    <t>FullFactorialAnalysisPriorityVipProb-79-20200113-19:24:27-15333</t>
  </si>
  <si>
    <t>FullFactorialAnalysisPriorityVipProb-80-20200113-19:24:31-15338</t>
  </si>
  <si>
    <t>FullFactorialAnalysisPriorityVipProb-81-20200113-19:24:31-15343</t>
  </si>
  <si>
    <t>FullFactorialAnalysisPriorityVipProb-82-20200113-19:24:31-15349</t>
  </si>
  <si>
    <t>FullFactorialAnalysisPriorityVipProb-83-20200113-19:24:33-15355</t>
  </si>
  <si>
    <t>FullFactorialAnalysisPriorityVipProb-84-20200113-19:24:36-15365</t>
  </si>
  <si>
    <t>FullFactorialAnalysisPriorityVipProb-85-20200113-19:24:36-15370</t>
  </si>
  <si>
    <t>FullFactorialAnalysisPriorityVipProb-86-20200113-19:24:37-15375</t>
  </si>
  <si>
    <t>FullFactorialAnalysisPriorityVipProb-87-20200113-19:24:38-15380</t>
  </si>
  <si>
    <t>FullFactorialAnalysisPriorityVipProb-88-20200113-19:24:40-15386</t>
  </si>
  <si>
    <t>FullFactorialAnalysisPriorityVipProb-89-20200113-19:24:41-15391</t>
  </si>
  <si>
    <t>FullFactorialAnalysisPriorityVipProb-90-20200113-19:24:42-15397</t>
  </si>
  <si>
    <t>FullFactorialAnalysisPriorityVipProb-91-20200113-19:24:42-15402</t>
  </si>
  <si>
    <t>FullFactorialAnalysisPriorityVipProb-92-20200113-19:24:46-15407</t>
  </si>
  <si>
    <t>FullFactorialAnalysisPriorityVipProb-93-20200113-19:24:46-15412</t>
  </si>
  <si>
    <t>FullFactorialAnalysisPriorityVipProb-94-20200113-19:24:46-15418</t>
  </si>
  <si>
    <t>FullFactorialAnalysisPriorityVipProb-95-20200113-19:24:48-15423</t>
  </si>
  <si>
    <t>FullFactorialAnalysisPriorityVipProb-96-20200113-19:24:51-15428</t>
  </si>
  <si>
    <t>FullFactorialAnalysisPriorityVipProb-97-20200113-19:24:52-15433</t>
  </si>
  <si>
    <t>FullFactorialAnalysisPriorityVipProb-98-20200113-19:24:52-15438</t>
  </si>
  <si>
    <t>FullFactorialAnalysisPriorityVipProb-99-20200113-19:24:53-15443</t>
  </si>
  <si>
    <t>FullFactorialAnalysisPriorityVipProb-100-20200113-19:24:56-15448</t>
  </si>
  <si>
    <t>FullFactorialAnalysisPriorityVipProb-101-20200113-19:24:56-15453</t>
  </si>
  <si>
    <t>FullFactorialAnalysisPriorityVipProb-102-20200113-19:24:57-15458</t>
  </si>
  <si>
    <t>FullFactorialAnalysisPriorityVipProb-103-20200113-19:24:57-15463</t>
  </si>
  <si>
    <t>FullFactorialAnalysisPriorityVipProb-104-20200113-19:25:01-15468</t>
  </si>
  <si>
    <t>FullFactorialAnalysisPriorityVipProb-105-20200113-19:25:01-15473</t>
  </si>
  <si>
    <t>FullFactorialAnalysisPriorityVipProb-106-20200113-19:25:02-15478</t>
  </si>
  <si>
    <t>FullFactorialAnalysisPriorityVipProb-107-20200113-19:25:03-15483</t>
  </si>
  <si>
    <t>FullFactorialAnalysisPriorityVipProb-108-20200113-19:25:06-15488</t>
  </si>
  <si>
    <t>FullFactorialAnalysisPriorityVipProb-109-20200113-19:25:07-15493</t>
  </si>
  <si>
    <t>FullFactorialAnalysisPriorityVipProb-110-20200113-19:25:08-15498</t>
  </si>
  <si>
    <t>FullFactorialAnalysisPriorityVipProb-111-20200113-19:25:08-15503</t>
  </si>
  <si>
    <t>FullFactorialAnalysisPriorityVipProb-112-20200113-19:25:11-15511</t>
  </si>
  <si>
    <t>FullFactorialAnalysisPriorityVipProb-113-20200113-19:25:12-15516</t>
  </si>
  <si>
    <t>FullFactorialAnalysisPriorityVipProb-114-20200113-19:25:13-15521</t>
  </si>
  <si>
    <t>FullFactorialAnalysisPriorityVipProb-115-20200113-19:25:13-15527</t>
  </si>
  <si>
    <t>FullFactorialAnalysisPriorityVipProb-116-20200113-19:25:16-15532</t>
  </si>
  <si>
    <t>FullFactorialAnalysisPriorityVipProb-117-20200113-19:25:18-15538</t>
  </si>
  <si>
    <t>FullFactorialAnalysisPriorityVipProb-118-20200113-19:25:18-15543</t>
  </si>
  <si>
    <t>FullFactorialAnalysisPriorityVipProb-119-20200113-19:25:18-15548</t>
  </si>
  <si>
    <t>FullFactorialAnalysisPriorityVipProb-120-20200113-19:25:21-15554</t>
  </si>
  <si>
    <t>FullFactorialAnalysisPriorityVipProb-121-20200113-19:25:22-15559</t>
  </si>
  <si>
    <t>FullFactorialAnalysisPriorityVipProb-122-20200113-19:25:23-15565</t>
  </si>
  <si>
    <t>FullFactorialAnalysisPriorityVipProb-123-20200113-19:25:23-15567</t>
  </si>
  <si>
    <t>FullFactorialAnalysisPriorityVipProb-124-20200113-19:25:26-15575</t>
  </si>
  <si>
    <t>FullFactorialAnalysisPriorityVipProb-125-20200113-19:25:27-15580</t>
  </si>
  <si>
    <t>FullFactorialAnalysisPriorityVipProb-126-20200113-19:25:28-15585</t>
  </si>
  <si>
    <t>FullFactorialAnalysisPriorityVipProb-127-20200113-19:25:28-15590</t>
  </si>
  <si>
    <t>FullFactorialAnalysisPriorityVipProb-128-20200113-19:25:31-15595</t>
  </si>
  <si>
    <t>FullFactorialAnalysisPriorityVipProb-129-20200113-19:25:32-15600</t>
  </si>
  <si>
    <t>FullFactorialAnalysisPriorityVipProb-130-20200113-19:25:33-15605</t>
  </si>
  <si>
    <t>FullFactorialAnalysisPriorityVipProb-131-20200113-19:25:34-15610</t>
  </si>
  <si>
    <t>FullFactorialAnalysisPriorityVipProb-132-20200113-19:25:37-15615</t>
  </si>
  <si>
    <t>FullFactorialAnalysisPriorityVipProb-133-20200113-19:25:38-15620</t>
  </si>
  <si>
    <t>FullFactorialAnalysisPriorityVipProb-134-20200113-19:25:38-15625</t>
  </si>
  <si>
    <t>FullFactorialAnalysisPriorityVipProb-135-20200113-19:25:39-15630</t>
  </si>
  <si>
    <t>FullFactorialAnalysisPriorityVipProb-136-20200113-19:25:42-15635</t>
  </si>
  <si>
    <t>FullFactorialAnalysisPriorityVipProb-137-20200113-19:25:43-15640</t>
  </si>
  <si>
    <t>FullFactorialAnalysisPriorityVipProb-138-20200113-19:25:43-15652</t>
  </si>
  <si>
    <t>FullFactorialAnalysisPriorityVipProb-139-20200113-19:25:44-15655</t>
  </si>
  <si>
    <t>FullFactorialAnalysisPriorityVipProb-140-20200113-19:25:47-15662</t>
  </si>
  <si>
    <t>FullFactorialAnalysisPriorityVipProb-141-20200113-19:25:48-15668</t>
  </si>
  <si>
    <t>FullFactorialAnalysisPriorityVipProb-142-20200113-19:25:48-15673</t>
  </si>
  <si>
    <t>FullFactorialAnalysisPriorityVipProb-143-20200113-19:25:48-15678</t>
  </si>
  <si>
    <t>FullFactorialAnalysisPriorityVipProb-144-20200113-19:25:52-15683</t>
  </si>
  <si>
    <t>FullFactorialAnalysisPriorityVipProb-145-20200113-19:25:52-15688</t>
  </si>
  <si>
    <t>FullFactorialAnalysisPriorityVipProb-146-20200113-19:25:53-15693</t>
  </si>
  <si>
    <t>FullFactorialAnalysisPriorityVipProb-147-20200113-19:25:53-15698</t>
  </si>
  <si>
    <t>FullFactorialAnalysisPriorityVipProb-148-20200113-19:25:57-15703</t>
  </si>
  <si>
    <t>FullFactorialAnalysisPriorityVipProb-149-20200113-19:25:57-15708</t>
  </si>
  <si>
    <t>FullFactorialAnalysisPriorityVipProb-150-20200113-19:25:57-15713</t>
  </si>
  <si>
    <t>FullFactorialAnalysisPriorityVipProb-151-20200113-19:25:58-15718</t>
  </si>
  <si>
    <t>FullFactorialAnalysisPriorityVipProb-152-20200113-19:26:01-15723</t>
  </si>
  <si>
    <t>FullFactorialAnalysisPriorityVipProb-153-20200113-19:26:01-15728</t>
  </si>
  <si>
    <t>FullFactorialAnalysisPriorityVipProb-154-20200113-19:26:02-15733</t>
  </si>
  <si>
    <t>FullFactorialAnalysisPriorityVipProb-155-20200113-19:26:03-15738</t>
  </si>
  <si>
    <t>FullFactorialAnalysisPriorityVipProb-156-20200113-19:26:06-15743</t>
  </si>
  <si>
    <t>FullFactorialAnalysisPriorityVipProb-157-20200113-19:26:06-15748</t>
  </si>
  <si>
    <t>FullFactorialAnalysisPriorityVipProb-158-20200113-19:26:07-15754</t>
  </si>
  <si>
    <t>FullFactorialAnalysisPriorityVipProb-159-20200113-19:26:08-15759</t>
  </si>
  <si>
    <t>FullFactorialAnalysisPriorityVipProb-160-20200113-19:26:11-15764</t>
  </si>
  <si>
    <t>FullFactorialAnalysisPriorityVipProb-161-20200113-19:26:11-15769</t>
  </si>
  <si>
    <t>FullFactorialAnalysisPriorityVipProb-162-20200113-19:26:12-15774</t>
  </si>
  <si>
    <t>FullFactorialAnalysisPriorityVipProb-163-20200113-19:26:13-15779</t>
  </si>
  <si>
    <t>FullFactorialAnalysisPriorityVipProb-164-20200113-19:26:16-15784</t>
  </si>
  <si>
    <t>FullFactorialAnalysisPriorityVipProb-165-20200113-19:26:16-15789</t>
  </si>
  <si>
    <t>FullFactorialAnalysisPriorityVipProb-166-20200113-19:26:16-15794</t>
  </si>
  <si>
    <t>FullFactorialAnalysisPriorityVipProb-167-20200113-19:26:17-15799</t>
  </si>
  <si>
    <t>FullFactorialAnalysisPriorityVipProb-168-20200113-19:26:21-15804</t>
  </si>
  <si>
    <t>FullFactorialAnalysisPriorityVipProb-169-20200113-19:26:21-15809</t>
  </si>
  <si>
    <t>FullFactorialAnalysisPriorityVipProb-170-20200113-19:26:21-15814</t>
  </si>
  <si>
    <t>FullFactorialAnalysisPriorityVipProb-171-20200113-19:26:22-15819</t>
  </si>
  <si>
    <t>FullFactorialAnalysisPriorityVipProb-172-20200113-19:26:25-15824</t>
  </si>
  <si>
    <t>FullFactorialAnalysisPriorityVipProb-173-20200113-19:26:25-15829</t>
  </si>
  <si>
    <t>FullFactorialAnalysisPriorityVipProb-174-20200113-19:26:26-15834</t>
  </si>
  <si>
    <t>FullFactorialAnalysisPriorityVipProb-175-20200113-19:26:27-15839</t>
  </si>
  <si>
    <t>FullFactorialAnalysisPriorityVipProb-176-20200113-19:26:30-15844</t>
  </si>
  <si>
    <t>FullFactorialAnalysisPriorityVipProb-177-20200113-19:26:31-15849</t>
  </si>
  <si>
    <t>FullFactorialAnalysisPriorityVipProb-178-20200113-19:26:31-15854</t>
  </si>
  <si>
    <t>FullFactorialAnalysisPriorityVipProb-179-20200113-19:26:32-15859</t>
  </si>
  <si>
    <t>FullFactorialAnalysisPriorityVipProb-180-20200113-19:26:35-15864</t>
  </si>
  <si>
    <t>FullFactorialAnalysisPriorityVipProb-181-20200113-19:26:35-15869</t>
  </si>
  <si>
    <t>FullFactorialAnalysisPriorityVipProb-182-20200113-19:26:35-15874</t>
  </si>
  <si>
    <t>FullFactorialAnalysisPriorityVipProb-183-20200113-19:26:37-15879</t>
  </si>
  <si>
    <t>FullFactorialAnalysisPriorityVipProb-184-20200113-19:26:40-15884</t>
  </si>
  <si>
    <t>FullFactorialAnalysisPriorityVipProb-185-20200113-19:26:40-15889</t>
  </si>
  <si>
    <t>FullFactorialAnalysisPriorityVipProb-186-20200113-19:26:40-15894</t>
  </si>
  <si>
    <t>FullFactorialAnalysisPriorityVipProb-187-20200113-19:26:42-15899</t>
  </si>
  <si>
    <t>FullFactorialAnalysisPriorityVipProb-188-20200113-19:26:44-15904</t>
  </si>
  <si>
    <t>FullFactorialAnalysisPriorityVipProb-189-20200113-19:26:45-15909</t>
  </si>
  <si>
    <t>FullFactorialAnalysisPriorityVipProb-190-20200113-19:26:45-15914</t>
  </si>
  <si>
    <t>FullFactorialAnalysisPriorityVipProb-191-20200113-19:26:47-15919</t>
  </si>
  <si>
    <t>FullFactorialAnalysisPriorityVipProb-192-20200113-19:26:49-15924</t>
  </si>
  <si>
    <t>FullFactorialAnalysisPriorityVipProb-193-20200113-19:26:50-15929</t>
  </si>
  <si>
    <t>FullFactorialAnalysisPriorityVipProb-194-20200113-19:26:50-15934</t>
  </si>
  <si>
    <t>FullFactorialAnalysisPriorityVipProb-195-20200113-19:26:52-15939</t>
  </si>
  <si>
    <t>FullFactorialAnalysisPriorityVipProb-196-20200113-19:26:54-15944</t>
  </si>
  <si>
    <t>FullFactorialAnalysisPriorityVipProb-197-20200113-19:26:54-15949</t>
  </si>
  <si>
    <t>FullFactorialAnalysisPriorityVipProb-198-20200113-19:26:55-15954</t>
  </si>
  <si>
    <t>FullFactorialAnalysisPriorityVipProb-199-20200113-19:26:57-15959</t>
  </si>
  <si>
    <t>FullFactorialAnalysisPriorityVipProb-200-20200113-19:26:59-15965</t>
  </si>
  <si>
    <t>FullFactorialAnalysisPriorityVipProb-201-20200113-19:26:59-15970</t>
  </si>
  <si>
    <t>FullFactorialAnalysisPriorityVipProb-202-20200113-19:27:00-15975</t>
  </si>
  <si>
    <t>FullFactorialAnalysisPriorityVipProb-203-20200113-19:27:02-15980</t>
  </si>
  <si>
    <t>FullFactorialAnalysisPriorityVipProb-204-20200113-19:27:03-15985</t>
  </si>
  <si>
    <t>FullFactorialAnalysisPriorityVipProb-205-20200113-19:27:04-15990</t>
  </si>
  <si>
    <t>FullFactorialAnalysisPriorityVipProb-206-20200113-19:27:04-15995</t>
  </si>
  <si>
    <t>FullFactorialAnalysisPriorityVipProb-207-20200113-19:27:08-16000</t>
  </si>
  <si>
    <t>FullFactorialAnalysisPriorityVipProb-208-20200113-19:27:08-16005</t>
  </si>
  <si>
    <t>FullFactorialAnalysisPriorityVipProb-209-20200113-19:27:09-16010</t>
  </si>
  <si>
    <t>FullFactorialAnalysisPriorityVipProb-210-20200113-19:27:10-16015</t>
  </si>
  <si>
    <t>FullFactorialAnalysisPriorityVipProb-211-20200113-19:27:12-16020</t>
  </si>
  <si>
    <t>FullFactorialAnalysisPriorityVipProb-212-20200113-19:27:14-16025</t>
  </si>
  <si>
    <t>FullFactorialAnalysisPriorityVipProb-213-20200113-19:27:14-16030</t>
  </si>
  <si>
    <t>FullFactorialAnalysisPriorityVipProb-214-20200113-19:27:15-16035</t>
  </si>
  <si>
    <t>FullFactorialAnalysisPriorityVipProb-215-20200113-19:27:17-16040</t>
  </si>
  <si>
    <t>FullFactorialAnalysisPriorityVipProb-216-20200113-19:27:18-16045</t>
  </si>
  <si>
    <t>FullFactorialAnalysisPriorityVipProb-217-20200113-19:27:19-16050</t>
  </si>
  <si>
    <t>FullFactorialAnalysisPriorityVipProb-218-20200113-19:27:19-16055</t>
  </si>
  <si>
    <t>FullFactorialAnalysisPriorityVipProb-219-20200113-19:27:21-16060</t>
  </si>
  <si>
    <t>FullFactorialAnalysisPriorityVipProb-220-20200113-19:27:23-16065</t>
  </si>
  <si>
    <t>FullFactorialAnalysisPriorityVipProb-221-20200113-19:27:24-16070</t>
  </si>
  <si>
    <t>FullFactorialAnalysisPriorityVipProb-222-20200113-19:27:24-16075</t>
  </si>
  <si>
    <t>FullFactorialAnalysisPriorityVipProb-223-20200113-19:27:26-16081</t>
  </si>
  <si>
    <t>FullFactorialAnalysisPriorityVipProb-224-20200113-19:27:28-16086</t>
  </si>
  <si>
    <t>FullFactorialAnalysisPriorityVipProb-225-20200113-19:27:28-16091</t>
  </si>
  <si>
    <t>FullFactorialAnalysisPriorityVipProb-226-20200113-19:27:29-16096</t>
  </si>
  <si>
    <t>FullFactorialAnalysisPriorityVipProb-227-20200113-19:27:31-16101</t>
  </si>
  <si>
    <t>FullFactorialAnalysisPriorityVipProb-228-20200113-19:27:33-16106</t>
  </si>
  <si>
    <t>FullFactorialAnalysisPriorityVipProb-229-20200113-19:27:34-16111</t>
  </si>
  <si>
    <t>FullFactorialAnalysisPriorityVipProb-230-20200113-19:27:34-16116</t>
  </si>
  <si>
    <t>FullFactorialAnalysisPriorityVipProb-231-20200113-19:27:35-16121</t>
  </si>
  <si>
    <t>FullFactorialAnalysisPriorityVipProb-232-20200113-19:27:38-16126</t>
  </si>
  <si>
    <t>FullFactorialAnalysisPriorityVipProb-233-20200113-19:27:38-16131</t>
  </si>
  <si>
    <t>FullFactorialAnalysisPriorityVipProb-234-20200113-19:27:39-16136</t>
  </si>
  <si>
    <t>FullFactorialAnalysisPriorityVipProb-235-20200113-19:27:41-16141</t>
  </si>
  <si>
    <t>FullFactorialAnalysisPriorityVipProb-236-20200113-19:27:43-16146</t>
  </si>
  <si>
    <t>FullFactorialAnalysisPriorityVipProb-237-20200113-19:27:43-16151</t>
  </si>
  <si>
    <t>FullFactorialAnalysisPriorityVipProb-238-20200113-19:27:43-16156</t>
  </si>
  <si>
    <t>FullFactorialAnalysisPriorityVipProb-239-20200113-19:27:45-16161</t>
  </si>
  <si>
    <t>FullFactorialAnalysisPriorityVipProb-240-20200113-19:27:48-16166</t>
  </si>
  <si>
    <t>FullFactorialAnalysisPriorityVipProb-241-20200113-19:27:48-16172</t>
  </si>
  <si>
    <t>FullFactorialAnalysisPriorityVipProb-242-20200113-19:27:48-16177</t>
  </si>
  <si>
    <t>FullFactorialAnalysisPriorityVipProb-243-20200113-19:27:51-16182</t>
  </si>
  <si>
    <t>FullFactorialAnalysisPriorityVipProb-244-20200113-19:27:53-16187</t>
  </si>
  <si>
    <t>FullFactorialAnalysisPriorityVipProb-245-20200113-19:27:53-16192</t>
  </si>
  <si>
    <t>FullFactorialAnalysisPriorityVipProb-246-20200113-19:27:53-16197</t>
  </si>
  <si>
    <t>FullFactorialAnalysisPriorityVipProb-247-20200113-19:27:56-16202</t>
  </si>
  <si>
    <t>FullFactorialAnalysisPriorityVipProb-248-20200113-19:27:57-16208</t>
  </si>
  <si>
    <t>FullFactorialAnalysisPriorityVipProb-249-20200113-19:27:58-16213</t>
  </si>
  <si>
    <t>FullFactorialAnalysisPriorityVipProb-250-20200113-19:27:58-16218</t>
  </si>
  <si>
    <t>FullFactorialAnalysisPriorityVipProb-251-20200113-19:28:01-16224</t>
  </si>
  <si>
    <t>FullFactorialAnalysisPriorityVipProb-252-20200113-19:28:02-16229</t>
  </si>
  <si>
    <t>FullFactorialAnalysisPriorityVipProb-253-20200113-19:28:03-16234</t>
  </si>
  <si>
    <t>FullFactorialAnalysisPriorityVipProb-254-20200113-19:28:04-16239</t>
  </si>
  <si>
    <t>FullFactorialAnalysisPriorityVipProb-255-20200113-19:28:07-16245</t>
  </si>
  <si>
    <t>FullFactorialAnalysisPriorityVipProb-256-20200113-19:28:07-16250</t>
  </si>
  <si>
    <t>FullFactorialAnalysisPriorityVipProb-257-20200113-19:28:08-16255</t>
  </si>
  <si>
    <t>FullFactorialAnalysisPriorityVipProb-258-20200113-19:28:09-16260</t>
  </si>
  <si>
    <t>FullFactorialAnalysisPriorityVipProb-259-20200113-19:28:12-16265</t>
  </si>
  <si>
    <t>FullFactorialAnalysisPriorityVipProb-260-20200113-19:28:12-16270</t>
  </si>
  <si>
    <t>FullFactorialAnalysisPriorityVipProb-261-20200113-19:28:13-16275</t>
  </si>
  <si>
    <t>FullFactorialAnalysisPriorityVipProb-262-20200113-19:28:15-16280</t>
  </si>
  <si>
    <t>FullFactorialAnalysisPriorityVipProb-263-20200113-19:28:16-16285</t>
  </si>
  <si>
    <t>FullFactorialAnalysisPriorityVipProb-264-20200113-19:28:16-16290</t>
  </si>
  <si>
    <t>FullFactorialAnalysisPriorityVipProb-265-20200113-19:28:17-16295</t>
  </si>
  <si>
    <t>FullFactorialAnalysisPriorityVipProb-266-20200113-19:28:20-16300</t>
  </si>
  <si>
    <t>FullFactorialAnalysisPriorityVipProb-267-20200113-19:28:21-16305</t>
  </si>
  <si>
    <t>FullFactorialAnalysisPriorityVipProb-268-20200113-19:28:21-16312</t>
  </si>
  <si>
    <t>FullFactorialAnalysisPriorityVipProb-269-20200113-19:28:22-16324</t>
  </si>
  <si>
    <t>FullFactorialAnalysisPriorityVipProb-270-20200113-19:28:26-16330</t>
  </si>
  <si>
    <t>FullFactorialAnalysisPriorityVipProb-271-20200113-19:28:26-16335</t>
  </si>
  <si>
    <t>FullFactorialAnalysisPriorityVipProb-272-20200113-19:28:26-16340</t>
  </si>
  <si>
    <t>FullFactorialAnalysisPriorityVipProb-273-20200113-19:28:28-16345</t>
  </si>
  <si>
    <t>FullFactorialAnalysisPriorityVipProb-274-20200113-19:28:31-16352</t>
  </si>
  <si>
    <t>FullFactorialAnalysisPriorityVipProb-275-20200113-19:28:32-16357</t>
  </si>
  <si>
    <t>FullFactorialAnalysisPriorityVipProb-276-20200113-19:28:32-16362</t>
  </si>
  <si>
    <t>FullFactorialAnalysisPriorityVipProb-277-20200113-19:28:33-16368</t>
  </si>
  <si>
    <t>FullFactorialAnalysisPriorityVipProb-278-20200113-19:28:38-16375</t>
  </si>
  <si>
    <t>FullFactorialAnalysisPriorityVipProb-279-20200113-19:28:38-16380</t>
  </si>
  <si>
    <t>FullFactorialAnalysisPriorityVipProb-280-20200113-19:28:38-16385</t>
  </si>
  <si>
    <t>FullFactorialAnalysisPriorityVipProb-281-20200113-19:28:39-16390</t>
  </si>
  <si>
    <t>FullFactorialAnalysisPriorityVipProb-282-20200113-19:28:43-16401</t>
  </si>
  <si>
    <t>FullFactorialAnalysisPriorityVipProb-283-20200113-19:28:43-16406</t>
  </si>
  <si>
    <t>FullFactorialAnalysisPriorityVipProb-284-20200113-19:28:44-16411</t>
  </si>
  <si>
    <t>FullFactorialAnalysisPriorityVipProb-285-20200113-19:28:44-16417</t>
  </si>
  <si>
    <t>FullFactorialAnalysisPriorityVipProb-286-20200113-19:28:48-16422</t>
  </si>
  <si>
    <t>FullFactorialAnalysisPriorityVipProb-287-20200113-19:28:48-16427</t>
  </si>
  <si>
    <t>FullFactorialAnalysisPriorityVipProb-288-20200113-19:28:48-16432</t>
  </si>
  <si>
    <t>FullFactorialAnalysisPriorityVipProb-289-20200113-19:28:49-16437</t>
  </si>
  <si>
    <t>FullFactorialAnalysisPriorityVipProb-290-20200113-19:28:53-16442</t>
  </si>
  <si>
    <t>FullFactorialAnalysisPriorityVipProb-291-20200113-19:28:53-16447</t>
  </si>
  <si>
    <t>FullFactorialAnalysisPriorityVipProb-292-20200113-19:28:53-16452</t>
  </si>
  <si>
    <t>FullFactorialAnalysisPriorityVipProb-293-20200113-19:28:54-16457</t>
  </si>
  <si>
    <t>FullFactorialAnalysisPriorityVipProb-294-20200113-19:28:58-16462</t>
  </si>
  <si>
    <t>FullFactorialAnalysisPriorityVipProb-295-20200113-19:28:58-16467</t>
  </si>
  <si>
    <t>FullFactorialAnalysisPriorityVipProb-296-20200113-19:28:58-16472</t>
  </si>
  <si>
    <t>FullFactorialAnalysisPriorityVipProb-297-20200113-19:29:00-16477</t>
  </si>
  <si>
    <t>FullFactorialAnalysisPriorityVipProb-298-20200113-19:29:03-16482</t>
  </si>
  <si>
    <t>FullFactorialAnalysisPriorityVipProb-299-20200113-19:29:03-16487</t>
  </si>
  <si>
    <t>FullFactorialAnalysisPriorityVipProb-300-20200113-19:29:03-16492</t>
  </si>
  <si>
    <t>FullFactorialAnalysisPriorityVipProb-301-20200113-19:29:04-16498</t>
  </si>
  <si>
    <t>FullFactorialAnalysisPriorityVipProb-302-20200113-19:29:07-16504</t>
  </si>
  <si>
    <t>FullFactorialAnalysisPriorityVipProb-303-20200113-19:29:08-16509</t>
  </si>
  <si>
    <t>FullFactorialAnalysisPriorityVipProb-304-20200113-19:29:09-16515</t>
  </si>
  <si>
    <t>FullFactorialAnalysisPriorityVipProb-305-20200113-19:29:09-16520</t>
  </si>
  <si>
    <t>FullFactorialAnalysisPriorityVipProb-306-20200113-19:29:13-16526</t>
  </si>
  <si>
    <t>FullFactorialAnalysisPriorityVipProb-307-20200113-19:29:13-16525</t>
  </si>
  <si>
    <t>FullFactorialAnalysisPriorityVipProb-308-20200113-19:29:15-16536</t>
  </si>
  <si>
    <t>FullFactorialAnalysisPriorityVipProb-309-20200113-19:29:15-16535</t>
  </si>
  <si>
    <t>FullFactorialAnalysisPriorityVipProb-310-20200113-19:29:19-16546</t>
  </si>
  <si>
    <t>FullFactorialAnalysisPriorityVipProb-311-20200113-19:29:19-16551</t>
  </si>
  <si>
    <t>FullFactorialAnalysisPriorityVipProb-312-20200113-19:29:20-16556</t>
  </si>
  <si>
    <t>FullFactorialAnalysisPriorityVipProb-313-20200113-19:29:21-16561</t>
  </si>
  <si>
    <t>FullFactorialAnalysisPriorityVipProb-314-20200113-19:29:24-16567</t>
  </si>
  <si>
    <t>FullFactorialAnalysisPriorityVipProb-315-20200113-19:29:24-16572</t>
  </si>
  <si>
    <t>FullFactorialAnalysisPriorityVipProb-316-20200113-19:29:25-16577</t>
  </si>
  <si>
    <t>FullFactorialAnalysisPriorityVipProb-317-20200113-19:29:26-16583</t>
  </si>
  <si>
    <t>FullFactorialAnalysisPriorityVipProb-318-20200113-19:29:29-16588</t>
  </si>
  <si>
    <t>FullFactorialAnalysisPriorityVipProb-319-20200113-19:29:30-16593</t>
  </si>
  <si>
    <t>FullFactorialAnalysisPriorityVipProb-320-20200113-19:29:30-16598</t>
  </si>
  <si>
    <t>FullFactorialAnalysisPriorityVipProb-321-20200113-19:29:32-16603</t>
  </si>
  <si>
    <t>FullFactorialAnalysisPriorityVipProb-322-20200113-19:29:35-16609</t>
  </si>
  <si>
    <t>FullFactorialAnalysisPriorityVipProb-323-20200113-19:29:35-16614</t>
  </si>
  <si>
    <t>FullFactorialAnalysisPriorityVipProb-324-20200113-19:29:36-16619</t>
  </si>
  <si>
    <t>FullFactorialAnalysisPriorityVipProb-325-20200113-19:29:37-16625</t>
  </si>
  <si>
    <t>FullFactorialAnalysisPriorityVipProb-326-20200113-19:29:40-16630</t>
  </si>
  <si>
    <t>FullFactorialAnalysisPriorityVipProb-327-20200113-19:29:40-16635</t>
  </si>
  <si>
    <t>FullFactorialAnalysisPriorityVipProb-328-20200113-19:29:42-16640</t>
  </si>
  <si>
    <t>FullFactorialAnalysisPriorityVipProb-329-20200113-19:29:43-16646</t>
  </si>
  <si>
    <t>FullFactorialAnalysisPriorityVipProb-330-20200113-19:29:45-16652</t>
  </si>
  <si>
    <t>FullFactorialAnalysisPriorityVipProb-331-20200113-19:29:46-16657</t>
  </si>
  <si>
    <t>FullFactorialAnalysisPriorityVipProb-332-20200113-19:29:47-16662</t>
  </si>
  <si>
    <t>FullFactorialAnalysisPriorityVipProb-333-20200113-19:29:49-16667</t>
  </si>
  <si>
    <t>FullFactorialAnalysisPriorityVipProb-334-20200113-19:29:51-16672</t>
  </si>
  <si>
    <t>FullFactorialAnalysisPriorityVipProb-335-20200113-19:29:51-16677</t>
  </si>
  <si>
    <t>FullFactorialAnalysisPriorityVipProb-336-20200113-19:29:52-16682</t>
  </si>
  <si>
    <t>FullFactorialAnalysisPriorityVipProb-337-20200113-19:29:54-16687</t>
  </si>
  <si>
    <t>FullFactorialAnalysisPriorityVipProb-338-20200113-19:29:56-16692</t>
  </si>
  <si>
    <t>FullFactorialAnalysisPriorityVipProb-339-20200113-19:29:57-16697</t>
  </si>
  <si>
    <t>FullFactorialAnalysisPriorityVipProb-340-20200113-19:29:57-16699</t>
  </si>
  <si>
    <t>FullFactorialAnalysisPriorityVipProb-341-20200113-19:30:00-16709</t>
  </si>
  <si>
    <t>FullFactorialAnalysisPriorityVipProb-342-20200113-19:30:02-16716</t>
  </si>
  <si>
    <t>FullFactorialAnalysisPriorityVipProb-343-20200113-19:30:02-16721</t>
  </si>
  <si>
    <t>FullFactorialAnalysisPriorityVipProb-344-20200113-19:30:03-16726</t>
  </si>
  <si>
    <t>FullFactorialAnalysisPriorityVipProb-345-20200113-19:30:06-16731</t>
  </si>
  <si>
    <t>FullFactorialAnalysisPriorityVipProb-346-20200113-19:30:08-16736</t>
  </si>
  <si>
    <t>FullFactorialAnalysisPriorityVipProb-347-20200113-19:30:09-16741</t>
  </si>
  <si>
    <t>FullFactorialAnalysisPriorityVipProb-348-20200113-19:30:09-16746</t>
  </si>
  <si>
    <t>FullFactorialAnalysisPriorityVipProb-349-20200113-19:30:12-16753</t>
  </si>
  <si>
    <t>FullFactorialAnalysisPriorityVipProb-350-20200113-19:30:13-16758</t>
  </si>
  <si>
    <t>FullFactorialAnalysisPriorityVipProb-351-20200113-19:30:15-16764</t>
  </si>
  <si>
    <t>FullFactorialAnalysisPriorityVipProb-352-20200113-19:30:15-16768</t>
  </si>
  <si>
    <t>FullFactorialAnalysisPriorityVipProb-353-20200113-19:30:16-16774</t>
  </si>
  <si>
    <t>FullFactorialAnalysisPriorityVipProb-354-20200113-19:30:18-16779</t>
  </si>
  <si>
    <t>FullFactorialAnalysisPriorityVipProb-355-20200113-19:30:20-16785</t>
  </si>
  <si>
    <t>FullFactorialAnalysisPriorityVipProb-356-20200113-19:30:20-16790</t>
  </si>
  <si>
    <t>FullFactorialAnalysisPriorityVipProb-357-20200113-19:30:22-16795</t>
  </si>
  <si>
    <t>FullFactorialAnalysisPriorityVipProb-358-20200113-19:30:24-16801</t>
  </si>
  <si>
    <t>FullFactorialAnalysisPriorityVipProb-359-20200113-19:30:25-16806</t>
  </si>
  <si>
    <t>FullFactorialAnalysisPriorityVipProb-360-20200113-19:30:26-16811</t>
  </si>
  <si>
    <t>FullFactorialAnalysisPriorityVipProb-361-20200113-19:30:27-16817</t>
  </si>
  <si>
    <t>FullFactorialAnalysisPriorityVipProb-362-20200113-19:30:30-16822</t>
  </si>
  <si>
    <t>FullFactorialAnalysisPriorityVipProb-363-20200113-19:30:30-16827</t>
  </si>
  <si>
    <t>FullFactorialAnalysisPriorityVipProb-364-20200113-19:30:31-16832</t>
  </si>
  <si>
    <t>FullFactorialAnalysisPriorityVipProb-365-20200113-19:30:32-16839</t>
  </si>
  <si>
    <t>FullFactorialAnalysisPriorityVipProb-366-20200113-19:30:34-16844</t>
  </si>
  <si>
    <t>FullFactorialAnalysisPriorityVipProb-367-20200113-19:30:35-16849</t>
  </si>
  <si>
    <t>FullFactorialAnalysisPriorityVipProb-368-20200113-19:30:36-16854</t>
  </si>
  <si>
    <t>FullFactorialAnalysisPriorityVipProb-369-20200113-19:30:37-16859</t>
  </si>
  <si>
    <t>FullFactorialAnalysisPriorityVipProb-370-20200113-19:30:39-16864</t>
  </si>
  <si>
    <t>FullFactorialAnalysisPriorityVipProb-371-20200113-19:30:39-16869</t>
  </si>
  <si>
    <t>FullFactorialAnalysisPriorityVipProb-372-20200113-19:30:41-16874</t>
  </si>
  <si>
    <t>FullFactorialAnalysisPriorityVipProb-373-20200113-19:30:42-16879</t>
  </si>
  <si>
    <t>FullFactorialAnalysisPriorityVipProb-374-20200113-19:30:44-16886</t>
  </si>
  <si>
    <t>FullFactorialAnalysisPriorityVipProb-375-20200113-19:30:44-16891</t>
  </si>
  <si>
    <t>FullFactorialAnalysisPriorityVipProb-376-20200113-19:30:46-16896</t>
  </si>
  <si>
    <t>FullFactorialAnalysisPriorityVipProb-377-20200113-19:30:47-16901</t>
  </si>
  <si>
    <t>FullFactorialAnalysisPriorityVipProb-378-20200113-19:30:48-16906</t>
  </si>
  <si>
    <t>FullFactorialAnalysisPriorityVipProb-379-20200113-19:30:48-16911</t>
  </si>
  <si>
    <t>FullFactorialAnalysisPriorityVipProb-380-20200113-19:30:51-16916</t>
  </si>
  <si>
    <t>FullFactorialAnalysisPriorityVipProb-381-20200113-19:30:52-16925</t>
  </si>
  <si>
    <t>FullFactorialAnalysisPriorityVipProb-382-20200113-19:30:53-16930</t>
  </si>
  <si>
    <t>FullFactorialAnalysisPriorityVipProb-383-20200113-19:30:54-16935</t>
  </si>
  <si>
    <t>FullFactorialAnalysisPriorityVipProb-384-20200113-19:30:56-16940</t>
  </si>
  <si>
    <t>FullFactorialAnalysisPriorityVipProb-385-20200113-19:30:56-16945</t>
  </si>
  <si>
    <t>FullFactorialAnalysisPriorityVipProb-386-20200113-19:30:58-16950</t>
  </si>
  <si>
    <t>FullFactorialAnalysisPriorityVipProb-387-20200113-19:30:59-16955</t>
  </si>
  <si>
    <t>FullFactorialAnalysisPriorityVipProb-388-20200113-19:31:02-16960</t>
  </si>
  <si>
    <t>FullFactorialAnalysisPriorityVipProb-389-20200113-19:31:02-16965</t>
  </si>
  <si>
    <t>simpleVipResponseTime:mean</t>
  </si>
  <si>
    <t>simpleNormalResponseTime:mean</t>
  </si>
  <si>
    <t>simpleResponseTimeRatio:last</t>
  </si>
  <si>
    <t>compoundResponseTimeRatio:last</t>
  </si>
  <si>
    <t>fifo - prio</t>
  </si>
  <si>
    <t>fifo - normal</t>
  </si>
  <si>
    <t>Colonna1</t>
  </si>
  <si>
    <t>fifo - vip</t>
  </si>
  <si>
    <t>fifo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</si>
</sst>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2" fillId="3" borderId="0" xfId="2"/>
    <xf numFmtId="0" fontId="1" fillId="2" borderId="0" xfId="1"/>
  </cellXfs>
  <cellStyles count="3">
    <cellStyle name="Neutrale" xfId="2" builtinId="28"/>
    <cellStyle name="Normale" xfId="0" builtinId="0"/>
    <cellStyle name="Valore valido" xfId="1" builtinId="26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compoundRatio!$O$1:$O$13</c:f>
                <c:numCache>
                  <c:formatCode>General</c:formatCode>
                  <c:ptCount val="13"/>
                  <c:pt idx="0">
                    <c:v>1.5717911089218994E-3</c:v>
                  </c:pt>
                  <c:pt idx="1">
                    <c:v>1.6644917860915208E-3</c:v>
                  </c:pt>
                  <c:pt idx="2">
                    <c:v>2.0854619440857647E-3</c:v>
                  </c:pt>
                  <c:pt idx="3">
                    <c:v>1.7984474047883742E-3</c:v>
                  </c:pt>
                  <c:pt idx="4">
                    <c:v>2.1054720312050439E-3</c:v>
                  </c:pt>
                  <c:pt idx="5">
                    <c:v>2.4474335460926365E-3</c:v>
                  </c:pt>
                  <c:pt idx="6">
                    <c:v>2.148080162253384E-3</c:v>
                  </c:pt>
                  <c:pt idx="7">
                    <c:v>1.6118221202805632E-3</c:v>
                  </c:pt>
                  <c:pt idx="8">
                    <c:v>2.0705289561439629E-3</c:v>
                  </c:pt>
                  <c:pt idx="9">
                    <c:v>2.0049361883480682E-3</c:v>
                  </c:pt>
                  <c:pt idx="10">
                    <c:v>2.1215808348237987E-3</c:v>
                  </c:pt>
                  <c:pt idx="11">
                    <c:v>2.5512071996481498E-3</c:v>
                  </c:pt>
                  <c:pt idx="12">
                    <c:v>2.3027578837867871E-3</c:v>
                  </c:pt>
                </c:numCache>
              </c:numRef>
            </c:plus>
            <c:minus>
              <c:numRef>
                <c:f>compoundRatio!$O$1:$O$13</c:f>
                <c:numCache>
                  <c:formatCode>General</c:formatCode>
                  <c:ptCount val="13"/>
                  <c:pt idx="0">
                    <c:v>1.5717911089218994E-3</c:v>
                  </c:pt>
                  <c:pt idx="1">
                    <c:v>1.6644917860915208E-3</c:v>
                  </c:pt>
                  <c:pt idx="2">
                    <c:v>2.0854619440857647E-3</c:v>
                  </c:pt>
                  <c:pt idx="3">
                    <c:v>1.7984474047883742E-3</c:v>
                  </c:pt>
                  <c:pt idx="4">
                    <c:v>2.1054720312050439E-3</c:v>
                  </c:pt>
                  <c:pt idx="5">
                    <c:v>2.4474335460926365E-3</c:v>
                  </c:pt>
                  <c:pt idx="6">
                    <c:v>2.148080162253384E-3</c:v>
                  </c:pt>
                  <c:pt idx="7">
                    <c:v>1.6118221202805632E-3</c:v>
                  </c:pt>
                  <c:pt idx="8">
                    <c:v>2.0705289561439629E-3</c:v>
                  </c:pt>
                  <c:pt idx="9">
                    <c:v>2.0049361883480682E-3</c:v>
                  </c:pt>
                  <c:pt idx="10">
                    <c:v>2.1215808348237987E-3</c:v>
                  </c:pt>
                  <c:pt idx="11">
                    <c:v>2.5512071996481498E-3</c:v>
                  </c:pt>
                  <c:pt idx="12">
                    <c:v>2.3027578837867871E-3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compoundRatio!$Q$2:$Q$14</c:f>
              <c:numCache>
                <c:formatCode>General</c:formatCode>
                <c:ptCount val="13"/>
                <c:pt idx="0">
                  <c:v>93</c:v>
                </c:pt>
                <c:pt idx="1">
                  <c:v>86</c:v>
                </c:pt>
                <c:pt idx="2">
                  <c:v>79</c:v>
                </c:pt>
                <c:pt idx="3">
                  <c:v>71</c:v>
                </c:pt>
                <c:pt idx="4">
                  <c:v>64</c:v>
                </c:pt>
                <c:pt idx="5">
                  <c:v>57</c:v>
                </c:pt>
                <c:pt idx="6">
                  <c:v>50</c:v>
                </c:pt>
                <c:pt idx="7">
                  <c:v>43</c:v>
                </c:pt>
                <c:pt idx="8">
                  <c:v>36</c:v>
                </c:pt>
                <c:pt idx="9">
                  <c:v>29</c:v>
                </c:pt>
                <c:pt idx="10">
                  <c:v>21</c:v>
                </c:pt>
                <c:pt idx="11">
                  <c:v>14</c:v>
                </c:pt>
                <c:pt idx="12">
                  <c:v>7</c:v>
                </c:pt>
              </c:numCache>
            </c:numRef>
          </c:cat>
          <c:val>
            <c:numRef>
              <c:f>compoundRatio!$K$1:$K$13</c:f>
              <c:numCache>
                <c:formatCode>General</c:formatCode>
                <c:ptCount val="13"/>
                <c:pt idx="0">
                  <c:v>0.8694821937772842</c:v>
                </c:pt>
                <c:pt idx="1">
                  <c:v>0.84730735905021526</c:v>
                </c:pt>
                <c:pt idx="2">
                  <c:v>0.82793492300789107</c:v>
                </c:pt>
                <c:pt idx="3">
                  <c:v>0.80994284707762909</c:v>
                </c:pt>
                <c:pt idx="4">
                  <c:v>0.79392010951544312</c:v>
                </c:pt>
                <c:pt idx="5">
                  <c:v>0.78243245657105476</c:v>
                </c:pt>
                <c:pt idx="6">
                  <c:v>0.7682668199885635</c:v>
                </c:pt>
                <c:pt idx="7">
                  <c:v>0.75729967697536316</c:v>
                </c:pt>
                <c:pt idx="8">
                  <c:v>0.74718748453587547</c:v>
                </c:pt>
                <c:pt idx="9">
                  <c:v>0.73689360118166691</c:v>
                </c:pt>
                <c:pt idx="10">
                  <c:v>0.72234298666174412</c:v>
                </c:pt>
                <c:pt idx="11">
                  <c:v>0.71493163820568428</c:v>
                </c:pt>
                <c:pt idx="12">
                  <c:v>0.70629793197254787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0C-4CB6-8B3C-EEB7059E2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0623016"/>
        <c:axId val="1080615800"/>
      </c:lineChart>
      <c:catAx>
        <c:axId val="1080623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615800"/>
        <c:crosses val="autoZero"/>
        <c:auto val="1"/>
        <c:lblAlgn val="ctr"/>
        <c:lblOffset val="100"/>
        <c:noMultiLvlLbl val="0"/>
      </c:catAx>
      <c:valAx>
        <c:axId val="1080615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623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Simple</a:t>
            </a:r>
            <a:r>
              <a:rPr lang="en-GB" baseline="0"/>
              <a:t> Response Time Ratio by Vip Rate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simpleRatio!$O$1:$O$13</c:f>
                <c:numCache>
                  <c:formatCode>General</c:formatCode>
                  <c:ptCount val="13"/>
                  <c:pt idx="0">
                    <c:v>8.9605581332817107E-4</c:v>
                  </c:pt>
                  <c:pt idx="1">
                    <c:v>9.0467172510808752E-4</c:v>
                  </c:pt>
                  <c:pt idx="2">
                    <c:v>1.080554195570289E-3</c:v>
                  </c:pt>
                  <c:pt idx="3">
                    <c:v>9.8254643034680544E-4</c:v>
                  </c:pt>
                  <c:pt idx="4">
                    <c:v>1.2948977214339628E-3</c:v>
                  </c:pt>
                  <c:pt idx="5">
                    <c:v>1.4436535939661742E-3</c:v>
                  </c:pt>
                  <c:pt idx="6">
                    <c:v>1.2011664471938E-3</c:v>
                  </c:pt>
                  <c:pt idx="7">
                    <c:v>1.0053507006058007E-3</c:v>
                  </c:pt>
                  <c:pt idx="8">
                    <c:v>1.2578585076109307E-3</c:v>
                  </c:pt>
                  <c:pt idx="9">
                    <c:v>1.1523380167941084E-3</c:v>
                  </c:pt>
                  <c:pt idx="10">
                    <c:v>1.3423436627667204E-3</c:v>
                  </c:pt>
                  <c:pt idx="11">
                    <c:v>1.5756848846574633E-3</c:v>
                  </c:pt>
                  <c:pt idx="12">
                    <c:v>1.3448758801427223E-3</c:v>
                  </c:pt>
                </c:numCache>
              </c:numRef>
            </c:plus>
            <c:minus>
              <c:numRef>
                <c:f>simpleRatio!$O$1:$O$13</c:f>
                <c:numCache>
                  <c:formatCode>General</c:formatCode>
                  <c:ptCount val="13"/>
                  <c:pt idx="0">
                    <c:v>8.9605581332817107E-4</c:v>
                  </c:pt>
                  <c:pt idx="1">
                    <c:v>9.0467172510808752E-4</c:v>
                  </c:pt>
                  <c:pt idx="2">
                    <c:v>1.080554195570289E-3</c:v>
                  </c:pt>
                  <c:pt idx="3">
                    <c:v>9.8254643034680544E-4</c:v>
                  </c:pt>
                  <c:pt idx="4">
                    <c:v>1.2948977214339628E-3</c:v>
                  </c:pt>
                  <c:pt idx="5">
                    <c:v>1.4436535939661742E-3</c:v>
                  </c:pt>
                  <c:pt idx="6">
                    <c:v>1.2011664471938E-3</c:v>
                  </c:pt>
                  <c:pt idx="7">
                    <c:v>1.0053507006058007E-3</c:v>
                  </c:pt>
                  <c:pt idx="8">
                    <c:v>1.2578585076109307E-3</c:v>
                  </c:pt>
                  <c:pt idx="9">
                    <c:v>1.1523380167941084E-3</c:v>
                  </c:pt>
                  <c:pt idx="10">
                    <c:v>1.3423436627667204E-3</c:v>
                  </c:pt>
                  <c:pt idx="11">
                    <c:v>1.5756848846574633E-3</c:v>
                  </c:pt>
                  <c:pt idx="12">
                    <c:v>1.3448758801427223E-3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simpleRatio!$Q$2:$Q$14</c:f>
              <c:numCache>
                <c:formatCode>General</c:formatCode>
                <c:ptCount val="13"/>
                <c:pt idx="0">
                  <c:v>93</c:v>
                </c:pt>
                <c:pt idx="1">
                  <c:v>86</c:v>
                </c:pt>
                <c:pt idx="2">
                  <c:v>79</c:v>
                </c:pt>
                <c:pt idx="3">
                  <c:v>71</c:v>
                </c:pt>
                <c:pt idx="4">
                  <c:v>64</c:v>
                </c:pt>
                <c:pt idx="5">
                  <c:v>57</c:v>
                </c:pt>
                <c:pt idx="6">
                  <c:v>50</c:v>
                </c:pt>
                <c:pt idx="7">
                  <c:v>43</c:v>
                </c:pt>
                <c:pt idx="8">
                  <c:v>36</c:v>
                </c:pt>
                <c:pt idx="9">
                  <c:v>29</c:v>
                </c:pt>
                <c:pt idx="10">
                  <c:v>21</c:v>
                </c:pt>
                <c:pt idx="11">
                  <c:v>14</c:v>
                </c:pt>
                <c:pt idx="12">
                  <c:v>7</c:v>
                </c:pt>
              </c:numCache>
            </c:numRef>
          </c:cat>
          <c:val>
            <c:numRef>
              <c:f>simpleRatio!$K$1:$K$13</c:f>
              <c:numCache>
                <c:formatCode>General</c:formatCode>
                <c:ptCount val="13"/>
                <c:pt idx="0">
                  <c:v>0.92454381488144155</c:v>
                </c:pt>
                <c:pt idx="1">
                  <c:v>0.92018432656833082</c:v>
                </c:pt>
                <c:pt idx="2">
                  <c:v>0.91599937594277259</c:v>
                </c:pt>
                <c:pt idx="3">
                  <c:v>0.91116713957743278</c:v>
                </c:pt>
                <c:pt idx="4">
                  <c:v>0.90601165026715857</c:v>
                </c:pt>
                <c:pt idx="5">
                  <c:v>0.90340958724599318</c:v>
                </c:pt>
                <c:pt idx="6">
                  <c:v>0.89860155528454666</c:v>
                </c:pt>
                <c:pt idx="7">
                  <c:v>0.89473389120053759</c:v>
                </c:pt>
                <c:pt idx="8">
                  <c:v>0.89153399092530894</c:v>
                </c:pt>
                <c:pt idx="9">
                  <c:v>0.88759588876243789</c:v>
                </c:pt>
                <c:pt idx="10">
                  <c:v>0.88047690514543342</c:v>
                </c:pt>
                <c:pt idx="11">
                  <c:v>0.87832681828325698</c:v>
                </c:pt>
                <c:pt idx="12">
                  <c:v>0.87490210131464863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F8-4097-93DD-0863A705B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5673152"/>
        <c:axId val="445673808"/>
      </c:lineChart>
      <c:catAx>
        <c:axId val="445673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Vip</a:t>
                </a:r>
                <a:r>
                  <a:rPr lang="en-GB" baseline="0"/>
                  <a:t> Percentage [%]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73808"/>
        <c:crosses val="autoZero"/>
        <c:auto val="1"/>
        <c:lblAlgn val="ctr"/>
        <c:lblOffset val="100"/>
        <c:tickLblSkip val="1"/>
        <c:noMultiLvlLbl val="0"/>
      </c:catAx>
      <c:valAx>
        <c:axId val="4456738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Simple Response Time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673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Comparison</a:t>
            </a:r>
            <a:r>
              <a:rPr lang="en-GB" baseline="0"/>
              <a:t> Simple Response Time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Vip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simpleComparison!$N$2:$N$14</c:f>
                <c:numCache>
                  <c:formatCode>General</c:formatCode>
                  <c:ptCount val="13"/>
                  <c:pt idx="0">
                    <c:v>2.3673062717598347E-2</c:v>
                  </c:pt>
                  <c:pt idx="1">
                    <c:v>1.4876028107683197E-2</c:v>
                  </c:pt>
                  <c:pt idx="2">
                    <c:v>9.666149255987265E-3</c:v>
                  </c:pt>
                  <c:pt idx="3">
                    <c:v>6.3354646421246563E-3</c:v>
                  </c:pt>
                  <c:pt idx="4">
                    <c:v>3.9847929531093102E-3</c:v>
                  </c:pt>
                  <c:pt idx="5">
                    <c:v>4.1132536657596417E-3</c:v>
                  </c:pt>
                  <c:pt idx="6">
                    <c:v>2.4598709895518192E-3</c:v>
                  </c:pt>
                  <c:pt idx="7">
                    <c:v>2.467613249297799E-3</c:v>
                  </c:pt>
                  <c:pt idx="8">
                    <c:v>2.2057482884266766E-3</c:v>
                  </c:pt>
                  <c:pt idx="9">
                    <c:v>1.8955532609889621E-3</c:v>
                  </c:pt>
                  <c:pt idx="10">
                    <c:v>1.8915521239990789E-3</c:v>
                  </c:pt>
                  <c:pt idx="11">
                    <c:v>2.0591163794109616E-3</c:v>
                  </c:pt>
                  <c:pt idx="12">
                    <c:v>2.2534735445064614E-3</c:v>
                  </c:pt>
                </c:numCache>
              </c:numRef>
            </c:plus>
            <c:minus>
              <c:numRef>
                <c:f>simpleComparison!$N$2:$N$14</c:f>
                <c:numCache>
                  <c:formatCode>General</c:formatCode>
                  <c:ptCount val="13"/>
                  <c:pt idx="0">
                    <c:v>2.3673062717598347E-2</c:v>
                  </c:pt>
                  <c:pt idx="1">
                    <c:v>1.4876028107683197E-2</c:v>
                  </c:pt>
                  <c:pt idx="2">
                    <c:v>9.666149255987265E-3</c:v>
                  </c:pt>
                  <c:pt idx="3">
                    <c:v>6.3354646421246563E-3</c:v>
                  </c:pt>
                  <c:pt idx="4">
                    <c:v>3.9847929531093102E-3</c:v>
                  </c:pt>
                  <c:pt idx="5">
                    <c:v>4.1132536657596417E-3</c:v>
                  </c:pt>
                  <c:pt idx="6">
                    <c:v>2.4598709895518192E-3</c:v>
                  </c:pt>
                  <c:pt idx="7">
                    <c:v>2.467613249297799E-3</c:v>
                  </c:pt>
                  <c:pt idx="8">
                    <c:v>2.2057482884266766E-3</c:v>
                  </c:pt>
                  <c:pt idx="9">
                    <c:v>1.8955532609889621E-3</c:v>
                  </c:pt>
                  <c:pt idx="10">
                    <c:v>1.8915521239990789E-3</c:v>
                  </c:pt>
                  <c:pt idx="11">
                    <c:v>2.0591163794109616E-3</c:v>
                  </c:pt>
                  <c:pt idx="12">
                    <c:v>2.2534735445064614E-3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simpleComparison!$Q$2:$Q$14</c:f>
              <c:numCache>
                <c:formatCode>General</c:formatCode>
                <c:ptCount val="13"/>
                <c:pt idx="0">
                  <c:v>93</c:v>
                </c:pt>
                <c:pt idx="1">
                  <c:v>86</c:v>
                </c:pt>
                <c:pt idx="2">
                  <c:v>79</c:v>
                </c:pt>
                <c:pt idx="3">
                  <c:v>71</c:v>
                </c:pt>
                <c:pt idx="4">
                  <c:v>64</c:v>
                </c:pt>
                <c:pt idx="5">
                  <c:v>57</c:v>
                </c:pt>
                <c:pt idx="6">
                  <c:v>50</c:v>
                </c:pt>
                <c:pt idx="7">
                  <c:v>43</c:v>
                </c:pt>
                <c:pt idx="8">
                  <c:v>36</c:v>
                </c:pt>
                <c:pt idx="9">
                  <c:v>29</c:v>
                </c:pt>
                <c:pt idx="10">
                  <c:v>21</c:v>
                </c:pt>
                <c:pt idx="11">
                  <c:v>14</c:v>
                </c:pt>
                <c:pt idx="12">
                  <c:v>7</c:v>
                </c:pt>
              </c:numCache>
            </c:numRef>
          </c:cat>
          <c:val>
            <c:numRef>
              <c:f>simpleComparison!$J$2:$J$14</c:f>
              <c:numCache>
                <c:formatCode>General</c:formatCode>
                <c:ptCount val="13"/>
                <c:pt idx="0">
                  <c:v>5.3305897264915538</c:v>
                </c:pt>
                <c:pt idx="1">
                  <c:v>3.7799465618490689</c:v>
                </c:pt>
                <c:pt idx="2">
                  <c:v>3.0065143347604764</c:v>
                </c:pt>
                <c:pt idx="3">
                  <c:v>2.5317689949052364</c:v>
                </c:pt>
                <c:pt idx="4">
                  <c:v>2.222195277763424</c:v>
                </c:pt>
                <c:pt idx="5">
                  <c:v>1.998999770442873</c:v>
                </c:pt>
                <c:pt idx="6">
                  <c:v>1.8335419171573768</c:v>
                </c:pt>
                <c:pt idx="7">
                  <c:v>1.7017122522018133</c:v>
                </c:pt>
                <c:pt idx="8">
                  <c:v>1.6007908400208137</c:v>
                </c:pt>
                <c:pt idx="9">
                  <c:v>1.5146775017953369</c:v>
                </c:pt>
                <c:pt idx="10">
                  <c:v>1.44473261410285</c:v>
                </c:pt>
                <c:pt idx="11">
                  <c:v>1.3847591376603536</c:v>
                </c:pt>
                <c:pt idx="12">
                  <c:v>1.3330438319222668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8D-4492-9192-AF3901F1EE11}"/>
            </c:ext>
          </c:extLst>
        </c:ser>
        <c:ser>
          <c:idx val="0"/>
          <c:order val="1"/>
          <c:tx>
            <c:v>Normal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simpleComparison!$E$2:$E$14</c:f>
                <c:numCache>
                  <c:formatCode>General</c:formatCode>
                  <c:ptCount val="13"/>
                  <c:pt idx="0">
                    <c:v>1.0581523549216061</c:v>
                  </c:pt>
                  <c:pt idx="1">
                    <c:v>0.65452953018686444</c:v>
                  </c:pt>
                  <c:pt idx="2">
                    <c:v>0.54767344716076738</c:v>
                  </c:pt>
                  <c:pt idx="3">
                    <c:v>0.36148076178736355</c:v>
                  </c:pt>
                  <c:pt idx="4">
                    <c:v>0.33987348266626927</c:v>
                  </c:pt>
                  <c:pt idx="5">
                    <c:v>0.33232470397860536</c:v>
                  </c:pt>
                  <c:pt idx="6">
                    <c:v>0.23567114745561868</c:v>
                  </c:pt>
                  <c:pt idx="7">
                    <c:v>0.16330092557513112</c:v>
                  </c:pt>
                  <c:pt idx="8">
                    <c:v>0.17813065538174716</c:v>
                  </c:pt>
                  <c:pt idx="9">
                    <c:v>0.14503682293932352</c:v>
                  </c:pt>
                  <c:pt idx="10">
                    <c:v>0.1399004911176438</c:v>
                  </c:pt>
                  <c:pt idx="11">
                    <c:v>0.15567090407671758</c:v>
                  </c:pt>
                  <c:pt idx="12">
                    <c:v>0.12042529351232854</c:v>
                  </c:pt>
                </c:numCache>
              </c:numRef>
            </c:plus>
            <c:minus>
              <c:numRef>
                <c:f>simpleComparison!$E$2:$E$14</c:f>
                <c:numCache>
                  <c:formatCode>General</c:formatCode>
                  <c:ptCount val="13"/>
                  <c:pt idx="0">
                    <c:v>1.0581523549216061</c:v>
                  </c:pt>
                  <c:pt idx="1">
                    <c:v>0.65452953018686444</c:v>
                  </c:pt>
                  <c:pt idx="2">
                    <c:v>0.54767344716076738</c:v>
                  </c:pt>
                  <c:pt idx="3">
                    <c:v>0.36148076178736355</c:v>
                  </c:pt>
                  <c:pt idx="4">
                    <c:v>0.33987348266626927</c:v>
                  </c:pt>
                  <c:pt idx="5">
                    <c:v>0.33232470397860536</c:v>
                  </c:pt>
                  <c:pt idx="6">
                    <c:v>0.23567114745561868</c:v>
                  </c:pt>
                  <c:pt idx="7">
                    <c:v>0.16330092557513112</c:v>
                  </c:pt>
                  <c:pt idx="8">
                    <c:v>0.17813065538174716</c:v>
                  </c:pt>
                  <c:pt idx="9">
                    <c:v>0.14503682293932352</c:v>
                  </c:pt>
                  <c:pt idx="10">
                    <c:v>0.1399004911176438</c:v>
                  </c:pt>
                  <c:pt idx="11">
                    <c:v>0.15567090407671758</c:v>
                  </c:pt>
                  <c:pt idx="12">
                    <c:v>0.12042529351232854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simpleComparison!$Q$2:$Q$14</c:f>
              <c:numCache>
                <c:formatCode>General</c:formatCode>
                <c:ptCount val="13"/>
                <c:pt idx="0">
                  <c:v>93</c:v>
                </c:pt>
                <c:pt idx="1">
                  <c:v>86</c:v>
                </c:pt>
                <c:pt idx="2">
                  <c:v>79</c:v>
                </c:pt>
                <c:pt idx="3">
                  <c:v>71</c:v>
                </c:pt>
                <c:pt idx="4">
                  <c:v>64</c:v>
                </c:pt>
                <c:pt idx="5">
                  <c:v>57</c:v>
                </c:pt>
                <c:pt idx="6">
                  <c:v>50</c:v>
                </c:pt>
                <c:pt idx="7">
                  <c:v>43</c:v>
                </c:pt>
                <c:pt idx="8">
                  <c:v>36</c:v>
                </c:pt>
                <c:pt idx="9">
                  <c:v>29</c:v>
                </c:pt>
                <c:pt idx="10">
                  <c:v>21</c:v>
                </c:pt>
                <c:pt idx="11">
                  <c:v>14</c:v>
                </c:pt>
                <c:pt idx="12">
                  <c:v>7</c:v>
                </c:pt>
              </c:numCache>
            </c:numRef>
          </c:cat>
          <c:val>
            <c:numRef>
              <c:f>simpleComparison!$A$2:$A$14</c:f>
              <c:numCache>
                <c:formatCode>General</c:formatCode>
                <c:ptCount val="13"/>
                <c:pt idx="0">
                  <c:v>70.740123304124239</c:v>
                </c:pt>
                <c:pt idx="1">
                  <c:v>47.414505399545973</c:v>
                </c:pt>
                <c:pt idx="2">
                  <c:v>35.845887972151665</c:v>
                </c:pt>
                <c:pt idx="3">
                  <c:v>28.531105938815664</c:v>
                </c:pt>
                <c:pt idx="4">
                  <c:v>23.679599303718657</c:v>
                </c:pt>
                <c:pt idx="5">
                  <c:v>20.734170243742032</c:v>
                </c:pt>
                <c:pt idx="6">
                  <c:v>18.104293438569098</c:v>
                </c:pt>
                <c:pt idx="7">
                  <c:v>16.177885306179</c:v>
                </c:pt>
                <c:pt idx="8">
                  <c:v>14.774471378251768</c:v>
                </c:pt>
                <c:pt idx="9">
                  <c:v>13.486825421406131</c:v>
                </c:pt>
                <c:pt idx="10">
                  <c:v>12.099665471050935</c:v>
                </c:pt>
                <c:pt idx="11">
                  <c:v>11.396625130076398</c:v>
                </c:pt>
                <c:pt idx="12">
                  <c:v>10.666009131159369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8D-4492-9192-AF3901F1E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140344"/>
        <c:axId val="352522000"/>
      </c:lineChart>
      <c:catAx>
        <c:axId val="1113140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Vip</a:t>
                </a:r>
                <a:r>
                  <a:rPr lang="en-GB" baseline="0"/>
                  <a:t> Percentage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22000"/>
        <c:crosses val="autoZero"/>
        <c:auto val="1"/>
        <c:lblAlgn val="ctr"/>
        <c:lblOffset val="100"/>
        <c:noMultiLvlLbl val="0"/>
      </c:catAx>
      <c:valAx>
        <c:axId val="35252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Response Time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140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Comparison Compound</a:t>
            </a:r>
            <a:r>
              <a:rPr lang="en-GB" baseline="0"/>
              <a:t> Response Time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Normal Response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compoundComparison!$E$2:$E$14</c:f>
                <c:numCache>
                  <c:formatCode>General</c:formatCode>
                  <c:ptCount val="13"/>
                  <c:pt idx="0">
                    <c:v>1.1499862996300312</c:v>
                  </c:pt>
                  <c:pt idx="1">
                    <c:v>0.66918546635799003</c:v>
                  </c:pt>
                  <c:pt idx="2">
                    <c:v>0.58298507546626455</c:v>
                  </c:pt>
                  <c:pt idx="3">
                    <c:v>0.39197162963924598</c:v>
                  </c:pt>
                  <c:pt idx="4">
                    <c:v>0.32662146531311798</c:v>
                  </c:pt>
                  <c:pt idx="5">
                    <c:v>0.33691514917820065</c:v>
                  </c:pt>
                  <c:pt idx="6">
                    <c:v>0.23704369564311686</c:v>
                  </c:pt>
                  <c:pt idx="7">
                    <c:v>0.16987676603201149</c:v>
                  </c:pt>
                  <c:pt idx="8">
                    <c:v>0.19042044642575309</c:v>
                  </c:pt>
                  <c:pt idx="9">
                    <c:v>0.15289394726762653</c:v>
                  </c:pt>
                  <c:pt idx="10">
                    <c:v>0.14446006682084525</c:v>
                  </c:pt>
                  <c:pt idx="11">
                    <c:v>0.15907449409079799</c:v>
                  </c:pt>
                  <c:pt idx="12">
                    <c:v>0.13335002166166213</c:v>
                  </c:pt>
                </c:numCache>
              </c:numRef>
            </c:plus>
            <c:minus>
              <c:numRef>
                <c:f>compoundComparison!$E$2:$E$14</c:f>
                <c:numCache>
                  <c:formatCode>General</c:formatCode>
                  <c:ptCount val="13"/>
                  <c:pt idx="0">
                    <c:v>1.1499862996300312</c:v>
                  </c:pt>
                  <c:pt idx="1">
                    <c:v>0.66918546635799003</c:v>
                  </c:pt>
                  <c:pt idx="2">
                    <c:v>0.58298507546626455</c:v>
                  </c:pt>
                  <c:pt idx="3">
                    <c:v>0.39197162963924598</c:v>
                  </c:pt>
                  <c:pt idx="4">
                    <c:v>0.32662146531311798</c:v>
                  </c:pt>
                  <c:pt idx="5">
                    <c:v>0.33691514917820065</c:v>
                  </c:pt>
                  <c:pt idx="6">
                    <c:v>0.23704369564311686</c:v>
                  </c:pt>
                  <c:pt idx="7">
                    <c:v>0.16987676603201149</c:v>
                  </c:pt>
                  <c:pt idx="8">
                    <c:v>0.19042044642575309</c:v>
                  </c:pt>
                  <c:pt idx="9">
                    <c:v>0.15289394726762653</c:v>
                  </c:pt>
                  <c:pt idx="10">
                    <c:v>0.14446006682084525</c:v>
                  </c:pt>
                  <c:pt idx="11">
                    <c:v>0.15907449409079799</c:v>
                  </c:pt>
                  <c:pt idx="12">
                    <c:v>0.13335002166166213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compoundComparison!$Q$2:$Q$14</c:f>
              <c:numCache>
                <c:formatCode>General</c:formatCode>
                <c:ptCount val="13"/>
                <c:pt idx="0">
                  <c:v>93</c:v>
                </c:pt>
                <c:pt idx="1">
                  <c:v>86</c:v>
                </c:pt>
                <c:pt idx="2">
                  <c:v>79</c:v>
                </c:pt>
                <c:pt idx="3">
                  <c:v>71</c:v>
                </c:pt>
                <c:pt idx="4">
                  <c:v>64</c:v>
                </c:pt>
                <c:pt idx="5">
                  <c:v>57</c:v>
                </c:pt>
                <c:pt idx="6">
                  <c:v>50</c:v>
                </c:pt>
                <c:pt idx="7">
                  <c:v>43</c:v>
                </c:pt>
                <c:pt idx="8">
                  <c:v>36</c:v>
                </c:pt>
                <c:pt idx="9">
                  <c:v>29</c:v>
                </c:pt>
                <c:pt idx="10">
                  <c:v>21</c:v>
                </c:pt>
                <c:pt idx="11">
                  <c:v>14</c:v>
                </c:pt>
                <c:pt idx="12">
                  <c:v>7</c:v>
                </c:pt>
              </c:numCache>
            </c:numRef>
          </c:cat>
          <c:val>
            <c:numRef>
              <c:f>compoundComparison!$A$2:$A$14</c:f>
              <c:numCache>
                <c:formatCode>General</c:formatCode>
                <c:ptCount val="13"/>
                <c:pt idx="0">
                  <c:v>82.710276218600526</c:v>
                </c:pt>
                <c:pt idx="1">
                  <c:v>58.132627222954362</c:v>
                </c:pt>
                <c:pt idx="2">
                  <c:v>45.655586539223968</c:v>
                </c:pt>
                <c:pt idx="3">
                  <c:v>37.568956609695967</c:v>
                </c:pt>
                <c:pt idx="4">
                  <c:v>32.258617657903109</c:v>
                </c:pt>
                <c:pt idx="5">
                  <c:v>28.807162593459736</c:v>
                </c:pt>
                <c:pt idx="6">
                  <c:v>25.706134178819106</c:v>
                </c:pt>
                <c:pt idx="7">
                  <c:v>23.469446699996993</c:v>
                </c:pt>
                <c:pt idx="8">
                  <c:v>21.724424193224806</c:v>
                </c:pt>
                <c:pt idx="9">
                  <c:v>20.244870999440405</c:v>
                </c:pt>
                <c:pt idx="10">
                  <c:v>18.569097760147137</c:v>
                </c:pt>
                <c:pt idx="11">
                  <c:v>17.639514578624098</c:v>
                </c:pt>
                <c:pt idx="12">
                  <c:v>16.69653004504017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0D-4DD2-857A-3CE91469CE9E}"/>
            </c:ext>
          </c:extLst>
        </c:ser>
        <c:ser>
          <c:idx val="1"/>
          <c:order val="1"/>
          <c:tx>
            <c:v>Vip Response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compoundComparison!$N$2:$N$14</c:f>
                <c:numCache>
                  <c:formatCode>General</c:formatCode>
                  <c:ptCount val="13"/>
                  <c:pt idx="0">
                    <c:v>3.1395597886755888E-2</c:v>
                  </c:pt>
                  <c:pt idx="1">
                    <c:v>2.4635083537361518E-2</c:v>
                  </c:pt>
                  <c:pt idx="2">
                    <c:v>1.7637815164291359E-2</c:v>
                  </c:pt>
                  <c:pt idx="3">
                    <c:v>1.6389439208300164E-2</c:v>
                  </c:pt>
                  <c:pt idx="4">
                    <c:v>1.4301836467456365E-2</c:v>
                  </c:pt>
                  <c:pt idx="5">
                    <c:v>1.2795654689814563E-2</c:v>
                  </c:pt>
                  <c:pt idx="6">
                    <c:v>9.6321837413995519E-3</c:v>
                  </c:pt>
                  <c:pt idx="7">
                    <c:v>1.0126745622487391E-2</c:v>
                  </c:pt>
                  <c:pt idx="8">
                    <c:v>1.0773960230920058E-2</c:v>
                  </c:pt>
                  <c:pt idx="9">
                    <c:v>8.8645066889628411E-3</c:v>
                  </c:pt>
                  <c:pt idx="10">
                    <c:v>7.8598180142605192E-3</c:v>
                  </c:pt>
                  <c:pt idx="11">
                    <c:v>1.1383908750074421E-2</c:v>
                  </c:pt>
                  <c:pt idx="12">
                    <c:v>1.5433753941729356E-2</c:v>
                  </c:pt>
                </c:numCache>
              </c:numRef>
            </c:plus>
            <c:minus>
              <c:numRef>
                <c:f>compoundComparison!$N$2:$N$14</c:f>
                <c:numCache>
                  <c:formatCode>General</c:formatCode>
                  <c:ptCount val="13"/>
                  <c:pt idx="0">
                    <c:v>3.1395597886755888E-2</c:v>
                  </c:pt>
                  <c:pt idx="1">
                    <c:v>2.4635083537361518E-2</c:v>
                  </c:pt>
                  <c:pt idx="2">
                    <c:v>1.7637815164291359E-2</c:v>
                  </c:pt>
                  <c:pt idx="3">
                    <c:v>1.6389439208300164E-2</c:v>
                  </c:pt>
                  <c:pt idx="4">
                    <c:v>1.4301836467456365E-2</c:v>
                  </c:pt>
                  <c:pt idx="5">
                    <c:v>1.2795654689814563E-2</c:v>
                  </c:pt>
                  <c:pt idx="6">
                    <c:v>9.6321837413995519E-3</c:v>
                  </c:pt>
                  <c:pt idx="7">
                    <c:v>1.0126745622487391E-2</c:v>
                  </c:pt>
                  <c:pt idx="8">
                    <c:v>1.0773960230920058E-2</c:v>
                  </c:pt>
                  <c:pt idx="9">
                    <c:v>8.8645066889628411E-3</c:v>
                  </c:pt>
                  <c:pt idx="10">
                    <c:v>7.8598180142605192E-3</c:v>
                  </c:pt>
                  <c:pt idx="11">
                    <c:v>1.1383908750074421E-2</c:v>
                  </c:pt>
                  <c:pt idx="12">
                    <c:v>1.5433753941729356E-2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compoundComparison!$Q$2:$Q$14</c:f>
              <c:numCache>
                <c:formatCode>General</c:formatCode>
                <c:ptCount val="13"/>
                <c:pt idx="0">
                  <c:v>93</c:v>
                </c:pt>
                <c:pt idx="1">
                  <c:v>86</c:v>
                </c:pt>
                <c:pt idx="2">
                  <c:v>79</c:v>
                </c:pt>
                <c:pt idx="3">
                  <c:v>71</c:v>
                </c:pt>
                <c:pt idx="4">
                  <c:v>64</c:v>
                </c:pt>
                <c:pt idx="5">
                  <c:v>57</c:v>
                </c:pt>
                <c:pt idx="6">
                  <c:v>50</c:v>
                </c:pt>
                <c:pt idx="7">
                  <c:v>43</c:v>
                </c:pt>
                <c:pt idx="8">
                  <c:v>36</c:v>
                </c:pt>
                <c:pt idx="9">
                  <c:v>29</c:v>
                </c:pt>
                <c:pt idx="10">
                  <c:v>21</c:v>
                </c:pt>
                <c:pt idx="11">
                  <c:v>14</c:v>
                </c:pt>
                <c:pt idx="12">
                  <c:v>7</c:v>
                </c:pt>
              </c:numCache>
            </c:numRef>
          </c:cat>
          <c:val>
            <c:numRef>
              <c:f>compoundComparison!$J$2:$J$14</c:f>
              <c:numCache>
                <c:formatCode>General</c:formatCode>
                <c:ptCount val="13"/>
                <c:pt idx="0">
                  <c:v>10.781269155794298</c:v>
                </c:pt>
                <c:pt idx="1">
                  <c:v>8.8679787229386324</c:v>
                </c:pt>
                <c:pt idx="2">
                  <c:v>7.8463998150380965</c:v>
                </c:pt>
                <c:pt idx="3">
                  <c:v>7.1348733499020263</c:v>
                </c:pt>
                <c:pt idx="4">
                  <c:v>6.6426136753468965</c:v>
                </c:pt>
                <c:pt idx="5">
                  <c:v>6.261163982162639</c:v>
                </c:pt>
                <c:pt idx="6">
                  <c:v>5.9530496531671959</c:v>
                </c:pt>
                <c:pt idx="7">
                  <c:v>5.6939706824070688</c:v>
                </c:pt>
                <c:pt idx="8">
                  <c:v>5.4892043728955109</c:v>
                </c:pt>
                <c:pt idx="9">
                  <c:v>5.3242104173234859</c:v>
                </c:pt>
                <c:pt idx="10">
                  <c:v>5.1534942298615904</c:v>
                </c:pt>
                <c:pt idx="11">
                  <c:v>5.0254030673220456</c:v>
                </c:pt>
                <c:pt idx="12">
                  <c:v>4.9015971702177232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0D-4DD2-857A-3CE91469C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9400904"/>
        <c:axId val="868419768"/>
      </c:lineChart>
      <c:catAx>
        <c:axId val="859400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Vip</a:t>
                </a:r>
                <a:r>
                  <a:rPr lang="en-GB" baseline="0"/>
                  <a:t> Percentage [%]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419768"/>
        <c:crosses val="autoZero"/>
        <c:auto val="1"/>
        <c:lblAlgn val="ctr"/>
        <c:lblOffset val="100"/>
        <c:noMultiLvlLbl val="0"/>
      </c:catAx>
      <c:valAx>
        <c:axId val="868419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Response</a:t>
                </a:r>
                <a:r>
                  <a:rPr lang="en-GB" baseline="0"/>
                  <a:t> Time [m]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400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Response Time Residual by Queue Type</a:t>
            </a:r>
          </a:p>
        </c:rich>
      </c:tx>
      <c:layout>
        <c:manualLayout>
          <c:xMode val="edge"/>
          <c:yMode val="edge"/>
          <c:x val="0.26474147899344752"/>
          <c:y val="4.38589321904382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92911991578742E-2"/>
          <c:y val="0.17353579223649676"/>
          <c:w val="0.90787729658792649"/>
          <c:h val="0.6714577865266842"/>
        </c:manualLayout>
      </c:layout>
      <c:lineChart>
        <c:grouping val="standard"/>
        <c:varyColors val="0"/>
        <c:ser>
          <c:idx val="0"/>
          <c:order val="0"/>
          <c:tx>
            <c:v>Vip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comparisonDifference!$E$1:$E$13</c:f>
                <c:numCache>
                  <c:formatCode>General</c:formatCode>
                  <c:ptCount val="13"/>
                  <c:pt idx="0">
                    <c:v>2.3673062717598343E-3</c:v>
                  </c:pt>
                  <c:pt idx="1">
                    <c:v>1.4876028107683216E-3</c:v>
                  </c:pt>
                  <c:pt idx="2">
                    <c:v>9.6661492559872264E-4</c:v>
                  </c:pt>
                  <c:pt idx="3">
                    <c:v>6.3354646421246602E-4</c:v>
                  </c:pt>
                  <c:pt idx="4">
                    <c:v>3.9847929531093004E-4</c:v>
                  </c:pt>
                  <c:pt idx="5">
                    <c:v>4.1132536657595946E-4</c:v>
                  </c:pt>
                  <c:pt idx="6">
                    <c:v>2.4598709895518262E-4</c:v>
                  </c:pt>
                  <c:pt idx="7">
                    <c:v>2.4676132492977993E-4</c:v>
                  </c:pt>
                  <c:pt idx="8">
                    <c:v>2.2057482884266816E-4</c:v>
                  </c:pt>
                  <c:pt idx="9">
                    <c:v>1.8955532609889848E-4</c:v>
                  </c:pt>
                  <c:pt idx="10">
                    <c:v>1.8915521239990792E-4</c:v>
                  </c:pt>
                  <c:pt idx="11">
                    <c:v>2.0591163794109765E-4</c:v>
                  </c:pt>
                  <c:pt idx="12">
                    <c:v>2.2534735445064755E-4</c:v>
                  </c:pt>
                </c:numCache>
              </c:numRef>
            </c:plus>
            <c:minus>
              <c:numRef>
                <c:f>comparisonDifference!$E$1:$E$13</c:f>
                <c:numCache>
                  <c:formatCode>General</c:formatCode>
                  <c:ptCount val="13"/>
                  <c:pt idx="0">
                    <c:v>2.3673062717598343E-3</c:v>
                  </c:pt>
                  <c:pt idx="1">
                    <c:v>1.4876028107683216E-3</c:v>
                  </c:pt>
                  <c:pt idx="2">
                    <c:v>9.6661492559872264E-4</c:v>
                  </c:pt>
                  <c:pt idx="3">
                    <c:v>6.3354646421246602E-4</c:v>
                  </c:pt>
                  <c:pt idx="4">
                    <c:v>3.9847929531093004E-4</c:v>
                  </c:pt>
                  <c:pt idx="5">
                    <c:v>4.1132536657595946E-4</c:v>
                  </c:pt>
                  <c:pt idx="6">
                    <c:v>2.4598709895518262E-4</c:v>
                  </c:pt>
                  <c:pt idx="7">
                    <c:v>2.4676132492977993E-4</c:v>
                  </c:pt>
                  <c:pt idx="8">
                    <c:v>2.2057482884266816E-4</c:v>
                  </c:pt>
                  <c:pt idx="9">
                    <c:v>1.8955532609889848E-4</c:v>
                  </c:pt>
                  <c:pt idx="10">
                    <c:v>1.8915521239990792E-4</c:v>
                  </c:pt>
                  <c:pt idx="11">
                    <c:v>2.0591163794109765E-4</c:v>
                  </c:pt>
                  <c:pt idx="12">
                    <c:v>2.2534735445064755E-4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comparisonDifference!$Q$1:$Q$13</c:f>
              <c:numCache>
                <c:formatCode>General</c:formatCode>
                <c:ptCount val="13"/>
                <c:pt idx="0">
                  <c:v>93</c:v>
                </c:pt>
                <c:pt idx="1">
                  <c:v>86</c:v>
                </c:pt>
                <c:pt idx="2">
                  <c:v>79</c:v>
                </c:pt>
                <c:pt idx="3">
                  <c:v>71</c:v>
                </c:pt>
                <c:pt idx="4">
                  <c:v>64</c:v>
                </c:pt>
                <c:pt idx="5">
                  <c:v>57</c:v>
                </c:pt>
                <c:pt idx="6">
                  <c:v>50</c:v>
                </c:pt>
                <c:pt idx="7">
                  <c:v>43</c:v>
                </c:pt>
                <c:pt idx="8">
                  <c:v>36</c:v>
                </c:pt>
                <c:pt idx="9">
                  <c:v>29</c:v>
                </c:pt>
                <c:pt idx="10">
                  <c:v>21</c:v>
                </c:pt>
                <c:pt idx="11">
                  <c:v>14</c:v>
                </c:pt>
                <c:pt idx="12">
                  <c:v>7</c:v>
                </c:pt>
              </c:numCache>
            </c:numRef>
          </c:cat>
          <c:val>
            <c:numRef>
              <c:f>comparisonDifference!$A$1:$A$13</c:f>
              <c:numCache>
                <c:formatCode>General</c:formatCode>
                <c:ptCount val="13"/>
                <c:pt idx="0">
                  <c:v>0.4669410273508442</c:v>
                </c:pt>
                <c:pt idx="1">
                  <c:v>0.62200534381509276</c:v>
                </c:pt>
                <c:pt idx="2">
                  <c:v>0.69934856652395205</c:v>
                </c:pt>
                <c:pt idx="3">
                  <c:v>0.74682310050947609</c:v>
                </c:pt>
                <c:pt idx="4">
                  <c:v>0.77778047222365743</c:v>
                </c:pt>
                <c:pt idx="5">
                  <c:v>0.80010002295571248</c:v>
                </c:pt>
                <c:pt idx="6">
                  <c:v>0.81664580828426214</c:v>
                </c:pt>
                <c:pt idx="7">
                  <c:v>0.82982877477981853</c:v>
                </c:pt>
                <c:pt idx="8">
                  <c:v>0.83992091599791852</c:v>
                </c:pt>
                <c:pt idx="9">
                  <c:v>0.84853224982046616</c:v>
                </c:pt>
                <c:pt idx="10">
                  <c:v>0.85552673858971484</c:v>
                </c:pt>
                <c:pt idx="11">
                  <c:v>0.86152408623396448</c:v>
                </c:pt>
                <c:pt idx="12">
                  <c:v>0.86669561680777318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0F-4CDE-9EE7-1C491798E70C}"/>
            </c:ext>
          </c:extLst>
        </c:ser>
        <c:ser>
          <c:idx val="1"/>
          <c:order val="1"/>
          <c:tx>
            <c:v>Normal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comparisonDifference!$M$1:$M$13</c:f>
                <c:numCache>
                  <c:formatCode>General</c:formatCode>
                  <c:ptCount val="13"/>
                  <c:pt idx="0">
                    <c:v>0.10581523549216064</c:v>
                  </c:pt>
                  <c:pt idx="1">
                    <c:v>6.5452953018686463E-2</c:v>
                  </c:pt>
                  <c:pt idx="2">
                    <c:v>5.4767344716076728E-2</c:v>
                  </c:pt>
                  <c:pt idx="3">
                    <c:v>3.6148076178736346E-2</c:v>
                  </c:pt>
                  <c:pt idx="4">
                    <c:v>3.3987348266626943E-2</c:v>
                  </c:pt>
                  <c:pt idx="5">
                    <c:v>3.3232470397860543E-2</c:v>
                  </c:pt>
                  <c:pt idx="6">
                    <c:v>2.3567114745561866E-2</c:v>
                  </c:pt>
                  <c:pt idx="7">
                    <c:v>1.6330092557513113E-2</c:v>
                  </c:pt>
                  <c:pt idx="8">
                    <c:v>1.781306553817515E-2</c:v>
                  </c:pt>
                  <c:pt idx="9">
                    <c:v>1.4503682293932294E-2</c:v>
                  </c:pt>
                  <c:pt idx="10">
                    <c:v>1.3990049111764409E-2</c:v>
                  </c:pt>
                  <c:pt idx="11">
                    <c:v>1.5567090407671664E-2</c:v>
                  </c:pt>
                  <c:pt idx="12">
                    <c:v>1.2042529351232855E-2</c:v>
                  </c:pt>
                </c:numCache>
              </c:numRef>
            </c:plus>
            <c:minus>
              <c:numRef>
                <c:f>comparisonDifference!$M$1:$M$13</c:f>
                <c:numCache>
                  <c:formatCode>General</c:formatCode>
                  <c:ptCount val="13"/>
                  <c:pt idx="0">
                    <c:v>0.10581523549216064</c:v>
                  </c:pt>
                  <c:pt idx="1">
                    <c:v>6.5452953018686463E-2</c:v>
                  </c:pt>
                  <c:pt idx="2">
                    <c:v>5.4767344716076728E-2</c:v>
                  </c:pt>
                  <c:pt idx="3">
                    <c:v>3.6148076178736346E-2</c:v>
                  </c:pt>
                  <c:pt idx="4">
                    <c:v>3.3987348266626943E-2</c:v>
                  </c:pt>
                  <c:pt idx="5">
                    <c:v>3.3232470397860543E-2</c:v>
                  </c:pt>
                  <c:pt idx="6">
                    <c:v>2.3567114745561866E-2</c:v>
                  </c:pt>
                  <c:pt idx="7">
                    <c:v>1.6330092557513113E-2</c:v>
                  </c:pt>
                  <c:pt idx="8">
                    <c:v>1.781306553817515E-2</c:v>
                  </c:pt>
                  <c:pt idx="9">
                    <c:v>1.4503682293932294E-2</c:v>
                  </c:pt>
                  <c:pt idx="10">
                    <c:v>1.3990049111764409E-2</c:v>
                  </c:pt>
                  <c:pt idx="11">
                    <c:v>1.5567090407671664E-2</c:v>
                  </c:pt>
                  <c:pt idx="12">
                    <c:v>1.2042529351232855E-2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comparisonDifference!$Q$1:$Q$13</c:f>
              <c:numCache>
                <c:formatCode>General</c:formatCode>
                <c:ptCount val="13"/>
                <c:pt idx="0">
                  <c:v>93</c:v>
                </c:pt>
                <c:pt idx="1">
                  <c:v>86</c:v>
                </c:pt>
                <c:pt idx="2">
                  <c:v>79</c:v>
                </c:pt>
                <c:pt idx="3">
                  <c:v>71</c:v>
                </c:pt>
                <c:pt idx="4">
                  <c:v>64</c:v>
                </c:pt>
                <c:pt idx="5">
                  <c:v>57</c:v>
                </c:pt>
                <c:pt idx="6">
                  <c:v>50</c:v>
                </c:pt>
                <c:pt idx="7">
                  <c:v>43</c:v>
                </c:pt>
                <c:pt idx="8">
                  <c:v>36</c:v>
                </c:pt>
                <c:pt idx="9">
                  <c:v>29</c:v>
                </c:pt>
                <c:pt idx="10">
                  <c:v>21</c:v>
                </c:pt>
                <c:pt idx="11">
                  <c:v>14</c:v>
                </c:pt>
                <c:pt idx="12">
                  <c:v>7</c:v>
                </c:pt>
              </c:numCache>
            </c:numRef>
          </c:cat>
          <c:val>
            <c:numRef>
              <c:f>comparisonDifference!$I$1:$I$13</c:f>
              <c:numCache>
                <c:formatCode>General</c:formatCode>
                <c:ptCount val="13"/>
                <c:pt idx="0">
                  <c:v>-6.0740123304124305</c:v>
                </c:pt>
                <c:pt idx="1">
                  <c:v>-3.7414505399546014</c:v>
                </c:pt>
                <c:pt idx="2">
                  <c:v>-2.5845887972151695</c:v>
                </c:pt>
                <c:pt idx="3">
                  <c:v>-1.8531105938815688</c:v>
                </c:pt>
                <c:pt idx="4">
                  <c:v>-1.3679599303718679</c:v>
                </c:pt>
                <c:pt idx="5">
                  <c:v>-1.0734170243742049</c:v>
                </c:pt>
                <c:pt idx="6">
                  <c:v>-0.81042934385691145</c:v>
                </c:pt>
                <c:pt idx="7">
                  <c:v>-0.6177885306179014</c:v>
                </c:pt>
                <c:pt idx="8">
                  <c:v>-0.47744713782517811</c:v>
                </c:pt>
                <c:pt idx="9">
                  <c:v>-0.34868254214061434</c:v>
                </c:pt>
                <c:pt idx="10">
                  <c:v>-0.20996654710509466</c:v>
                </c:pt>
                <c:pt idx="11">
                  <c:v>-0.13966251300764077</c:v>
                </c:pt>
                <c:pt idx="12">
                  <c:v>-6.6600913115937743E-2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0F-4CDE-9EE7-1C491798E70C}"/>
            </c:ext>
          </c:extLst>
        </c:ser>
        <c:ser>
          <c:idx val="2"/>
          <c:order val="2"/>
          <c:tx>
            <c:v>Fifo Reference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comparisonDifference!$T$1:$T$13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0F-4CDE-9EE7-1C491798E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891448"/>
        <c:axId val="942891120"/>
      </c:lineChart>
      <c:catAx>
        <c:axId val="942891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Vip Perceentage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891120"/>
        <c:crosses val="autoZero"/>
        <c:auto val="1"/>
        <c:lblAlgn val="ctr"/>
        <c:lblOffset val="100"/>
        <c:noMultiLvlLbl val="0"/>
      </c:catAx>
      <c:valAx>
        <c:axId val="94289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Response Time Residual from Fifo scenario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89144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442912</xdr:colOff>
      <xdr:row>17</xdr:row>
      <xdr:rowOff>85725</xdr:rowOff>
    </xdr:from>
    <xdr:to>
      <xdr:col>15</xdr:col>
      <xdr:colOff>138112</xdr:colOff>
      <xdr:row>31</xdr:row>
      <xdr:rowOff>161925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7057CB8F-8491-479F-8F1B-B06F0AF70D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16</xdr:row>
      <xdr:rowOff>142875</xdr:rowOff>
    </xdr:from>
    <xdr:to>
      <xdr:col>17</xdr:col>
      <xdr:colOff>521202</xdr:colOff>
      <xdr:row>36</xdr:row>
      <xdr:rowOff>85725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66BC0C7-A352-4776-95F6-61A6110DAD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252412</xdr:colOff>
      <xdr:row>9</xdr:row>
      <xdr:rowOff>180976</xdr:rowOff>
    </xdr:from>
    <xdr:to>
      <xdr:col>16</xdr:col>
      <xdr:colOff>200025</xdr:colOff>
      <xdr:row>30</xdr:row>
      <xdr:rowOff>161925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56ABEFF-3C09-4B51-845F-F5C9BEB95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11</xdr:row>
      <xdr:rowOff>133350</xdr:rowOff>
    </xdr:from>
    <xdr:to>
      <xdr:col>12</xdr:col>
      <xdr:colOff>266701</xdr:colOff>
      <xdr:row>36</xdr:row>
      <xdr:rowOff>104775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1788259-72A9-4BA5-9885-A4DCE913EA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17</xdr:row>
      <xdr:rowOff>0</xdr:rowOff>
    </xdr:from>
    <xdr:to>
      <xdr:col>15</xdr:col>
      <xdr:colOff>85725</xdr:colOff>
      <xdr:row>32</xdr:row>
      <xdr:rowOff>152400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2AB93E4-FE3E-441D-8FF7-ED9F4D638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" xr16:uid="{219BC693-7C1B-456E-8A2B-A0FF6D3D838B}" autoFormatId="16" applyNumberFormats="0" applyBorderFormats="0" applyFontFormats="0" applyPatternFormats="0" applyAlignmentFormats="0" applyWidthHeightFormats="0">
  <queryTableRefresh nextId="7">
    <queryTableFields count="6">
      <queryTableField id="1" name="run" tableColumnId="1"/>
      <queryTableField id="2" name="nr" tableColumnId="2"/>
      <queryTableField id="3" name="vr" tableColumnId="3"/>
      <queryTableField id="4" name="repetition" tableColumnId="4"/>
      <queryTableField id="5" name="Module" tableColumnId="5"/>
      <queryTableField id="6" name="compoundNormalResponseTime:mean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" xr16:uid="{2CCD9995-9763-48C6-AAD2-C6AE112ED50A}" autoFormatId="16" applyNumberFormats="0" applyBorderFormats="0" applyFontFormats="0" applyPatternFormats="0" applyAlignmentFormats="0" applyWidthHeightFormats="0">
  <queryTableRefresh nextId="7">
    <queryTableFields count="6">
      <queryTableField id="1" name="run" tableColumnId="1"/>
      <queryTableField id="2" name="nr" tableColumnId="2"/>
      <queryTableField id="3" name="vr" tableColumnId="3"/>
      <queryTableField id="4" name="repetition" tableColumnId="4"/>
      <queryTableField id="5" name="Module" tableColumnId="5"/>
      <queryTableField id="6" name="compoundVipResponseTime:mean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7" xr16:uid="{DDC0418D-2B7C-4FB5-B338-7BE13B2FFED9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run" tableColumnId="1"/>
      <queryTableField id="2" name="nr" tableColumnId="2"/>
      <queryTableField id="3" name="vr" tableColumnId="3"/>
      <queryTableField id="4" name="repetition" tableColumnId="4"/>
      <queryTableField id="5" name="Module" tableColumnId="5"/>
      <queryTableField id="6" name="simpleNormalResponseTime:mean" tableColumnId="6"/>
      <queryTableField id="7" dataBound="0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9" xr16:uid="{556474FC-B89D-4952-A36C-2B222C19256D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run" tableColumnId="1"/>
      <queryTableField id="2" name="nr" tableColumnId="2"/>
      <queryTableField id="3" name="vr" tableColumnId="3"/>
      <queryTableField id="4" name="repetition" tableColumnId="4"/>
      <queryTableField id="5" name="Module" tableColumnId="5"/>
      <queryTableField id="6" name="simpleVipResponseTime:mean" tableColumnId="6"/>
      <queryTableField id="7" dataBound="0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3" xr16:uid="{D6659840-2B42-4F31-B32F-6F8F2F87D83B}" autoFormatId="16" applyNumberFormats="0" applyBorderFormats="0" applyFontFormats="0" applyPatternFormats="0" applyAlignmentFormats="0" applyWidthHeightFormats="0">
  <queryTableRefresh nextId="7">
    <queryTableFields count="6">
      <queryTableField id="1" name="run" tableColumnId="1"/>
      <queryTableField id="2" name="nr" tableColumnId="2"/>
      <queryTableField id="3" name="vr" tableColumnId="3"/>
      <queryTableField id="4" name="repetition" tableColumnId="4"/>
      <queryTableField id="5" name="Module" tableColumnId="5"/>
      <queryTableField id="6" name="compoundResponseTimeRatio:last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8" xr16:uid="{30C8A0C2-CD2B-4240-AD07-04E4560BD76C}" autoFormatId="16" applyNumberFormats="0" applyBorderFormats="0" applyFontFormats="0" applyPatternFormats="0" applyAlignmentFormats="0" applyWidthHeightFormats="0">
  <queryTableRefresh nextId="7">
    <queryTableFields count="6">
      <queryTableField id="1" name="run" tableColumnId="1"/>
      <queryTableField id="2" name="nr" tableColumnId="2"/>
      <queryTableField id="3" name="vr" tableColumnId="3"/>
      <queryTableField id="4" name="repetition" tableColumnId="4"/>
      <queryTableField id="5" name="Module" tableColumnId="5"/>
      <queryTableField id="6" name="simpleResponseTimeRatio:las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15EC41-77ED-4DE3-995D-E287D15C3AA9}" name="compoundNormalResponseTimebyVip" displayName="compoundNormalResponseTimebyVip" ref="A1:F391" tableType="queryTable" totalsRowShown="0">
  <autoFilter ref="A1:F391" xr:uid="{BFF4D2AC-7E11-4A04-9186-47DD5B1BCEDC}"/>
  <tableColumns count="6">
    <tableColumn id="1" xr3:uid="{2B16BB4F-06E8-4481-9637-5C1891D94237}" uniqueName="1" name="run" queryTableFieldId="1" dataDxfId="18"/>
    <tableColumn id="2" xr3:uid="{6EA783F6-EDE1-4873-9F50-1AD65C8F5F64}" uniqueName="2" name="nr" queryTableFieldId="2"/>
    <tableColumn id="3" xr3:uid="{9DBAF37E-D925-440F-A665-345A06D47D7B}" uniqueName="3" name="vr" queryTableFieldId="3" dataDxfId="17"/>
    <tableColumn id="4" xr3:uid="{7A12A314-AA84-4208-9ECC-E954858F2F61}" uniqueName="4" name="repetition" queryTableFieldId="4"/>
    <tableColumn id="5" xr3:uid="{A4ACC718-2D85-45A8-8A9E-925C21A1B68A}" uniqueName="5" name="Module" queryTableFieldId="5" dataDxfId="16"/>
    <tableColumn id="6" xr3:uid="{80CC4CAF-037D-43BC-BEF3-7E9D7300500C}" uniqueName="6" name="compoundNormalResponseTime:mean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8DDD31-18C8-482E-8E1E-1FEEED18B907}" name="compoundVipResponseTimebyVip" displayName="compoundVipResponseTimebyVip" ref="A1:F391" tableType="queryTable" totalsRowShown="0">
  <autoFilter ref="A1:F391" xr:uid="{AC5D7A93-1830-4C41-AAE1-F7CAD17409A7}"/>
  <tableColumns count="6">
    <tableColumn id="1" xr3:uid="{9A6DC34A-487D-4022-BF99-33950520FA63}" uniqueName="1" name="run" queryTableFieldId="1" dataDxfId="15"/>
    <tableColumn id="2" xr3:uid="{E4D3AD5D-A683-4B84-BC93-7F0C965BAAEE}" uniqueName="2" name="nr" queryTableFieldId="2"/>
    <tableColumn id="3" xr3:uid="{47FD6322-183F-4AC9-A1FB-0542BA82A525}" uniqueName="3" name="vr" queryTableFieldId="3" dataDxfId="14"/>
    <tableColumn id="4" xr3:uid="{3D3BC830-9D13-4A40-A506-8354C51DADED}" uniqueName="4" name="repetition" queryTableFieldId="4"/>
    <tableColumn id="5" xr3:uid="{BDD49F43-6E54-44D2-AC2E-6CA2F69E24DA}" uniqueName="5" name="Module" queryTableFieldId="5" dataDxfId="13"/>
    <tableColumn id="6" xr3:uid="{95D35123-1ABE-4C99-9739-CB9F71B6D2D2}" uniqueName="6" name="compoundVipResponseTime:mean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BF4DEF-36AA-4FDE-A686-3B288F818204}" name="simpleNormalResponseTimebyVip" displayName="simpleNormalResponseTimebyVip" ref="A1:G391" tableType="queryTable" totalsRowShown="0">
  <autoFilter ref="A1:G391" xr:uid="{1C8CD89B-CFBE-46A8-8C3F-38F808486E19}"/>
  <tableColumns count="7">
    <tableColumn id="1" xr3:uid="{71E3ADAA-D4C3-49BF-84D7-05160C50A1B6}" uniqueName="1" name="run" queryTableFieldId="1" dataDxfId="12"/>
    <tableColumn id="2" xr3:uid="{B6AF040D-31D6-45AA-AAA4-FBE4960D2E49}" uniqueName="2" name="nr" queryTableFieldId="2"/>
    <tableColumn id="3" xr3:uid="{A21FAC79-9508-4A63-B88A-471E1174485B}" uniqueName="3" name="vr" queryTableFieldId="3" dataDxfId="11"/>
    <tableColumn id="4" xr3:uid="{8DF2E942-24A2-43E9-B3C3-4321B0FE0E66}" uniqueName="4" name="repetition" queryTableFieldId="4"/>
    <tableColumn id="5" xr3:uid="{38DB9354-F43D-4621-9FF6-EBF56703AC8D}" uniqueName="5" name="Module" queryTableFieldId="5" dataDxfId="10"/>
    <tableColumn id="6" xr3:uid="{03CA3521-8693-40CD-AD29-534A15F13CC8}" uniqueName="6" name="simpleNormalResponseTime:mean" queryTableFieldId="6"/>
    <tableColumn id="7" xr3:uid="{613368A1-F72F-4F90-82EF-1D41A409FFAC}" uniqueName="7" name="Colonna1" queryTableFieldId="7">
      <calculatedColumnFormula>1-F2*0.1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F2486E-0C58-4DC3-B7BB-3DD232E38C40}" name="simpleVipResponseTimebyVip" displayName="simpleVipResponseTimebyVip" ref="A1:G391" tableType="queryTable" totalsRowShown="0">
  <autoFilter ref="A1:G391" xr:uid="{9DFA3AE1-27CA-4BCA-B901-CA371630B981}"/>
  <tableColumns count="7">
    <tableColumn id="1" xr3:uid="{6DA9F039-6AAD-41C6-BC38-FB1F899423A5}" uniqueName="1" name="run" queryTableFieldId="1" dataDxfId="9"/>
    <tableColumn id="2" xr3:uid="{A78AACC9-6DFD-4A8D-A9C8-77647E09415A}" uniqueName="2" name="nr" queryTableFieldId="2"/>
    <tableColumn id="3" xr3:uid="{E9DF5397-56F2-48A7-B7B8-636923199ACE}" uniqueName="3" name="vr" queryTableFieldId="3" dataDxfId="8"/>
    <tableColumn id="4" xr3:uid="{B5B24EAE-FA69-467C-A6DF-9F650D34B8D9}" uniqueName="4" name="repetition" queryTableFieldId="4"/>
    <tableColumn id="5" xr3:uid="{3C2B2F12-3CBF-4399-919F-5ECFA1B56AA3}" uniqueName="5" name="Module" queryTableFieldId="5" dataDxfId="7"/>
    <tableColumn id="6" xr3:uid="{3EA25672-D40A-4878-944D-7ED41A631240}" uniqueName="6" name="simpleVipResponseTime:mean" queryTableFieldId="6"/>
    <tableColumn id="7" xr3:uid="{532A98FD-EC4F-42B3-A649-9484E29E00CF}" uniqueName="7" name="Colonna1" queryTableFieldId="7" dataDxfId="0">
      <calculatedColumnFormula>1-(F2*0.1)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E0CBFC-2752-401E-AA65-4400953AA336}" name="compoundRatiobyVip" displayName="compoundRatiobyVip" ref="A1:F391" tableType="queryTable" totalsRowShown="0">
  <autoFilter ref="A1:F391" xr:uid="{9A630F9D-5F01-428F-B63D-0B24243CC2E7}"/>
  <tableColumns count="6">
    <tableColumn id="1" xr3:uid="{CC49DEB0-9A4E-4EFE-ABF4-2F69987AAC6C}" uniqueName="1" name="run" queryTableFieldId="1" dataDxfId="6"/>
    <tableColumn id="2" xr3:uid="{6FC60ED7-CDE0-44DA-89EE-6E27CFF4F7D8}" uniqueName="2" name="nr" queryTableFieldId="2"/>
    <tableColumn id="3" xr3:uid="{5168736C-CB4F-4193-AA5C-192EE8E2C60C}" uniqueName="3" name="vr" queryTableFieldId="3" dataDxfId="5"/>
    <tableColumn id="4" xr3:uid="{AC402B3B-926F-4CAE-99B8-B50BF8B9AAB3}" uniqueName="4" name="repetition" queryTableFieldId="4"/>
    <tableColumn id="5" xr3:uid="{F6BCC989-A047-4650-A1F1-B730F4151FD0}" uniqueName="5" name="Module" queryTableFieldId="5" dataDxfId="4"/>
    <tableColumn id="6" xr3:uid="{09450957-EC17-439E-8A15-E54097EE5430}" uniqueName="6" name="compoundResponseTimeRatio:last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5781A9-0A85-4FCC-B0D3-BFF5453974F9}" name="simpleRatiobyVip" displayName="simpleRatiobyVip" ref="A1:F391" tableType="queryTable" totalsRowShown="0">
  <autoFilter ref="A1:F391" xr:uid="{E8B88AE4-48E5-4D8E-B86B-45F73D8CC44A}"/>
  <tableColumns count="6">
    <tableColumn id="1" xr3:uid="{DAF62D5A-B717-4CC2-89C0-F2E2210B7333}" uniqueName="1" name="run" queryTableFieldId="1" dataDxfId="3"/>
    <tableColumn id="2" xr3:uid="{C481D130-8405-4E66-99D5-66961EAB320B}" uniqueName="2" name="nr" queryTableFieldId="2"/>
    <tableColumn id="3" xr3:uid="{BA0666FB-43BC-4A9B-B738-C2FC1AE4156E}" uniqueName="3" name="vr" queryTableFieldId="3" dataDxfId="2"/>
    <tableColumn id="4" xr3:uid="{69683CD1-2F1E-45ED-A0C9-EEF84B16F0F4}" uniqueName="4" name="repetition" queryTableFieldId="4"/>
    <tableColumn id="5" xr3:uid="{85720D0E-BFD2-4C45-B96C-B6F7C22A5F47}" uniqueName="5" name="Module" queryTableFieldId="5" dataDxfId="1"/>
    <tableColumn id="6" xr3:uid="{0A255E4D-F5F7-4DA9-AFB1-9BE1E102BD3C}" uniqueName="6" name="simpleResponseTimeRatio:las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B20AD-2B1F-496A-8C2B-3A9CCE0C35F8}">
  <dimension ref="A1:O391"/>
  <sheetViews>
    <sheetView topLeftCell="D1" workbookViewId="0">
      <selection activeCell="K1" sqref="K1:O15"/>
    </sheetView>
  </sheetViews>
  <sheetFormatPr defaultRowHeight="15" x14ac:dyDescent="0.25"/>
  <cols>
    <col min="1" max="1" width="60.5703125" bestFit="1" customWidth="1"/>
    <col min="2" max="2" width="5.140625" bestFit="1" customWidth="1"/>
    <col min="3" max="3" width="8.7109375" bestFit="1" customWidth="1"/>
    <col min="4" max="4" width="12.28515625" bestFit="1" customWidth="1"/>
    <col min="5" max="5" width="12.7109375" bestFit="1" customWidth="1"/>
    <col min="6" max="6" width="38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>
        <f ca="1">AVERAGE(OFFSET(F$2:F$31, (ROW(K1)-1)* 30, 0))</f>
        <v>82.710276218600526</v>
      </c>
      <c r="M1">
        <f ca="1">_xlfn.STDEV.P(OFFSET(F$2:F$31, (ROW(K1)-1)* 30, 0))</f>
        <v>3.2136990378273498</v>
      </c>
      <c r="O1">
        <f ca="1">_xlfn.CONFIDENCE.NORM(0.05, M1, 30)</f>
        <v>1.1499862996300312</v>
      </c>
    </row>
    <row r="2" spans="1:15" x14ac:dyDescent="0.25">
      <c r="A2" s="1" t="s">
        <v>27</v>
      </c>
      <c r="B2">
        <v>0.1</v>
      </c>
      <c r="C2" s="1" t="s">
        <v>6</v>
      </c>
      <c r="D2">
        <v>0</v>
      </c>
      <c r="E2" s="1" t="s">
        <v>7</v>
      </c>
      <c r="F2">
        <v>82.724872721232003</v>
      </c>
      <c r="K2">
        <f ca="1">AVERAGE(OFFSET(F$2:F$31, (ROW(K2)-1)* 30, 0))</f>
        <v>58.132627222954362</v>
      </c>
      <c r="M2">
        <f ca="1">_xlfn.STDEV.P(OFFSET(F$2:F$31, (ROW(K2)-1)* 30, 0))</f>
        <v>1.8700750522459171</v>
      </c>
      <c r="O2">
        <f t="shared" ref="O2:O13" ca="1" si="0">_xlfn.CONFIDENCE.NORM(0.05, M2, 30)</f>
        <v>0.66918546635799003</v>
      </c>
    </row>
    <row r="3" spans="1:15" x14ac:dyDescent="0.25">
      <c r="A3" s="1" t="s">
        <v>28</v>
      </c>
      <c r="B3">
        <v>0.1</v>
      </c>
      <c r="C3" s="1" t="s">
        <v>6</v>
      </c>
      <c r="D3">
        <v>1</v>
      </c>
      <c r="E3" s="1" t="s">
        <v>7</v>
      </c>
      <c r="F3">
        <v>78.933202030941004</v>
      </c>
      <c r="K3">
        <f t="shared" ref="K3:K9" ca="1" si="1">AVERAGE(OFFSET(F$2:F$31, (ROW(K3)-1)* 30, 0))</f>
        <v>45.655586539223968</v>
      </c>
      <c r="M3">
        <f t="shared" ref="M3:M9" ca="1" si="2">_xlfn.STDEV.P(OFFSET(F$2:F$31, (ROW(K3)-1)* 30, 0))</f>
        <v>1.6291833882685265</v>
      </c>
      <c r="O3">
        <f t="shared" ca="1" si="0"/>
        <v>0.58298507546626455</v>
      </c>
    </row>
    <row r="4" spans="1:15" x14ac:dyDescent="0.25">
      <c r="A4" s="1" t="s">
        <v>29</v>
      </c>
      <c r="B4">
        <v>0.1</v>
      </c>
      <c r="C4" s="1" t="s">
        <v>6</v>
      </c>
      <c r="D4">
        <v>2</v>
      </c>
      <c r="E4" s="1" t="s">
        <v>7</v>
      </c>
      <c r="F4">
        <v>84.551473899450002</v>
      </c>
      <c r="K4">
        <f t="shared" ca="1" si="1"/>
        <v>37.568956609695967</v>
      </c>
      <c r="M4">
        <f t="shared" ca="1" si="2"/>
        <v>1.095385961930609</v>
      </c>
      <c r="O4">
        <f t="shared" ca="1" si="0"/>
        <v>0.39197162963924598</v>
      </c>
    </row>
    <row r="5" spans="1:15" x14ac:dyDescent="0.25">
      <c r="A5" s="1" t="s">
        <v>30</v>
      </c>
      <c r="B5">
        <v>0.1</v>
      </c>
      <c r="C5" s="1" t="s">
        <v>6</v>
      </c>
      <c r="D5">
        <v>3</v>
      </c>
      <c r="E5" s="1" t="s">
        <v>7</v>
      </c>
      <c r="F5">
        <v>85.191582686976005</v>
      </c>
      <c r="K5">
        <f t="shared" ca="1" si="1"/>
        <v>32.258617657903109</v>
      </c>
      <c r="M5">
        <f t="shared" ca="1" si="2"/>
        <v>0.91276138606887725</v>
      </c>
      <c r="O5">
        <f t="shared" ca="1" si="0"/>
        <v>0.32662146531311798</v>
      </c>
    </row>
    <row r="6" spans="1:15" x14ac:dyDescent="0.25">
      <c r="A6" s="1" t="s">
        <v>31</v>
      </c>
      <c r="B6">
        <v>0.1</v>
      </c>
      <c r="C6" s="1" t="s">
        <v>6</v>
      </c>
      <c r="D6">
        <v>4</v>
      </c>
      <c r="E6" s="1" t="s">
        <v>7</v>
      </c>
      <c r="F6">
        <v>81.171513217732993</v>
      </c>
      <c r="K6">
        <f t="shared" ca="1" si="1"/>
        <v>28.807162593459736</v>
      </c>
      <c r="M6">
        <f t="shared" ca="1" si="2"/>
        <v>0.94152764349608109</v>
      </c>
      <c r="O6">
        <f t="shared" ca="1" si="0"/>
        <v>0.33691514917820065</v>
      </c>
    </row>
    <row r="7" spans="1:15" x14ac:dyDescent="0.25">
      <c r="A7" s="1" t="s">
        <v>32</v>
      </c>
      <c r="B7">
        <v>0.1</v>
      </c>
      <c r="C7" s="1" t="s">
        <v>6</v>
      </c>
      <c r="D7">
        <v>5</v>
      </c>
      <c r="E7" s="1" t="s">
        <v>7</v>
      </c>
      <c r="F7">
        <v>79.772432243138994</v>
      </c>
      <c r="K7">
        <f t="shared" ca="1" si="1"/>
        <v>25.706134178819106</v>
      </c>
      <c r="M7">
        <f t="shared" ca="1" si="2"/>
        <v>0.66243145405854209</v>
      </c>
      <c r="O7">
        <f t="shared" ca="1" si="0"/>
        <v>0.23704369564311686</v>
      </c>
    </row>
    <row r="8" spans="1:15" x14ac:dyDescent="0.25">
      <c r="A8" s="1" t="s">
        <v>33</v>
      </c>
      <c r="B8">
        <v>0.1</v>
      </c>
      <c r="C8" s="1" t="s">
        <v>6</v>
      </c>
      <c r="D8">
        <v>6</v>
      </c>
      <c r="E8" s="1" t="s">
        <v>7</v>
      </c>
      <c r="F8">
        <v>90.464317705824001</v>
      </c>
      <c r="K8">
        <f t="shared" ca="1" si="1"/>
        <v>23.469446699996993</v>
      </c>
      <c r="M8">
        <f t="shared" ca="1" si="2"/>
        <v>0.47472982914834067</v>
      </c>
      <c r="O8">
        <f t="shared" ca="1" si="0"/>
        <v>0.16987676603201149</v>
      </c>
    </row>
    <row r="9" spans="1:15" x14ac:dyDescent="0.25">
      <c r="A9" s="1" t="s">
        <v>34</v>
      </c>
      <c r="B9">
        <v>0.1</v>
      </c>
      <c r="C9" s="1" t="s">
        <v>6</v>
      </c>
      <c r="D9">
        <v>7</v>
      </c>
      <c r="E9" s="1" t="s">
        <v>7</v>
      </c>
      <c r="F9">
        <v>86.229103982767995</v>
      </c>
      <c r="K9">
        <f t="shared" ca="1" si="1"/>
        <v>21.724424193224806</v>
      </c>
      <c r="M9">
        <f t="shared" ca="1" si="2"/>
        <v>0.53214025737347692</v>
      </c>
      <c r="O9">
        <f t="shared" ca="1" si="0"/>
        <v>0.19042044642575309</v>
      </c>
    </row>
    <row r="10" spans="1:15" x14ac:dyDescent="0.25">
      <c r="A10" s="1" t="s">
        <v>35</v>
      </c>
      <c r="B10">
        <v>0.1</v>
      </c>
      <c r="C10" s="1" t="s">
        <v>6</v>
      </c>
      <c r="D10">
        <v>8</v>
      </c>
      <c r="E10" s="1" t="s">
        <v>7</v>
      </c>
      <c r="F10">
        <v>83.120761951747994</v>
      </c>
      <c r="K10">
        <f ca="1">AVERAGE(OFFSET(F$2:F$31, (ROW(K10)-1)* 30, 0))</f>
        <v>20.244870999440405</v>
      </c>
      <c r="M10">
        <f ca="1">_xlfn.STDEV.P(OFFSET(F$2:F$31, (ROW(K10)-1)* 30, 0))</f>
        <v>0.42727042172734908</v>
      </c>
      <c r="O10">
        <f t="shared" ca="1" si="0"/>
        <v>0.15289394726762653</v>
      </c>
    </row>
    <row r="11" spans="1:15" x14ac:dyDescent="0.25">
      <c r="A11" s="1" t="s">
        <v>36</v>
      </c>
      <c r="B11">
        <v>0.1</v>
      </c>
      <c r="C11" s="1" t="s">
        <v>6</v>
      </c>
      <c r="D11">
        <v>9</v>
      </c>
      <c r="E11" s="1" t="s">
        <v>7</v>
      </c>
      <c r="F11">
        <v>82.431181494658006</v>
      </c>
      <c r="K11">
        <f ca="1">AVERAGE(OFFSET(F$2:F$31, (ROW(K11)-1)* 30, 0))</f>
        <v>18.569097760147137</v>
      </c>
      <c r="M11">
        <f t="shared" ref="M11:M13" ca="1" si="3">_xlfn.STDEV.P(OFFSET(F$2:F$31, (ROW(K11)-1)* 30, 0))</f>
        <v>0.4037014857446406</v>
      </c>
      <c r="O11">
        <f t="shared" ca="1" si="0"/>
        <v>0.14446006682084525</v>
      </c>
    </row>
    <row r="12" spans="1:15" x14ac:dyDescent="0.25">
      <c r="A12" s="1" t="s">
        <v>37</v>
      </c>
      <c r="B12">
        <v>0.1</v>
      </c>
      <c r="C12" s="1" t="s">
        <v>6</v>
      </c>
      <c r="D12">
        <v>10</v>
      </c>
      <c r="E12" s="1" t="s">
        <v>7</v>
      </c>
      <c r="F12">
        <v>85.785022450488995</v>
      </c>
      <c r="K12">
        <f ca="1">AVERAGE(OFFSET(F$2:F$31, (ROW(K12)-1)* 30, 0))</f>
        <v>17.639514578624098</v>
      </c>
      <c r="M12">
        <f t="shared" ca="1" si="3"/>
        <v>0.44454229477945678</v>
      </c>
      <c r="O12">
        <f t="shared" ca="1" si="0"/>
        <v>0.15907449409079799</v>
      </c>
    </row>
    <row r="13" spans="1:15" x14ac:dyDescent="0.25">
      <c r="A13" s="1" t="s">
        <v>38</v>
      </c>
      <c r="B13">
        <v>0.1</v>
      </c>
      <c r="C13" s="1" t="s">
        <v>6</v>
      </c>
      <c r="D13">
        <v>11</v>
      </c>
      <c r="E13" s="1" t="s">
        <v>7</v>
      </c>
      <c r="F13">
        <v>81.298995636965003</v>
      </c>
      <c r="K13">
        <f ca="1">AVERAGE(OFFSET(F$2:F$31, (ROW(K13)-1)* 30, 0))</f>
        <v>16.69653004504017</v>
      </c>
      <c r="M13">
        <f t="shared" ca="1" si="3"/>
        <v>0.37265386243837006</v>
      </c>
      <c r="O13">
        <f t="shared" ca="1" si="0"/>
        <v>0.13335002166166213</v>
      </c>
    </row>
    <row r="14" spans="1:15" x14ac:dyDescent="0.25">
      <c r="A14" s="1" t="s">
        <v>39</v>
      </c>
      <c r="B14">
        <v>0.1</v>
      </c>
      <c r="C14" s="1" t="s">
        <v>6</v>
      </c>
      <c r="D14">
        <v>12</v>
      </c>
      <c r="E14" s="1" t="s">
        <v>7</v>
      </c>
      <c r="F14">
        <v>82.740715420539999</v>
      </c>
    </row>
    <row r="15" spans="1:15" x14ac:dyDescent="0.25">
      <c r="A15" s="1" t="s">
        <v>40</v>
      </c>
      <c r="B15">
        <v>0.1</v>
      </c>
      <c r="C15" s="1" t="s">
        <v>6</v>
      </c>
      <c r="D15">
        <v>13</v>
      </c>
      <c r="E15" s="1" t="s">
        <v>7</v>
      </c>
      <c r="F15">
        <v>79.898664977340999</v>
      </c>
      <c r="K15" t="s">
        <v>20</v>
      </c>
      <c r="M15" t="s">
        <v>21</v>
      </c>
      <c r="O15" t="s">
        <v>22</v>
      </c>
    </row>
    <row r="16" spans="1:15" x14ac:dyDescent="0.25">
      <c r="A16" s="1" t="s">
        <v>41</v>
      </c>
      <c r="B16">
        <v>0.1</v>
      </c>
      <c r="C16" s="1" t="s">
        <v>6</v>
      </c>
      <c r="D16">
        <v>14</v>
      </c>
      <c r="E16" s="1" t="s">
        <v>7</v>
      </c>
      <c r="F16">
        <v>82.744669265127996</v>
      </c>
    </row>
    <row r="17" spans="1:6" x14ac:dyDescent="0.25">
      <c r="A17" s="1" t="s">
        <v>42</v>
      </c>
      <c r="B17">
        <v>0.1</v>
      </c>
      <c r="C17" s="1" t="s">
        <v>6</v>
      </c>
      <c r="D17">
        <v>15</v>
      </c>
      <c r="E17" s="1" t="s">
        <v>7</v>
      </c>
      <c r="F17">
        <v>81.782433423726999</v>
      </c>
    </row>
    <row r="18" spans="1:6" x14ac:dyDescent="0.25">
      <c r="A18" s="1" t="s">
        <v>43</v>
      </c>
      <c r="B18">
        <v>0.1</v>
      </c>
      <c r="C18" s="1" t="s">
        <v>6</v>
      </c>
      <c r="D18">
        <v>16</v>
      </c>
      <c r="E18" s="1" t="s">
        <v>7</v>
      </c>
      <c r="F18">
        <v>78.451201159351996</v>
      </c>
    </row>
    <row r="19" spans="1:6" x14ac:dyDescent="0.25">
      <c r="A19" s="1" t="s">
        <v>44</v>
      </c>
      <c r="B19">
        <v>0.1</v>
      </c>
      <c r="C19" s="1" t="s">
        <v>6</v>
      </c>
      <c r="D19">
        <v>17</v>
      </c>
      <c r="E19" s="1" t="s">
        <v>7</v>
      </c>
      <c r="F19">
        <v>81.531708377974994</v>
      </c>
    </row>
    <row r="20" spans="1:6" x14ac:dyDescent="0.25">
      <c r="A20" s="1" t="s">
        <v>45</v>
      </c>
      <c r="B20">
        <v>0.1</v>
      </c>
      <c r="C20" s="1" t="s">
        <v>6</v>
      </c>
      <c r="D20">
        <v>18</v>
      </c>
      <c r="E20" s="1" t="s">
        <v>7</v>
      </c>
      <c r="F20">
        <v>81.242761201714004</v>
      </c>
    </row>
    <row r="21" spans="1:6" x14ac:dyDescent="0.25">
      <c r="A21" s="1" t="s">
        <v>46</v>
      </c>
      <c r="B21">
        <v>0.1</v>
      </c>
      <c r="C21" s="1" t="s">
        <v>6</v>
      </c>
      <c r="D21">
        <v>19</v>
      </c>
      <c r="E21" s="1" t="s">
        <v>7</v>
      </c>
      <c r="F21">
        <v>86.142746447573003</v>
      </c>
    </row>
    <row r="22" spans="1:6" x14ac:dyDescent="0.25">
      <c r="A22" s="1" t="s">
        <v>47</v>
      </c>
      <c r="B22">
        <v>0.1</v>
      </c>
      <c r="C22" s="1" t="s">
        <v>6</v>
      </c>
      <c r="D22">
        <v>20</v>
      </c>
      <c r="E22" s="1" t="s">
        <v>7</v>
      </c>
      <c r="F22">
        <v>89.606594682650993</v>
      </c>
    </row>
    <row r="23" spans="1:6" x14ac:dyDescent="0.25">
      <c r="A23" s="1" t="s">
        <v>48</v>
      </c>
      <c r="B23">
        <v>0.1</v>
      </c>
      <c r="C23" s="1" t="s">
        <v>6</v>
      </c>
      <c r="D23">
        <v>21</v>
      </c>
      <c r="E23" s="1" t="s">
        <v>7</v>
      </c>
      <c r="F23">
        <v>80.345512534372006</v>
      </c>
    </row>
    <row r="24" spans="1:6" x14ac:dyDescent="0.25">
      <c r="A24" s="1" t="s">
        <v>49</v>
      </c>
      <c r="B24">
        <v>0.1</v>
      </c>
      <c r="C24" s="1" t="s">
        <v>6</v>
      </c>
      <c r="D24">
        <v>22</v>
      </c>
      <c r="E24" s="1" t="s">
        <v>7</v>
      </c>
      <c r="F24">
        <v>82.302614989632005</v>
      </c>
    </row>
    <row r="25" spans="1:6" x14ac:dyDescent="0.25">
      <c r="A25" s="1" t="s">
        <v>50</v>
      </c>
      <c r="B25">
        <v>0.1</v>
      </c>
      <c r="C25" s="1" t="s">
        <v>6</v>
      </c>
      <c r="D25">
        <v>23</v>
      </c>
      <c r="E25" s="1" t="s">
        <v>7</v>
      </c>
      <c r="F25">
        <v>83.878082701870994</v>
      </c>
    </row>
    <row r="26" spans="1:6" x14ac:dyDescent="0.25">
      <c r="A26" s="1" t="s">
        <v>51</v>
      </c>
      <c r="B26">
        <v>0.1</v>
      </c>
      <c r="C26" s="1" t="s">
        <v>6</v>
      </c>
      <c r="D26">
        <v>24</v>
      </c>
      <c r="E26" s="1" t="s">
        <v>7</v>
      </c>
      <c r="F26">
        <v>83.916089402164005</v>
      </c>
    </row>
    <row r="27" spans="1:6" x14ac:dyDescent="0.25">
      <c r="A27" s="1" t="s">
        <v>52</v>
      </c>
      <c r="B27">
        <v>0.1</v>
      </c>
      <c r="C27" s="1" t="s">
        <v>6</v>
      </c>
      <c r="D27">
        <v>25</v>
      </c>
      <c r="E27" s="1" t="s">
        <v>7</v>
      </c>
      <c r="F27">
        <v>74.707707169263998</v>
      </c>
    </row>
    <row r="28" spans="1:6" x14ac:dyDescent="0.25">
      <c r="A28" s="1" t="s">
        <v>53</v>
      </c>
      <c r="B28">
        <v>0.1</v>
      </c>
      <c r="C28" s="1" t="s">
        <v>6</v>
      </c>
      <c r="D28">
        <v>26</v>
      </c>
      <c r="E28" s="1" t="s">
        <v>7</v>
      </c>
      <c r="F28">
        <v>80.881028069216001</v>
      </c>
    </row>
    <row r="29" spans="1:6" x14ac:dyDescent="0.25">
      <c r="A29" s="1" t="s">
        <v>54</v>
      </c>
      <c r="B29">
        <v>0.1</v>
      </c>
      <c r="C29" s="1" t="s">
        <v>6</v>
      </c>
      <c r="D29">
        <v>27</v>
      </c>
      <c r="E29" s="1" t="s">
        <v>7</v>
      </c>
      <c r="F29">
        <v>79.137605522195003</v>
      </c>
    </row>
    <row r="30" spans="1:6" x14ac:dyDescent="0.25">
      <c r="A30" s="1" t="s">
        <v>55</v>
      </c>
      <c r="B30">
        <v>0.1</v>
      </c>
      <c r="C30" s="1" t="s">
        <v>6</v>
      </c>
      <c r="D30">
        <v>28</v>
      </c>
      <c r="E30" s="1" t="s">
        <v>7</v>
      </c>
      <c r="F30">
        <v>85.539350238853999</v>
      </c>
    </row>
    <row r="31" spans="1:6" x14ac:dyDescent="0.25">
      <c r="A31" s="1" t="s">
        <v>56</v>
      </c>
      <c r="B31">
        <v>0.1</v>
      </c>
      <c r="C31" s="1" t="s">
        <v>6</v>
      </c>
      <c r="D31">
        <v>29</v>
      </c>
      <c r="E31" s="1" t="s">
        <v>7</v>
      </c>
      <c r="F31">
        <v>84.784340952524005</v>
      </c>
    </row>
    <row r="32" spans="1:6" x14ac:dyDescent="0.25">
      <c r="A32" s="1" t="s">
        <v>57</v>
      </c>
      <c r="B32">
        <v>0.2</v>
      </c>
      <c r="C32" s="1" t="s">
        <v>8</v>
      </c>
      <c r="D32">
        <v>0</v>
      </c>
      <c r="E32" s="1" t="s">
        <v>7</v>
      </c>
      <c r="F32">
        <v>56.720660029731</v>
      </c>
    </row>
    <row r="33" spans="1:6" x14ac:dyDescent="0.25">
      <c r="A33" s="1" t="s">
        <v>58</v>
      </c>
      <c r="B33">
        <v>0.2</v>
      </c>
      <c r="C33" s="1" t="s">
        <v>8</v>
      </c>
      <c r="D33">
        <v>1</v>
      </c>
      <c r="E33" s="1" t="s">
        <v>7</v>
      </c>
      <c r="F33">
        <v>60.524902053748001</v>
      </c>
    </row>
    <row r="34" spans="1:6" x14ac:dyDescent="0.25">
      <c r="A34" s="1" t="s">
        <v>59</v>
      </c>
      <c r="B34">
        <v>0.2</v>
      </c>
      <c r="C34" s="1" t="s">
        <v>8</v>
      </c>
      <c r="D34">
        <v>2</v>
      </c>
      <c r="E34" s="1" t="s">
        <v>7</v>
      </c>
      <c r="F34">
        <v>57.724222622879999</v>
      </c>
    </row>
    <row r="35" spans="1:6" x14ac:dyDescent="0.25">
      <c r="A35" s="1" t="s">
        <v>60</v>
      </c>
      <c r="B35">
        <v>0.2</v>
      </c>
      <c r="C35" s="1" t="s">
        <v>8</v>
      </c>
      <c r="D35">
        <v>3</v>
      </c>
      <c r="E35" s="1" t="s">
        <v>7</v>
      </c>
      <c r="F35">
        <v>61.108823299777001</v>
      </c>
    </row>
    <row r="36" spans="1:6" x14ac:dyDescent="0.25">
      <c r="A36" s="1" t="s">
        <v>61</v>
      </c>
      <c r="B36">
        <v>0.2</v>
      </c>
      <c r="C36" s="1" t="s">
        <v>8</v>
      </c>
      <c r="D36">
        <v>4</v>
      </c>
      <c r="E36" s="1" t="s">
        <v>7</v>
      </c>
      <c r="F36">
        <v>56.264472926002</v>
      </c>
    </row>
    <row r="37" spans="1:6" x14ac:dyDescent="0.25">
      <c r="A37" s="1" t="s">
        <v>62</v>
      </c>
      <c r="B37">
        <v>0.2</v>
      </c>
      <c r="C37" s="1" t="s">
        <v>8</v>
      </c>
      <c r="D37">
        <v>5</v>
      </c>
      <c r="E37" s="1" t="s">
        <v>7</v>
      </c>
      <c r="F37">
        <v>58.922386898219997</v>
      </c>
    </row>
    <row r="38" spans="1:6" x14ac:dyDescent="0.25">
      <c r="A38" s="1" t="s">
        <v>63</v>
      </c>
      <c r="B38">
        <v>0.2</v>
      </c>
      <c r="C38" s="1" t="s">
        <v>8</v>
      </c>
      <c r="D38">
        <v>6</v>
      </c>
      <c r="E38" s="1" t="s">
        <v>7</v>
      </c>
      <c r="F38">
        <v>56.996694771405998</v>
      </c>
    </row>
    <row r="39" spans="1:6" x14ac:dyDescent="0.25">
      <c r="A39" s="1" t="s">
        <v>64</v>
      </c>
      <c r="B39">
        <v>0.2</v>
      </c>
      <c r="C39" s="1" t="s">
        <v>8</v>
      </c>
      <c r="D39">
        <v>7</v>
      </c>
      <c r="E39" s="1" t="s">
        <v>7</v>
      </c>
      <c r="F39">
        <v>57.150624004305001</v>
      </c>
    </row>
    <row r="40" spans="1:6" x14ac:dyDescent="0.25">
      <c r="A40" s="1" t="s">
        <v>65</v>
      </c>
      <c r="B40">
        <v>0.2</v>
      </c>
      <c r="C40" s="1" t="s">
        <v>8</v>
      </c>
      <c r="D40">
        <v>8</v>
      </c>
      <c r="E40" s="1" t="s">
        <v>7</v>
      </c>
      <c r="F40">
        <v>56.739467727551002</v>
      </c>
    </row>
    <row r="41" spans="1:6" x14ac:dyDescent="0.25">
      <c r="A41" s="1" t="s">
        <v>66</v>
      </c>
      <c r="B41">
        <v>0.2</v>
      </c>
      <c r="C41" s="1" t="s">
        <v>8</v>
      </c>
      <c r="D41">
        <v>9</v>
      </c>
      <c r="E41" s="1" t="s">
        <v>7</v>
      </c>
      <c r="F41">
        <v>59.320526296620997</v>
      </c>
    </row>
    <row r="42" spans="1:6" x14ac:dyDescent="0.25">
      <c r="A42" s="1" t="s">
        <v>67</v>
      </c>
      <c r="B42">
        <v>0.2</v>
      </c>
      <c r="C42" s="1" t="s">
        <v>8</v>
      </c>
      <c r="D42">
        <v>10</v>
      </c>
      <c r="E42" s="1" t="s">
        <v>7</v>
      </c>
      <c r="F42">
        <v>57.967529702286001</v>
      </c>
    </row>
    <row r="43" spans="1:6" x14ac:dyDescent="0.25">
      <c r="A43" s="1" t="s">
        <v>68</v>
      </c>
      <c r="B43">
        <v>0.2</v>
      </c>
      <c r="C43" s="1" t="s">
        <v>8</v>
      </c>
      <c r="D43">
        <v>11</v>
      </c>
      <c r="E43" s="1" t="s">
        <v>7</v>
      </c>
      <c r="F43">
        <v>60.202893070842002</v>
      </c>
    </row>
    <row r="44" spans="1:6" x14ac:dyDescent="0.25">
      <c r="A44" s="1" t="s">
        <v>69</v>
      </c>
      <c r="B44">
        <v>0.2</v>
      </c>
      <c r="C44" s="1" t="s">
        <v>8</v>
      </c>
      <c r="D44">
        <v>12</v>
      </c>
      <c r="E44" s="1" t="s">
        <v>7</v>
      </c>
      <c r="F44">
        <v>54.386922821018999</v>
      </c>
    </row>
    <row r="45" spans="1:6" x14ac:dyDescent="0.25">
      <c r="A45" s="1" t="s">
        <v>70</v>
      </c>
      <c r="B45">
        <v>0.2</v>
      </c>
      <c r="C45" s="1" t="s">
        <v>8</v>
      </c>
      <c r="D45">
        <v>13</v>
      </c>
      <c r="E45" s="1" t="s">
        <v>7</v>
      </c>
      <c r="F45">
        <v>58.041843461172</v>
      </c>
    </row>
    <row r="46" spans="1:6" x14ac:dyDescent="0.25">
      <c r="A46" s="1" t="s">
        <v>71</v>
      </c>
      <c r="B46">
        <v>0.2</v>
      </c>
      <c r="C46" s="1" t="s">
        <v>8</v>
      </c>
      <c r="D46">
        <v>14</v>
      </c>
      <c r="E46" s="1" t="s">
        <v>7</v>
      </c>
      <c r="F46">
        <v>58.051661041377002</v>
      </c>
    </row>
    <row r="47" spans="1:6" x14ac:dyDescent="0.25">
      <c r="A47" s="1" t="s">
        <v>72</v>
      </c>
      <c r="B47">
        <v>0.2</v>
      </c>
      <c r="C47" s="1" t="s">
        <v>8</v>
      </c>
      <c r="D47">
        <v>15</v>
      </c>
      <c r="E47" s="1" t="s">
        <v>7</v>
      </c>
      <c r="F47">
        <v>59.750502696957</v>
      </c>
    </row>
    <row r="48" spans="1:6" x14ac:dyDescent="0.25">
      <c r="A48" s="1" t="s">
        <v>73</v>
      </c>
      <c r="B48">
        <v>0.2</v>
      </c>
      <c r="C48" s="1" t="s">
        <v>8</v>
      </c>
      <c r="D48">
        <v>16</v>
      </c>
      <c r="E48" s="1" t="s">
        <v>7</v>
      </c>
      <c r="F48">
        <v>57.665500130493001</v>
      </c>
    </row>
    <row r="49" spans="1:6" x14ac:dyDescent="0.25">
      <c r="A49" s="1" t="s">
        <v>74</v>
      </c>
      <c r="B49">
        <v>0.2</v>
      </c>
      <c r="C49" s="1" t="s">
        <v>8</v>
      </c>
      <c r="D49">
        <v>17</v>
      </c>
      <c r="E49" s="1" t="s">
        <v>7</v>
      </c>
      <c r="F49">
        <v>55.657913359216998</v>
      </c>
    </row>
    <row r="50" spans="1:6" x14ac:dyDescent="0.25">
      <c r="A50" s="1" t="s">
        <v>75</v>
      </c>
      <c r="B50">
        <v>0.2</v>
      </c>
      <c r="C50" s="1" t="s">
        <v>8</v>
      </c>
      <c r="D50">
        <v>18</v>
      </c>
      <c r="E50" s="1" t="s">
        <v>7</v>
      </c>
      <c r="F50">
        <v>56.811332923183002</v>
      </c>
    </row>
    <row r="51" spans="1:6" x14ac:dyDescent="0.25">
      <c r="A51" s="1" t="s">
        <v>76</v>
      </c>
      <c r="B51">
        <v>0.2</v>
      </c>
      <c r="C51" s="1" t="s">
        <v>8</v>
      </c>
      <c r="D51">
        <v>19</v>
      </c>
      <c r="E51" s="1" t="s">
        <v>7</v>
      </c>
      <c r="F51">
        <v>53.877530741519003</v>
      </c>
    </row>
    <row r="52" spans="1:6" x14ac:dyDescent="0.25">
      <c r="A52" s="1" t="s">
        <v>77</v>
      </c>
      <c r="B52">
        <v>0.2</v>
      </c>
      <c r="C52" s="1" t="s">
        <v>8</v>
      </c>
      <c r="D52">
        <v>20</v>
      </c>
      <c r="E52" s="1" t="s">
        <v>7</v>
      </c>
      <c r="F52">
        <v>62.102724512938003</v>
      </c>
    </row>
    <row r="53" spans="1:6" x14ac:dyDescent="0.25">
      <c r="A53" s="1" t="s">
        <v>78</v>
      </c>
      <c r="B53">
        <v>0.2</v>
      </c>
      <c r="C53" s="1" t="s">
        <v>8</v>
      </c>
      <c r="D53">
        <v>21</v>
      </c>
      <c r="E53" s="1" t="s">
        <v>7</v>
      </c>
      <c r="F53">
        <v>60.384385084706999</v>
      </c>
    </row>
    <row r="54" spans="1:6" x14ac:dyDescent="0.25">
      <c r="A54" s="1" t="s">
        <v>79</v>
      </c>
      <c r="B54">
        <v>0.2</v>
      </c>
      <c r="C54" s="1" t="s">
        <v>8</v>
      </c>
      <c r="D54">
        <v>22</v>
      </c>
      <c r="E54" s="1" t="s">
        <v>7</v>
      </c>
      <c r="F54">
        <v>57.01592972393</v>
      </c>
    </row>
    <row r="55" spans="1:6" x14ac:dyDescent="0.25">
      <c r="A55" s="1" t="s">
        <v>80</v>
      </c>
      <c r="B55">
        <v>0.2</v>
      </c>
      <c r="C55" s="1" t="s">
        <v>8</v>
      </c>
      <c r="D55">
        <v>23</v>
      </c>
      <c r="E55" s="1" t="s">
        <v>7</v>
      </c>
      <c r="F55">
        <v>57.459362164365999</v>
      </c>
    </row>
    <row r="56" spans="1:6" x14ac:dyDescent="0.25">
      <c r="A56" s="1" t="s">
        <v>81</v>
      </c>
      <c r="B56">
        <v>0.2</v>
      </c>
      <c r="C56" s="1" t="s">
        <v>8</v>
      </c>
      <c r="D56">
        <v>24</v>
      </c>
      <c r="E56" s="1" t="s">
        <v>7</v>
      </c>
      <c r="F56">
        <v>57.593000581886997</v>
      </c>
    </row>
    <row r="57" spans="1:6" x14ac:dyDescent="0.25">
      <c r="A57" s="1" t="s">
        <v>82</v>
      </c>
      <c r="B57">
        <v>0.2</v>
      </c>
      <c r="C57" s="1" t="s">
        <v>8</v>
      </c>
      <c r="D57">
        <v>25</v>
      </c>
      <c r="E57" s="1" t="s">
        <v>7</v>
      </c>
      <c r="F57">
        <v>58.327180594768997</v>
      </c>
    </row>
    <row r="58" spans="1:6" x14ac:dyDescent="0.25">
      <c r="A58" s="1" t="s">
        <v>83</v>
      </c>
      <c r="B58">
        <v>0.2</v>
      </c>
      <c r="C58" s="1" t="s">
        <v>8</v>
      </c>
      <c r="D58">
        <v>26</v>
      </c>
      <c r="E58" s="1" t="s">
        <v>7</v>
      </c>
      <c r="F58">
        <v>59.58013736849</v>
      </c>
    </row>
    <row r="59" spans="1:6" x14ac:dyDescent="0.25">
      <c r="A59" s="1" t="s">
        <v>84</v>
      </c>
      <c r="B59">
        <v>0.2</v>
      </c>
      <c r="C59" s="1" t="s">
        <v>8</v>
      </c>
      <c r="D59">
        <v>27</v>
      </c>
      <c r="E59" s="1" t="s">
        <v>7</v>
      </c>
      <c r="F59">
        <v>57.894085861684999</v>
      </c>
    </row>
    <row r="60" spans="1:6" x14ac:dyDescent="0.25">
      <c r="A60" s="1" t="s">
        <v>85</v>
      </c>
      <c r="B60">
        <v>0.2</v>
      </c>
      <c r="C60" s="1" t="s">
        <v>8</v>
      </c>
      <c r="D60">
        <v>28</v>
      </c>
      <c r="E60" s="1" t="s">
        <v>7</v>
      </c>
      <c r="F60">
        <v>60.220385485629997</v>
      </c>
    </row>
    <row r="61" spans="1:6" x14ac:dyDescent="0.25">
      <c r="A61" s="1" t="s">
        <v>86</v>
      </c>
      <c r="B61">
        <v>0.2</v>
      </c>
      <c r="C61" s="1" t="s">
        <v>8</v>
      </c>
      <c r="D61">
        <v>29</v>
      </c>
      <c r="E61" s="1" t="s">
        <v>7</v>
      </c>
      <c r="F61">
        <v>59.515214731923002</v>
      </c>
    </row>
    <row r="62" spans="1:6" x14ac:dyDescent="0.25">
      <c r="A62" s="1" t="s">
        <v>87</v>
      </c>
      <c r="B62">
        <v>0.3</v>
      </c>
      <c r="C62" s="1" t="s">
        <v>9</v>
      </c>
      <c r="D62">
        <v>0</v>
      </c>
      <c r="E62" s="1" t="s">
        <v>7</v>
      </c>
      <c r="F62">
        <v>44.070561763453</v>
      </c>
    </row>
    <row r="63" spans="1:6" x14ac:dyDescent="0.25">
      <c r="A63" s="1" t="s">
        <v>88</v>
      </c>
      <c r="B63">
        <v>0.3</v>
      </c>
      <c r="C63" s="1" t="s">
        <v>9</v>
      </c>
      <c r="D63">
        <v>1</v>
      </c>
      <c r="E63" s="1" t="s">
        <v>7</v>
      </c>
      <c r="F63">
        <v>46.437984617128002</v>
      </c>
    </row>
    <row r="64" spans="1:6" x14ac:dyDescent="0.25">
      <c r="A64" s="1" t="s">
        <v>89</v>
      </c>
      <c r="B64">
        <v>0.3</v>
      </c>
      <c r="C64" s="1" t="s">
        <v>9</v>
      </c>
      <c r="D64">
        <v>2</v>
      </c>
      <c r="E64" s="1" t="s">
        <v>7</v>
      </c>
      <c r="F64">
        <v>47.108464857747997</v>
      </c>
    </row>
    <row r="65" spans="1:6" x14ac:dyDescent="0.25">
      <c r="A65" s="1" t="s">
        <v>90</v>
      </c>
      <c r="B65">
        <v>0.3</v>
      </c>
      <c r="C65" s="1" t="s">
        <v>9</v>
      </c>
      <c r="D65">
        <v>3</v>
      </c>
      <c r="E65" s="1" t="s">
        <v>7</v>
      </c>
      <c r="F65">
        <v>46.536138693787997</v>
      </c>
    </row>
    <row r="66" spans="1:6" x14ac:dyDescent="0.25">
      <c r="A66" s="1" t="s">
        <v>91</v>
      </c>
      <c r="B66">
        <v>0.3</v>
      </c>
      <c r="C66" s="1" t="s">
        <v>9</v>
      </c>
      <c r="D66">
        <v>4</v>
      </c>
      <c r="E66" s="1" t="s">
        <v>7</v>
      </c>
      <c r="F66">
        <v>46.679825845102997</v>
      </c>
    </row>
    <row r="67" spans="1:6" x14ac:dyDescent="0.25">
      <c r="A67" s="1" t="s">
        <v>92</v>
      </c>
      <c r="B67">
        <v>0.3</v>
      </c>
      <c r="C67" s="1" t="s">
        <v>9</v>
      </c>
      <c r="D67">
        <v>5</v>
      </c>
      <c r="E67" s="1" t="s">
        <v>7</v>
      </c>
      <c r="F67">
        <v>44.199492570258002</v>
      </c>
    </row>
    <row r="68" spans="1:6" x14ac:dyDescent="0.25">
      <c r="A68" s="1" t="s">
        <v>93</v>
      </c>
      <c r="B68">
        <v>0.3</v>
      </c>
      <c r="C68" s="1" t="s">
        <v>9</v>
      </c>
      <c r="D68">
        <v>6</v>
      </c>
      <c r="E68" s="1" t="s">
        <v>7</v>
      </c>
      <c r="F68">
        <v>46.003943488817001</v>
      </c>
    </row>
    <row r="69" spans="1:6" x14ac:dyDescent="0.25">
      <c r="A69" s="1" t="s">
        <v>94</v>
      </c>
      <c r="B69">
        <v>0.3</v>
      </c>
      <c r="C69" s="1" t="s">
        <v>9</v>
      </c>
      <c r="D69">
        <v>7</v>
      </c>
      <c r="E69" s="1" t="s">
        <v>7</v>
      </c>
      <c r="F69">
        <v>45.967819226955001</v>
      </c>
    </row>
    <row r="70" spans="1:6" x14ac:dyDescent="0.25">
      <c r="A70" s="1" t="s">
        <v>95</v>
      </c>
      <c r="B70">
        <v>0.3</v>
      </c>
      <c r="C70" s="1" t="s">
        <v>9</v>
      </c>
      <c r="D70">
        <v>8</v>
      </c>
      <c r="E70" s="1" t="s">
        <v>7</v>
      </c>
      <c r="F70">
        <v>43.208316307380002</v>
      </c>
    </row>
    <row r="71" spans="1:6" x14ac:dyDescent="0.25">
      <c r="A71" s="1" t="s">
        <v>96</v>
      </c>
      <c r="B71">
        <v>0.3</v>
      </c>
      <c r="C71" s="1" t="s">
        <v>9</v>
      </c>
      <c r="D71">
        <v>9</v>
      </c>
      <c r="E71" s="1" t="s">
        <v>7</v>
      </c>
      <c r="F71">
        <v>46.295003632807997</v>
      </c>
    </row>
    <row r="72" spans="1:6" x14ac:dyDescent="0.25">
      <c r="A72" s="1" t="s">
        <v>97</v>
      </c>
      <c r="B72">
        <v>0.3</v>
      </c>
      <c r="C72" s="1" t="s">
        <v>9</v>
      </c>
      <c r="D72">
        <v>10</v>
      </c>
      <c r="E72" s="1" t="s">
        <v>7</v>
      </c>
      <c r="F72">
        <v>44.899654243039997</v>
      </c>
    </row>
    <row r="73" spans="1:6" x14ac:dyDescent="0.25">
      <c r="A73" s="1" t="s">
        <v>98</v>
      </c>
      <c r="B73">
        <v>0.3</v>
      </c>
      <c r="C73" s="1" t="s">
        <v>9</v>
      </c>
      <c r="D73">
        <v>11</v>
      </c>
      <c r="E73" s="1" t="s">
        <v>7</v>
      </c>
      <c r="F73">
        <v>46.618183860247001</v>
      </c>
    </row>
    <row r="74" spans="1:6" x14ac:dyDescent="0.25">
      <c r="A74" s="1" t="s">
        <v>99</v>
      </c>
      <c r="B74">
        <v>0.3</v>
      </c>
      <c r="C74" s="1" t="s">
        <v>9</v>
      </c>
      <c r="D74">
        <v>12</v>
      </c>
      <c r="E74" s="1" t="s">
        <v>7</v>
      </c>
      <c r="F74">
        <v>43.915831750834002</v>
      </c>
    </row>
    <row r="75" spans="1:6" x14ac:dyDescent="0.25">
      <c r="A75" s="1" t="s">
        <v>100</v>
      </c>
      <c r="B75">
        <v>0.3</v>
      </c>
      <c r="C75" s="1" t="s">
        <v>9</v>
      </c>
      <c r="D75">
        <v>13</v>
      </c>
      <c r="E75" s="1" t="s">
        <v>7</v>
      </c>
      <c r="F75">
        <v>45.934876993656999</v>
      </c>
    </row>
    <row r="76" spans="1:6" x14ac:dyDescent="0.25">
      <c r="A76" s="1" t="s">
        <v>101</v>
      </c>
      <c r="B76">
        <v>0.3</v>
      </c>
      <c r="C76" s="1" t="s">
        <v>9</v>
      </c>
      <c r="D76">
        <v>14</v>
      </c>
      <c r="E76" s="1" t="s">
        <v>7</v>
      </c>
      <c r="F76">
        <v>43.761032410972</v>
      </c>
    </row>
    <row r="77" spans="1:6" x14ac:dyDescent="0.25">
      <c r="A77" s="1" t="s">
        <v>102</v>
      </c>
      <c r="B77">
        <v>0.3</v>
      </c>
      <c r="C77" s="1" t="s">
        <v>9</v>
      </c>
      <c r="D77">
        <v>15</v>
      </c>
      <c r="E77" s="1" t="s">
        <v>7</v>
      </c>
      <c r="F77">
        <v>46.889815506379001</v>
      </c>
    </row>
    <row r="78" spans="1:6" x14ac:dyDescent="0.25">
      <c r="A78" s="1" t="s">
        <v>103</v>
      </c>
      <c r="B78">
        <v>0.3</v>
      </c>
      <c r="C78" s="1" t="s">
        <v>9</v>
      </c>
      <c r="D78">
        <v>16</v>
      </c>
      <c r="E78" s="1" t="s">
        <v>7</v>
      </c>
      <c r="F78">
        <v>48.680113512809001</v>
      </c>
    </row>
    <row r="79" spans="1:6" x14ac:dyDescent="0.25">
      <c r="A79" s="1" t="s">
        <v>104</v>
      </c>
      <c r="B79">
        <v>0.3</v>
      </c>
      <c r="C79" s="1" t="s">
        <v>9</v>
      </c>
      <c r="D79">
        <v>17</v>
      </c>
      <c r="E79" s="1" t="s">
        <v>7</v>
      </c>
      <c r="F79">
        <v>47.455349613484003</v>
      </c>
    </row>
    <row r="80" spans="1:6" x14ac:dyDescent="0.25">
      <c r="A80" s="1" t="s">
        <v>105</v>
      </c>
      <c r="B80">
        <v>0.3</v>
      </c>
      <c r="C80" s="1" t="s">
        <v>9</v>
      </c>
      <c r="D80">
        <v>18</v>
      </c>
      <c r="E80" s="1" t="s">
        <v>7</v>
      </c>
      <c r="F80">
        <v>45.518044598806</v>
      </c>
    </row>
    <row r="81" spans="1:6" x14ac:dyDescent="0.25">
      <c r="A81" s="1" t="s">
        <v>106</v>
      </c>
      <c r="B81">
        <v>0.3</v>
      </c>
      <c r="C81" s="1" t="s">
        <v>9</v>
      </c>
      <c r="D81">
        <v>19</v>
      </c>
      <c r="E81" s="1" t="s">
        <v>7</v>
      </c>
      <c r="F81">
        <v>48.923893459083999</v>
      </c>
    </row>
    <row r="82" spans="1:6" x14ac:dyDescent="0.25">
      <c r="A82" s="1" t="s">
        <v>107</v>
      </c>
      <c r="B82">
        <v>0.3</v>
      </c>
      <c r="C82" s="1" t="s">
        <v>9</v>
      </c>
      <c r="D82">
        <v>20</v>
      </c>
      <c r="E82" s="1" t="s">
        <v>7</v>
      </c>
      <c r="F82">
        <v>42.395535425875003</v>
      </c>
    </row>
    <row r="83" spans="1:6" x14ac:dyDescent="0.25">
      <c r="A83" s="1" t="s">
        <v>108</v>
      </c>
      <c r="B83">
        <v>0.3</v>
      </c>
      <c r="C83" s="1" t="s">
        <v>9</v>
      </c>
      <c r="D83">
        <v>21</v>
      </c>
      <c r="E83" s="1" t="s">
        <v>7</v>
      </c>
      <c r="F83">
        <v>42.639726702459001</v>
      </c>
    </row>
    <row r="84" spans="1:6" x14ac:dyDescent="0.25">
      <c r="A84" s="1" t="s">
        <v>109</v>
      </c>
      <c r="B84">
        <v>0.3</v>
      </c>
      <c r="C84" s="1" t="s">
        <v>9</v>
      </c>
      <c r="D84">
        <v>22</v>
      </c>
      <c r="E84" s="1" t="s">
        <v>7</v>
      </c>
      <c r="F84">
        <v>45.458045260452003</v>
      </c>
    </row>
    <row r="85" spans="1:6" x14ac:dyDescent="0.25">
      <c r="A85" s="1" t="s">
        <v>110</v>
      </c>
      <c r="B85">
        <v>0.3</v>
      </c>
      <c r="C85" s="1" t="s">
        <v>9</v>
      </c>
      <c r="D85">
        <v>23</v>
      </c>
      <c r="E85" s="1" t="s">
        <v>7</v>
      </c>
      <c r="F85">
        <v>44.278763310686998</v>
      </c>
    </row>
    <row r="86" spans="1:6" x14ac:dyDescent="0.25">
      <c r="A86" s="1" t="s">
        <v>111</v>
      </c>
      <c r="B86">
        <v>0.3</v>
      </c>
      <c r="C86" s="1" t="s">
        <v>9</v>
      </c>
      <c r="D86">
        <v>24</v>
      </c>
      <c r="E86" s="1" t="s">
        <v>7</v>
      </c>
      <c r="F86">
        <v>45.658564918906997</v>
      </c>
    </row>
    <row r="87" spans="1:6" x14ac:dyDescent="0.25">
      <c r="A87" s="1" t="s">
        <v>112</v>
      </c>
      <c r="B87">
        <v>0.3</v>
      </c>
      <c r="C87" s="1" t="s">
        <v>9</v>
      </c>
      <c r="D87">
        <v>25</v>
      </c>
      <c r="E87" s="1" t="s">
        <v>7</v>
      </c>
      <c r="F87">
        <v>45.794552887336003</v>
      </c>
    </row>
    <row r="88" spans="1:6" x14ac:dyDescent="0.25">
      <c r="A88" s="1" t="s">
        <v>113</v>
      </c>
      <c r="B88">
        <v>0.3</v>
      </c>
      <c r="C88" s="1" t="s">
        <v>9</v>
      </c>
      <c r="D88">
        <v>26</v>
      </c>
      <c r="E88" s="1" t="s">
        <v>7</v>
      </c>
      <c r="F88">
        <v>44.822089749398003</v>
      </c>
    </row>
    <row r="89" spans="1:6" x14ac:dyDescent="0.25">
      <c r="A89" s="1" t="s">
        <v>114</v>
      </c>
      <c r="B89">
        <v>0.3</v>
      </c>
      <c r="C89" s="1" t="s">
        <v>9</v>
      </c>
      <c r="D89">
        <v>27</v>
      </c>
      <c r="E89" s="1" t="s">
        <v>7</v>
      </c>
      <c r="F89">
        <v>46.471684829118999</v>
      </c>
    </row>
    <row r="90" spans="1:6" x14ac:dyDescent="0.25">
      <c r="A90" s="1" t="s">
        <v>115</v>
      </c>
      <c r="B90">
        <v>0.3</v>
      </c>
      <c r="C90" s="1" t="s">
        <v>9</v>
      </c>
      <c r="D90">
        <v>28</v>
      </c>
      <c r="E90" s="1" t="s">
        <v>7</v>
      </c>
      <c r="F90">
        <v>48.323167674097</v>
      </c>
    </row>
    <row r="91" spans="1:6" x14ac:dyDescent="0.25">
      <c r="A91" s="1" t="s">
        <v>116</v>
      </c>
      <c r="B91">
        <v>0.3</v>
      </c>
      <c r="C91" s="1" t="s">
        <v>9</v>
      </c>
      <c r="D91">
        <v>29</v>
      </c>
      <c r="E91" s="1" t="s">
        <v>7</v>
      </c>
      <c r="F91">
        <v>44.721118465639002</v>
      </c>
    </row>
    <row r="92" spans="1:6" x14ac:dyDescent="0.25">
      <c r="A92" s="1" t="s">
        <v>117</v>
      </c>
      <c r="B92">
        <v>0.4</v>
      </c>
      <c r="C92" s="1" t="s">
        <v>10</v>
      </c>
      <c r="D92">
        <v>0</v>
      </c>
      <c r="E92" s="1" t="s">
        <v>7</v>
      </c>
      <c r="F92">
        <v>38.101881888138998</v>
      </c>
    </row>
    <row r="93" spans="1:6" x14ac:dyDescent="0.25">
      <c r="A93" s="1" t="s">
        <v>118</v>
      </c>
      <c r="B93">
        <v>0.4</v>
      </c>
      <c r="C93" s="1" t="s">
        <v>10</v>
      </c>
      <c r="D93">
        <v>1</v>
      </c>
      <c r="E93" s="1" t="s">
        <v>7</v>
      </c>
      <c r="F93">
        <v>35.865076624445003</v>
      </c>
    </row>
    <row r="94" spans="1:6" x14ac:dyDescent="0.25">
      <c r="A94" s="1" t="s">
        <v>119</v>
      </c>
      <c r="B94">
        <v>0.4</v>
      </c>
      <c r="C94" s="1" t="s">
        <v>10</v>
      </c>
      <c r="D94">
        <v>2</v>
      </c>
      <c r="E94" s="1" t="s">
        <v>7</v>
      </c>
      <c r="F94">
        <v>38.246474543994999</v>
      </c>
    </row>
    <row r="95" spans="1:6" x14ac:dyDescent="0.25">
      <c r="A95" s="1" t="s">
        <v>120</v>
      </c>
      <c r="B95">
        <v>0.4</v>
      </c>
      <c r="C95" s="1" t="s">
        <v>10</v>
      </c>
      <c r="D95">
        <v>3</v>
      </c>
      <c r="E95" s="1" t="s">
        <v>7</v>
      </c>
      <c r="F95">
        <v>36.133417825076002</v>
      </c>
    </row>
    <row r="96" spans="1:6" x14ac:dyDescent="0.25">
      <c r="A96" s="1" t="s">
        <v>121</v>
      </c>
      <c r="B96">
        <v>0.4</v>
      </c>
      <c r="C96" s="1" t="s">
        <v>10</v>
      </c>
      <c r="D96">
        <v>4</v>
      </c>
      <c r="E96" s="1" t="s">
        <v>7</v>
      </c>
      <c r="F96">
        <v>40.059876593868999</v>
      </c>
    </row>
    <row r="97" spans="1:6" x14ac:dyDescent="0.25">
      <c r="A97" s="1" t="s">
        <v>122</v>
      </c>
      <c r="B97">
        <v>0.4</v>
      </c>
      <c r="C97" s="1" t="s">
        <v>10</v>
      </c>
      <c r="D97">
        <v>5</v>
      </c>
      <c r="E97" s="1" t="s">
        <v>7</v>
      </c>
      <c r="F97">
        <v>37.194487070388</v>
      </c>
    </row>
    <row r="98" spans="1:6" x14ac:dyDescent="0.25">
      <c r="A98" s="1" t="s">
        <v>123</v>
      </c>
      <c r="B98">
        <v>0.4</v>
      </c>
      <c r="C98" s="1" t="s">
        <v>10</v>
      </c>
      <c r="D98">
        <v>6</v>
      </c>
      <c r="E98" s="1" t="s">
        <v>7</v>
      </c>
      <c r="F98">
        <v>38.049917868880001</v>
      </c>
    </row>
    <row r="99" spans="1:6" x14ac:dyDescent="0.25">
      <c r="A99" s="1" t="s">
        <v>124</v>
      </c>
      <c r="B99">
        <v>0.4</v>
      </c>
      <c r="C99" s="1" t="s">
        <v>10</v>
      </c>
      <c r="D99">
        <v>7</v>
      </c>
      <c r="E99" s="1" t="s">
        <v>7</v>
      </c>
      <c r="F99">
        <v>36.983306320427999</v>
      </c>
    </row>
    <row r="100" spans="1:6" x14ac:dyDescent="0.25">
      <c r="A100" s="1" t="s">
        <v>125</v>
      </c>
      <c r="B100">
        <v>0.4</v>
      </c>
      <c r="C100" s="1" t="s">
        <v>10</v>
      </c>
      <c r="D100">
        <v>8</v>
      </c>
      <c r="E100" s="1" t="s">
        <v>7</v>
      </c>
      <c r="F100">
        <v>38.323747362650003</v>
      </c>
    </row>
    <row r="101" spans="1:6" x14ac:dyDescent="0.25">
      <c r="A101" s="1" t="s">
        <v>126</v>
      </c>
      <c r="B101">
        <v>0.4</v>
      </c>
      <c r="C101" s="1" t="s">
        <v>10</v>
      </c>
      <c r="D101">
        <v>9</v>
      </c>
      <c r="E101" s="1" t="s">
        <v>7</v>
      </c>
      <c r="F101">
        <v>36.857645168405</v>
      </c>
    </row>
    <row r="102" spans="1:6" x14ac:dyDescent="0.25">
      <c r="A102" s="1" t="s">
        <v>127</v>
      </c>
      <c r="B102">
        <v>0.4</v>
      </c>
      <c r="C102" s="1" t="s">
        <v>10</v>
      </c>
      <c r="D102">
        <v>10</v>
      </c>
      <c r="E102" s="1" t="s">
        <v>7</v>
      </c>
      <c r="F102">
        <v>37.646897928853001</v>
      </c>
    </row>
    <row r="103" spans="1:6" x14ac:dyDescent="0.25">
      <c r="A103" s="1" t="s">
        <v>128</v>
      </c>
      <c r="B103">
        <v>0.4</v>
      </c>
      <c r="C103" s="1" t="s">
        <v>10</v>
      </c>
      <c r="D103">
        <v>11</v>
      </c>
      <c r="E103" s="1" t="s">
        <v>7</v>
      </c>
      <c r="F103">
        <v>37.533856784500003</v>
      </c>
    </row>
    <row r="104" spans="1:6" x14ac:dyDescent="0.25">
      <c r="A104" s="1" t="s">
        <v>129</v>
      </c>
      <c r="B104">
        <v>0.4</v>
      </c>
      <c r="C104" s="1" t="s">
        <v>10</v>
      </c>
      <c r="D104">
        <v>12</v>
      </c>
      <c r="E104" s="1" t="s">
        <v>7</v>
      </c>
      <c r="F104">
        <v>36.731127895256002</v>
      </c>
    </row>
    <row r="105" spans="1:6" x14ac:dyDescent="0.25">
      <c r="A105" s="1" t="s">
        <v>130</v>
      </c>
      <c r="B105">
        <v>0.4</v>
      </c>
      <c r="C105" s="1" t="s">
        <v>10</v>
      </c>
      <c r="D105">
        <v>13</v>
      </c>
      <c r="E105" s="1" t="s">
        <v>7</v>
      </c>
      <c r="F105">
        <v>36.612715992091999</v>
      </c>
    </row>
    <row r="106" spans="1:6" x14ac:dyDescent="0.25">
      <c r="A106" s="1" t="s">
        <v>131</v>
      </c>
      <c r="B106">
        <v>0.4</v>
      </c>
      <c r="C106" s="1" t="s">
        <v>10</v>
      </c>
      <c r="D106">
        <v>14</v>
      </c>
      <c r="E106" s="1" t="s">
        <v>7</v>
      </c>
      <c r="F106">
        <v>37.153337814151001</v>
      </c>
    </row>
    <row r="107" spans="1:6" x14ac:dyDescent="0.25">
      <c r="A107" s="1" t="s">
        <v>132</v>
      </c>
      <c r="B107">
        <v>0.4</v>
      </c>
      <c r="C107" s="1" t="s">
        <v>10</v>
      </c>
      <c r="D107">
        <v>15</v>
      </c>
      <c r="E107" s="1" t="s">
        <v>7</v>
      </c>
      <c r="F107">
        <v>39.548301472603001</v>
      </c>
    </row>
    <row r="108" spans="1:6" x14ac:dyDescent="0.25">
      <c r="A108" s="1" t="s">
        <v>133</v>
      </c>
      <c r="B108">
        <v>0.4</v>
      </c>
      <c r="C108" s="1" t="s">
        <v>10</v>
      </c>
      <c r="D108">
        <v>16</v>
      </c>
      <c r="E108" s="1" t="s">
        <v>7</v>
      </c>
      <c r="F108">
        <v>38.084138825167003</v>
      </c>
    </row>
    <row r="109" spans="1:6" x14ac:dyDescent="0.25">
      <c r="A109" s="1" t="s">
        <v>134</v>
      </c>
      <c r="B109">
        <v>0.4</v>
      </c>
      <c r="C109" s="1" t="s">
        <v>10</v>
      </c>
      <c r="D109">
        <v>17</v>
      </c>
      <c r="E109" s="1" t="s">
        <v>7</v>
      </c>
      <c r="F109">
        <v>38.105932372757998</v>
      </c>
    </row>
    <row r="110" spans="1:6" x14ac:dyDescent="0.25">
      <c r="A110" s="1" t="s">
        <v>135</v>
      </c>
      <c r="B110">
        <v>0.4</v>
      </c>
      <c r="C110" s="1" t="s">
        <v>10</v>
      </c>
      <c r="D110">
        <v>18</v>
      </c>
      <c r="E110" s="1" t="s">
        <v>7</v>
      </c>
      <c r="F110">
        <v>37.558211280936</v>
      </c>
    </row>
    <row r="111" spans="1:6" x14ac:dyDescent="0.25">
      <c r="A111" s="1" t="s">
        <v>136</v>
      </c>
      <c r="B111">
        <v>0.4</v>
      </c>
      <c r="C111" s="1" t="s">
        <v>10</v>
      </c>
      <c r="D111">
        <v>19</v>
      </c>
      <c r="E111" s="1" t="s">
        <v>7</v>
      </c>
      <c r="F111">
        <v>36.235299748994997</v>
      </c>
    </row>
    <row r="112" spans="1:6" x14ac:dyDescent="0.25">
      <c r="A112" s="1" t="s">
        <v>137</v>
      </c>
      <c r="B112">
        <v>0.4</v>
      </c>
      <c r="C112" s="1" t="s">
        <v>10</v>
      </c>
      <c r="D112">
        <v>20</v>
      </c>
      <c r="E112" s="1" t="s">
        <v>7</v>
      </c>
      <c r="F112">
        <v>35.181521720535997</v>
      </c>
    </row>
    <row r="113" spans="1:6" x14ac:dyDescent="0.25">
      <c r="A113" s="1" t="s">
        <v>138</v>
      </c>
      <c r="B113">
        <v>0.4</v>
      </c>
      <c r="C113" s="1" t="s">
        <v>10</v>
      </c>
      <c r="D113">
        <v>21</v>
      </c>
      <c r="E113" s="1" t="s">
        <v>7</v>
      </c>
      <c r="F113">
        <v>37.559988059081</v>
      </c>
    </row>
    <row r="114" spans="1:6" x14ac:dyDescent="0.25">
      <c r="A114" s="1" t="s">
        <v>139</v>
      </c>
      <c r="B114">
        <v>0.4</v>
      </c>
      <c r="C114" s="1" t="s">
        <v>10</v>
      </c>
      <c r="D114">
        <v>22</v>
      </c>
      <c r="E114" s="1" t="s">
        <v>7</v>
      </c>
      <c r="F114">
        <v>37.210617452035002</v>
      </c>
    </row>
    <row r="115" spans="1:6" x14ac:dyDescent="0.25">
      <c r="A115" s="1" t="s">
        <v>140</v>
      </c>
      <c r="B115">
        <v>0.4</v>
      </c>
      <c r="C115" s="1" t="s">
        <v>10</v>
      </c>
      <c r="D115">
        <v>23</v>
      </c>
      <c r="E115" s="1" t="s">
        <v>7</v>
      </c>
      <c r="F115">
        <v>38.031892837341999</v>
      </c>
    </row>
    <row r="116" spans="1:6" x14ac:dyDescent="0.25">
      <c r="A116" s="1" t="s">
        <v>141</v>
      </c>
      <c r="B116">
        <v>0.4</v>
      </c>
      <c r="C116" s="1" t="s">
        <v>10</v>
      </c>
      <c r="D116">
        <v>24</v>
      </c>
      <c r="E116" s="1" t="s">
        <v>7</v>
      </c>
      <c r="F116">
        <v>36.928586935704999</v>
      </c>
    </row>
    <row r="117" spans="1:6" x14ac:dyDescent="0.25">
      <c r="A117" s="1" t="s">
        <v>142</v>
      </c>
      <c r="B117">
        <v>0.4</v>
      </c>
      <c r="C117" s="1" t="s">
        <v>10</v>
      </c>
      <c r="D117">
        <v>25</v>
      </c>
      <c r="E117" s="1" t="s">
        <v>7</v>
      </c>
      <c r="F117">
        <v>37.604651706078002</v>
      </c>
    </row>
    <row r="118" spans="1:6" x14ac:dyDescent="0.25">
      <c r="A118" s="1" t="s">
        <v>143</v>
      </c>
      <c r="B118">
        <v>0.4</v>
      </c>
      <c r="C118" s="1" t="s">
        <v>10</v>
      </c>
      <c r="D118">
        <v>26</v>
      </c>
      <c r="E118" s="1" t="s">
        <v>7</v>
      </c>
      <c r="F118">
        <v>37.209395216502998</v>
      </c>
    </row>
    <row r="119" spans="1:6" x14ac:dyDescent="0.25">
      <c r="A119" s="1" t="s">
        <v>144</v>
      </c>
      <c r="B119">
        <v>0.4</v>
      </c>
      <c r="C119" s="1" t="s">
        <v>10</v>
      </c>
      <c r="D119">
        <v>27</v>
      </c>
      <c r="E119" s="1" t="s">
        <v>7</v>
      </c>
      <c r="F119">
        <v>39.726461179696003</v>
      </c>
    </row>
    <row r="120" spans="1:6" x14ac:dyDescent="0.25">
      <c r="A120" s="1" t="s">
        <v>145</v>
      </c>
      <c r="B120">
        <v>0.4</v>
      </c>
      <c r="C120" s="1" t="s">
        <v>10</v>
      </c>
      <c r="D120">
        <v>28</v>
      </c>
      <c r="E120" s="1" t="s">
        <v>7</v>
      </c>
      <c r="F120">
        <v>39.283703621446001</v>
      </c>
    </row>
    <row r="121" spans="1:6" x14ac:dyDescent="0.25">
      <c r="A121" s="1" t="s">
        <v>146</v>
      </c>
      <c r="B121">
        <v>0.4</v>
      </c>
      <c r="C121" s="1" t="s">
        <v>10</v>
      </c>
      <c r="D121">
        <v>29</v>
      </c>
      <c r="E121" s="1" t="s">
        <v>7</v>
      </c>
      <c r="F121">
        <v>37.306228180871003</v>
      </c>
    </row>
    <row r="122" spans="1:6" x14ac:dyDescent="0.25">
      <c r="A122" s="1" t="s">
        <v>147</v>
      </c>
      <c r="B122">
        <v>0.5</v>
      </c>
      <c r="C122" s="1" t="s">
        <v>11</v>
      </c>
      <c r="D122">
        <v>0</v>
      </c>
      <c r="E122" s="1" t="s">
        <v>7</v>
      </c>
      <c r="F122">
        <v>32.976132809829998</v>
      </c>
    </row>
    <row r="123" spans="1:6" x14ac:dyDescent="0.25">
      <c r="A123" s="1" t="s">
        <v>148</v>
      </c>
      <c r="B123">
        <v>0.5</v>
      </c>
      <c r="C123" s="1" t="s">
        <v>11</v>
      </c>
      <c r="D123">
        <v>1</v>
      </c>
      <c r="E123" s="1" t="s">
        <v>7</v>
      </c>
      <c r="F123">
        <v>31.682141903613999</v>
      </c>
    </row>
    <row r="124" spans="1:6" x14ac:dyDescent="0.25">
      <c r="A124" s="1" t="s">
        <v>149</v>
      </c>
      <c r="B124">
        <v>0.5</v>
      </c>
      <c r="C124" s="1" t="s">
        <v>11</v>
      </c>
      <c r="D124">
        <v>2</v>
      </c>
      <c r="E124" s="1" t="s">
        <v>7</v>
      </c>
      <c r="F124">
        <v>32.306673690514003</v>
      </c>
    </row>
    <row r="125" spans="1:6" x14ac:dyDescent="0.25">
      <c r="A125" s="1" t="s">
        <v>150</v>
      </c>
      <c r="B125">
        <v>0.5</v>
      </c>
      <c r="C125" s="1" t="s">
        <v>11</v>
      </c>
      <c r="D125">
        <v>3</v>
      </c>
      <c r="E125" s="1" t="s">
        <v>7</v>
      </c>
      <c r="F125">
        <v>31.095022117808998</v>
      </c>
    </row>
    <row r="126" spans="1:6" x14ac:dyDescent="0.25">
      <c r="A126" s="1" t="s">
        <v>151</v>
      </c>
      <c r="B126">
        <v>0.5</v>
      </c>
      <c r="C126" s="1" t="s">
        <v>11</v>
      </c>
      <c r="D126">
        <v>4</v>
      </c>
      <c r="E126" s="1" t="s">
        <v>7</v>
      </c>
      <c r="F126">
        <v>32.443642109338001</v>
      </c>
    </row>
    <row r="127" spans="1:6" x14ac:dyDescent="0.25">
      <c r="A127" s="1" t="s">
        <v>152</v>
      </c>
      <c r="B127">
        <v>0.5</v>
      </c>
      <c r="C127" s="1" t="s">
        <v>11</v>
      </c>
      <c r="D127">
        <v>5</v>
      </c>
      <c r="E127" s="1" t="s">
        <v>7</v>
      </c>
      <c r="F127">
        <v>31.173429973017999</v>
      </c>
    </row>
    <row r="128" spans="1:6" x14ac:dyDescent="0.25">
      <c r="A128" s="1" t="s">
        <v>153</v>
      </c>
      <c r="B128">
        <v>0.5</v>
      </c>
      <c r="C128" s="1" t="s">
        <v>11</v>
      </c>
      <c r="D128">
        <v>6</v>
      </c>
      <c r="E128" s="1" t="s">
        <v>7</v>
      </c>
      <c r="F128">
        <v>33.187514251235001</v>
      </c>
    </row>
    <row r="129" spans="1:6" x14ac:dyDescent="0.25">
      <c r="A129" s="1" t="s">
        <v>154</v>
      </c>
      <c r="B129">
        <v>0.5</v>
      </c>
      <c r="C129" s="1" t="s">
        <v>11</v>
      </c>
      <c r="D129">
        <v>7</v>
      </c>
      <c r="E129" s="1" t="s">
        <v>7</v>
      </c>
      <c r="F129">
        <v>32.850279949739999</v>
      </c>
    </row>
    <row r="130" spans="1:6" x14ac:dyDescent="0.25">
      <c r="A130" s="1" t="s">
        <v>155</v>
      </c>
      <c r="B130">
        <v>0.5</v>
      </c>
      <c r="C130" s="1" t="s">
        <v>11</v>
      </c>
      <c r="D130">
        <v>8</v>
      </c>
      <c r="E130" s="1" t="s">
        <v>7</v>
      </c>
      <c r="F130">
        <v>32.709635866851002</v>
      </c>
    </row>
    <row r="131" spans="1:6" x14ac:dyDescent="0.25">
      <c r="A131" s="1" t="s">
        <v>156</v>
      </c>
      <c r="B131">
        <v>0.5</v>
      </c>
      <c r="C131" s="1" t="s">
        <v>11</v>
      </c>
      <c r="D131">
        <v>9</v>
      </c>
      <c r="E131" s="1" t="s">
        <v>7</v>
      </c>
      <c r="F131">
        <v>32.855951268687001</v>
      </c>
    </row>
    <row r="132" spans="1:6" x14ac:dyDescent="0.25">
      <c r="A132" s="1" t="s">
        <v>157</v>
      </c>
      <c r="B132">
        <v>0.5</v>
      </c>
      <c r="C132" s="1" t="s">
        <v>11</v>
      </c>
      <c r="D132">
        <v>10</v>
      </c>
      <c r="E132" s="1" t="s">
        <v>7</v>
      </c>
      <c r="F132">
        <v>33.482804141654</v>
      </c>
    </row>
    <row r="133" spans="1:6" x14ac:dyDescent="0.25">
      <c r="A133" s="1" t="s">
        <v>158</v>
      </c>
      <c r="B133">
        <v>0.5</v>
      </c>
      <c r="C133" s="1" t="s">
        <v>11</v>
      </c>
      <c r="D133">
        <v>11</v>
      </c>
      <c r="E133" s="1" t="s">
        <v>7</v>
      </c>
      <c r="F133">
        <v>31.453956288873002</v>
      </c>
    </row>
    <row r="134" spans="1:6" x14ac:dyDescent="0.25">
      <c r="A134" s="1" t="s">
        <v>159</v>
      </c>
      <c r="B134">
        <v>0.5</v>
      </c>
      <c r="C134" s="1" t="s">
        <v>11</v>
      </c>
      <c r="D134">
        <v>12</v>
      </c>
      <c r="E134" s="1" t="s">
        <v>7</v>
      </c>
      <c r="F134">
        <v>31.615884302746</v>
      </c>
    </row>
    <row r="135" spans="1:6" x14ac:dyDescent="0.25">
      <c r="A135" s="1" t="s">
        <v>160</v>
      </c>
      <c r="B135">
        <v>0.5</v>
      </c>
      <c r="C135" s="1" t="s">
        <v>11</v>
      </c>
      <c r="D135">
        <v>13</v>
      </c>
      <c r="E135" s="1" t="s">
        <v>7</v>
      </c>
      <c r="F135">
        <v>31.243831621718002</v>
      </c>
    </row>
    <row r="136" spans="1:6" x14ac:dyDescent="0.25">
      <c r="A136" s="1" t="s">
        <v>161</v>
      </c>
      <c r="B136">
        <v>0.5</v>
      </c>
      <c r="C136" s="1" t="s">
        <v>11</v>
      </c>
      <c r="D136">
        <v>14</v>
      </c>
      <c r="E136" s="1" t="s">
        <v>7</v>
      </c>
      <c r="F136">
        <v>31.665936693968</v>
      </c>
    </row>
    <row r="137" spans="1:6" x14ac:dyDescent="0.25">
      <c r="A137" s="1" t="s">
        <v>162</v>
      </c>
      <c r="B137">
        <v>0.5</v>
      </c>
      <c r="C137" s="1" t="s">
        <v>11</v>
      </c>
      <c r="D137">
        <v>15</v>
      </c>
      <c r="E137" s="1" t="s">
        <v>7</v>
      </c>
      <c r="F137">
        <v>31.240452089291001</v>
      </c>
    </row>
    <row r="138" spans="1:6" x14ac:dyDescent="0.25">
      <c r="A138" s="1" t="s">
        <v>163</v>
      </c>
      <c r="B138">
        <v>0.5</v>
      </c>
      <c r="C138" s="1" t="s">
        <v>11</v>
      </c>
      <c r="D138">
        <v>16</v>
      </c>
      <c r="E138" s="1" t="s">
        <v>7</v>
      </c>
      <c r="F138">
        <v>32.805161102717001</v>
      </c>
    </row>
    <row r="139" spans="1:6" x14ac:dyDescent="0.25">
      <c r="A139" s="1" t="s">
        <v>164</v>
      </c>
      <c r="B139">
        <v>0.5</v>
      </c>
      <c r="C139" s="1" t="s">
        <v>11</v>
      </c>
      <c r="D139">
        <v>17</v>
      </c>
      <c r="E139" s="1" t="s">
        <v>7</v>
      </c>
      <c r="F139">
        <v>30.789838475172001</v>
      </c>
    </row>
    <row r="140" spans="1:6" x14ac:dyDescent="0.25">
      <c r="A140" s="1" t="s">
        <v>165</v>
      </c>
      <c r="B140">
        <v>0.5</v>
      </c>
      <c r="C140" s="1" t="s">
        <v>11</v>
      </c>
      <c r="D140">
        <v>18</v>
      </c>
      <c r="E140" s="1" t="s">
        <v>7</v>
      </c>
      <c r="F140">
        <v>31.270230400633999</v>
      </c>
    </row>
    <row r="141" spans="1:6" x14ac:dyDescent="0.25">
      <c r="A141" s="1" t="s">
        <v>166</v>
      </c>
      <c r="B141">
        <v>0.5</v>
      </c>
      <c r="C141" s="1" t="s">
        <v>11</v>
      </c>
      <c r="D141">
        <v>19</v>
      </c>
      <c r="E141" s="1" t="s">
        <v>7</v>
      </c>
      <c r="F141">
        <v>32.147175042325003</v>
      </c>
    </row>
    <row r="142" spans="1:6" x14ac:dyDescent="0.25">
      <c r="A142" s="1" t="s">
        <v>167</v>
      </c>
      <c r="B142">
        <v>0.5</v>
      </c>
      <c r="C142" s="1" t="s">
        <v>11</v>
      </c>
      <c r="D142">
        <v>20</v>
      </c>
      <c r="E142" s="1" t="s">
        <v>7</v>
      </c>
      <c r="F142">
        <v>33.106527085186997</v>
      </c>
    </row>
    <row r="143" spans="1:6" x14ac:dyDescent="0.25">
      <c r="A143" s="1" t="s">
        <v>168</v>
      </c>
      <c r="B143">
        <v>0.5</v>
      </c>
      <c r="C143" s="1" t="s">
        <v>11</v>
      </c>
      <c r="D143">
        <v>21</v>
      </c>
      <c r="E143" s="1" t="s">
        <v>7</v>
      </c>
      <c r="F143">
        <v>32.606353339102</v>
      </c>
    </row>
    <row r="144" spans="1:6" x14ac:dyDescent="0.25">
      <c r="A144" s="1" t="s">
        <v>169</v>
      </c>
      <c r="B144">
        <v>0.5</v>
      </c>
      <c r="C144" s="1" t="s">
        <v>11</v>
      </c>
      <c r="D144">
        <v>22</v>
      </c>
      <c r="E144" s="1" t="s">
        <v>7</v>
      </c>
      <c r="F144">
        <v>30.621421231540999</v>
      </c>
    </row>
    <row r="145" spans="1:6" x14ac:dyDescent="0.25">
      <c r="A145" s="1" t="s">
        <v>170</v>
      </c>
      <c r="B145">
        <v>0.5</v>
      </c>
      <c r="C145" s="1" t="s">
        <v>11</v>
      </c>
      <c r="D145">
        <v>23</v>
      </c>
      <c r="E145" s="1" t="s">
        <v>7</v>
      </c>
      <c r="F145">
        <v>34.433155278080001</v>
      </c>
    </row>
    <row r="146" spans="1:6" x14ac:dyDescent="0.25">
      <c r="A146" s="1" t="s">
        <v>171</v>
      </c>
      <c r="B146">
        <v>0.5</v>
      </c>
      <c r="C146" s="1" t="s">
        <v>11</v>
      </c>
      <c r="D146">
        <v>24</v>
      </c>
      <c r="E146" s="1" t="s">
        <v>7</v>
      </c>
      <c r="F146">
        <v>33.387500327909002</v>
      </c>
    </row>
    <row r="147" spans="1:6" x14ac:dyDescent="0.25">
      <c r="A147" s="1" t="s">
        <v>172</v>
      </c>
      <c r="B147">
        <v>0.5</v>
      </c>
      <c r="C147" s="1" t="s">
        <v>11</v>
      </c>
      <c r="D147">
        <v>25</v>
      </c>
      <c r="E147" s="1" t="s">
        <v>7</v>
      </c>
      <c r="F147">
        <v>33.199908240393</v>
      </c>
    </row>
    <row r="148" spans="1:6" x14ac:dyDescent="0.25">
      <c r="A148" s="1" t="s">
        <v>173</v>
      </c>
      <c r="B148">
        <v>0.5</v>
      </c>
      <c r="C148" s="1" t="s">
        <v>11</v>
      </c>
      <c r="D148">
        <v>26</v>
      </c>
      <c r="E148" s="1" t="s">
        <v>7</v>
      </c>
      <c r="F148">
        <v>32.888209809445001</v>
      </c>
    </row>
    <row r="149" spans="1:6" x14ac:dyDescent="0.25">
      <c r="A149" s="1" t="s">
        <v>174</v>
      </c>
      <c r="B149">
        <v>0.5</v>
      </c>
      <c r="C149" s="1" t="s">
        <v>11</v>
      </c>
      <c r="D149">
        <v>27</v>
      </c>
      <c r="E149" s="1" t="s">
        <v>7</v>
      </c>
      <c r="F149">
        <v>32.680011964507997</v>
      </c>
    </row>
    <row r="150" spans="1:6" x14ac:dyDescent="0.25">
      <c r="A150" s="1" t="s">
        <v>175</v>
      </c>
      <c r="B150">
        <v>0.5</v>
      </c>
      <c r="C150" s="1" t="s">
        <v>11</v>
      </c>
      <c r="D150">
        <v>28</v>
      </c>
      <c r="E150" s="1" t="s">
        <v>7</v>
      </c>
      <c r="F150">
        <v>31.627869465282998</v>
      </c>
    </row>
    <row r="151" spans="1:6" x14ac:dyDescent="0.25">
      <c r="A151" s="1" t="s">
        <v>176</v>
      </c>
      <c r="B151">
        <v>0.5</v>
      </c>
      <c r="C151" s="1" t="s">
        <v>11</v>
      </c>
      <c r="D151">
        <v>29</v>
      </c>
      <c r="E151" s="1" t="s">
        <v>7</v>
      </c>
      <c r="F151">
        <v>32.211878895910999</v>
      </c>
    </row>
    <row r="152" spans="1:6" x14ac:dyDescent="0.25">
      <c r="A152" s="1" t="s">
        <v>177</v>
      </c>
      <c r="B152">
        <v>0.6</v>
      </c>
      <c r="C152" s="1" t="s">
        <v>12</v>
      </c>
      <c r="D152">
        <v>0</v>
      </c>
      <c r="E152" s="1" t="s">
        <v>7</v>
      </c>
      <c r="F152">
        <v>30.315011351346001</v>
      </c>
    </row>
    <row r="153" spans="1:6" x14ac:dyDescent="0.25">
      <c r="A153" s="1" t="s">
        <v>178</v>
      </c>
      <c r="B153">
        <v>0.6</v>
      </c>
      <c r="C153" s="1" t="s">
        <v>12</v>
      </c>
      <c r="D153">
        <v>1</v>
      </c>
      <c r="E153" s="1" t="s">
        <v>7</v>
      </c>
      <c r="F153">
        <v>30.081568758149</v>
      </c>
    </row>
    <row r="154" spans="1:6" x14ac:dyDescent="0.25">
      <c r="A154" s="1" t="s">
        <v>179</v>
      </c>
      <c r="B154">
        <v>0.6</v>
      </c>
      <c r="C154" s="1" t="s">
        <v>12</v>
      </c>
      <c r="D154">
        <v>2</v>
      </c>
      <c r="E154" s="1" t="s">
        <v>7</v>
      </c>
      <c r="F154">
        <v>29.037958600585998</v>
      </c>
    </row>
    <row r="155" spans="1:6" x14ac:dyDescent="0.25">
      <c r="A155" s="1" t="s">
        <v>180</v>
      </c>
      <c r="B155">
        <v>0.6</v>
      </c>
      <c r="C155" s="1" t="s">
        <v>12</v>
      </c>
      <c r="D155">
        <v>3</v>
      </c>
      <c r="E155" s="1" t="s">
        <v>7</v>
      </c>
      <c r="F155">
        <v>27.637504833152999</v>
      </c>
    </row>
    <row r="156" spans="1:6" x14ac:dyDescent="0.25">
      <c r="A156" s="1" t="s">
        <v>181</v>
      </c>
      <c r="B156">
        <v>0.6</v>
      </c>
      <c r="C156" s="1" t="s">
        <v>12</v>
      </c>
      <c r="D156">
        <v>4</v>
      </c>
      <c r="E156" s="1" t="s">
        <v>7</v>
      </c>
      <c r="F156">
        <v>28.486794685759001</v>
      </c>
    </row>
    <row r="157" spans="1:6" x14ac:dyDescent="0.25">
      <c r="A157" s="1" t="s">
        <v>182</v>
      </c>
      <c r="B157">
        <v>0.6</v>
      </c>
      <c r="C157" s="1" t="s">
        <v>12</v>
      </c>
      <c r="D157">
        <v>5</v>
      </c>
      <c r="E157" s="1" t="s">
        <v>7</v>
      </c>
      <c r="F157">
        <v>27.967991450888</v>
      </c>
    </row>
    <row r="158" spans="1:6" x14ac:dyDescent="0.25">
      <c r="A158" s="1" t="s">
        <v>183</v>
      </c>
      <c r="B158">
        <v>0.6</v>
      </c>
      <c r="C158" s="1" t="s">
        <v>12</v>
      </c>
      <c r="D158">
        <v>6</v>
      </c>
      <c r="E158" s="1" t="s">
        <v>7</v>
      </c>
      <c r="F158">
        <v>27.786962698526001</v>
      </c>
    </row>
    <row r="159" spans="1:6" x14ac:dyDescent="0.25">
      <c r="A159" s="1" t="s">
        <v>184</v>
      </c>
      <c r="B159">
        <v>0.6</v>
      </c>
      <c r="C159" s="1" t="s">
        <v>12</v>
      </c>
      <c r="D159">
        <v>7</v>
      </c>
      <c r="E159" s="1" t="s">
        <v>7</v>
      </c>
      <c r="F159">
        <v>29.011611741683001</v>
      </c>
    </row>
    <row r="160" spans="1:6" x14ac:dyDescent="0.25">
      <c r="A160" s="1" t="s">
        <v>185</v>
      </c>
      <c r="B160">
        <v>0.6</v>
      </c>
      <c r="C160" s="1" t="s">
        <v>12</v>
      </c>
      <c r="D160">
        <v>8</v>
      </c>
      <c r="E160" s="1" t="s">
        <v>7</v>
      </c>
      <c r="F160">
        <v>27.168459341896</v>
      </c>
    </row>
    <row r="161" spans="1:6" x14ac:dyDescent="0.25">
      <c r="A161" s="1" t="s">
        <v>186</v>
      </c>
      <c r="B161">
        <v>0.6</v>
      </c>
      <c r="C161" s="1" t="s">
        <v>12</v>
      </c>
      <c r="D161">
        <v>9</v>
      </c>
      <c r="E161" s="1" t="s">
        <v>7</v>
      </c>
      <c r="F161">
        <v>29.276494640635001</v>
      </c>
    </row>
    <row r="162" spans="1:6" x14ac:dyDescent="0.25">
      <c r="A162" s="1" t="s">
        <v>187</v>
      </c>
      <c r="B162">
        <v>0.6</v>
      </c>
      <c r="C162" s="1" t="s">
        <v>12</v>
      </c>
      <c r="D162">
        <v>10</v>
      </c>
      <c r="E162" s="1" t="s">
        <v>7</v>
      </c>
      <c r="F162">
        <v>29.723714032395002</v>
      </c>
    </row>
    <row r="163" spans="1:6" x14ac:dyDescent="0.25">
      <c r="A163" s="1" t="s">
        <v>188</v>
      </c>
      <c r="B163">
        <v>0.6</v>
      </c>
      <c r="C163" s="1" t="s">
        <v>12</v>
      </c>
      <c r="D163">
        <v>11</v>
      </c>
      <c r="E163" s="1" t="s">
        <v>7</v>
      </c>
      <c r="F163">
        <v>28.466175317727998</v>
      </c>
    </row>
    <row r="164" spans="1:6" x14ac:dyDescent="0.25">
      <c r="A164" s="1" t="s">
        <v>189</v>
      </c>
      <c r="B164">
        <v>0.6</v>
      </c>
      <c r="C164" s="1" t="s">
        <v>12</v>
      </c>
      <c r="D164">
        <v>12</v>
      </c>
      <c r="E164" s="1" t="s">
        <v>7</v>
      </c>
      <c r="F164">
        <v>28.745511854892001</v>
      </c>
    </row>
    <row r="165" spans="1:6" x14ac:dyDescent="0.25">
      <c r="A165" s="1" t="s">
        <v>190</v>
      </c>
      <c r="B165">
        <v>0.6</v>
      </c>
      <c r="C165" s="1" t="s">
        <v>12</v>
      </c>
      <c r="D165">
        <v>13</v>
      </c>
      <c r="E165" s="1" t="s">
        <v>7</v>
      </c>
      <c r="F165">
        <v>27.896386048779</v>
      </c>
    </row>
    <row r="166" spans="1:6" x14ac:dyDescent="0.25">
      <c r="A166" s="1" t="s">
        <v>191</v>
      </c>
      <c r="B166">
        <v>0.6</v>
      </c>
      <c r="C166" s="1" t="s">
        <v>12</v>
      </c>
      <c r="D166">
        <v>14</v>
      </c>
      <c r="E166" s="1" t="s">
        <v>7</v>
      </c>
      <c r="F166">
        <v>27.655511884106001</v>
      </c>
    </row>
    <row r="167" spans="1:6" x14ac:dyDescent="0.25">
      <c r="A167" s="1" t="s">
        <v>192</v>
      </c>
      <c r="B167">
        <v>0.6</v>
      </c>
      <c r="C167" s="1" t="s">
        <v>12</v>
      </c>
      <c r="D167">
        <v>15</v>
      </c>
      <c r="E167" s="1" t="s">
        <v>7</v>
      </c>
      <c r="F167">
        <v>28.153580255129</v>
      </c>
    </row>
    <row r="168" spans="1:6" x14ac:dyDescent="0.25">
      <c r="A168" s="1" t="s">
        <v>193</v>
      </c>
      <c r="B168">
        <v>0.6</v>
      </c>
      <c r="C168" s="1" t="s">
        <v>12</v>
      </c>
      <c r="D168">
        <v>16</v>
      </c>
      <c r="E168" s="1" t="s">
        <v>7</v>
      </c>
      <c r="F168">
        <v>30.063410694546999</v>
      </c>
    </row>
    <row r="169" spans="1:6" x14ac:dyDescent="0.25">
      <c r="A169" s="1" t="s">
        <v>194</v>
      </c>
      <c r="B169">
        <v>0.6</v>
      </c>
      <c r="C169" s="1" t="s">
        <v>12</v>
      </c>
      <c r="D169">
        <v>17</v>
      </c>
      <c r="E169" s="1" t="s">
        <v>7</v>
      </c>
      <c r="F169">
        <v>29.991949541735</v>
      </c>
    </row>
    <row r="170" spans="1:6" x14ac:dyDescent="0.25">
      <c r="A170" s="1" t="s">
        <v>195</v>
      </c>
      <c r="B170">
        <v>0.6</v>
      </c>
      <c r="C170" s="1" t="s">
        <v>12</v>
      </c>
      <c r="D170">
        <v>18</v>
      </c>
      <c r="E170" s="1" t="s">
        <v>7</v>
      </c>
      <c r="F170">
        <v>29.518294462935</v>
      </c>
    </row>
    <row r="171" spans="1:6" x14ac:dyDescent="0.25">
      <c r="A171" s="1" t="s">
        <v>196</v>
      </c>
      <c r="B171">
        <v>0.6</v>
      </c>
      <c r="C171" s="1" t="s">
        <v>12</v>
      </c>
      <c r="D171">
        <v>19</v>
      </c>
      <c r="E171" s="1" t="s">
        <v>7</v>
      </c>
      <c r="F171">
        <v>30.128138711594001</v>
      </c>
    </row>
    <row r="172" spans="1:6" x14ac:dyDescent="0.25">
      <c r="A172" s="1" t="s">
        <v>197</v>
      </c>
      <c r="B172">
        <v>0.6</v>
      </c>
      <c r="C172" s="1" t="s">
        <v>12</v>
      </c>
      <c r="D172">
        <v>20</v>
      </c>
      <c r="E172" s="1" t="s">
        <v>7</v>
      </c>
      <c r="F172">
        <v>27.703998987551</v>
      </c>
    </row>
    <row r="173" spans="1:6" x14ac:dyDescent="0.25">
      <c r="A173" s="1" t="s">
        <v>198</v>
      </c>
      <c r="B173">
        <v>0.6</v>
      </c>
      <c r="C173" s="1" t="s">
        <v>12</v>
      </c>
      <c r="D173">
        <v>21</v>
      </c>
      <c r="E173" s="1" t="s">
        <v>7</v>
      </c>
      <c r="F173">
        <v>29.323885936764999</v>
      </c>
    </row>
    <row r="174" spans="1:6" x14ac:dyDescent="0.25">
      <c r="A174" s="1" t="s">
        <v>199</v>
      </c>
      <c r="B174">
        <v>0.6</v>
      </c>
      <c r="C174" s="1" t="s">
        <v>12</v>
      </c>
      <c r="D174">
        <v>22</v>
      </c>
      <c r="E174" s="1" t="s">
        <v>7</v>
      </c>
      <c r="F174">
        <v>28.329568479216999</v>
      </c>
    </row>
    <row r="175" spans="1:6" x14ac:dyDescent="0.25">
      <c r="A175" s="1" t="s">
        <v>200</v>
      </c>
      <c r="B175">
        <v>0.6</v>
      </c>
      <c r="C175" s="1" t="s">
        <v>12</v>
      </c>
      <c r="D175">
        <v>23</v>
      </c>
      <c r="E175" s="1" t="s">
        <v>7</v>
      </c>
      <c r="F175">
        <v>27.310511477388001</v>
      </c>
    </row>
    <row r="176" spans="1:6" x14ac:dyDescent="0.25">
      <c r="A176" s="1" t="s">
        <v>201</v>
      </c>
      <c r="B176">
        <v>0.6</v>
      </c>
      <c r="C176" s="1" t="s">
        <v>12</v>
      </c>
      <c r="D176">
        <v>24</v>
      </c>
      <c r="E176" s="1" t="s">
        <v>7</v>
      </c>
      <c r="F176">
        <v>27.96246534722</v>
      </c>
    </row>
    <row r="177" spans="1:6" x14ac:dyDescent="0.25">
      <c r="A177" s="1" t="s">
        <v>202</v>
      </c>
      <c r="B177">
        <v>0.6</v>
      </c>
      <c r="C177" s="1" t="s">
        <v>12</v>
      </c>
      <c r="D177">
        <v>25</v>
      </c>
      <c r="E177" s="1" t="s">
        <v>7</v>
      </c>
      <c r="F177">
        <v>29.991653157238002</v>
      </c>
    </row>
    <row r="178" spans="1:6" x14ac:dyDescent="0.25">
      <c r="A178" s="1" t="s">
        <v>203</v>
      </c>
      <c r="B178">
        <v>0.6</v>
      </c>
      <c r="C178" s="1" t="s">
        <v>12</v>
      </c>
      <c r="D178">
        <v>26</v>
      </c>
      <c r="E178" s="1" t="s">
        <v>7</v>
      </c>
      <c r="F178">
        <v>28.733257207615999</v>
      </c>
    </row>
    <row r="179" spans="1:6" x14ac:dyDescent="0.25">
      <c r="A179" s="1" t="s">
        <v>204</v>
      </c>
      <c r="B179">
        <v>0.6</v>
      </c>
      <c r="C179" s="1" t="s">
        <v>12</v>
      </c>
      <c r="D179">
        <v>27</v>
      </c>
      <c r="E179" s="1" t="s">
        <v>7</v>
      </c>
      <c r="F179">
        <v>30.082248754900998</v>
      </c>
    </row>
    <row r="180" spans="1:6" x14ac:dyDescent="0.25">
      <c r="A180" s="1" t="s">
        <v>205</v>
      </c>
      <c r="B180">
        <v>0.6</v>
      </c>
      <c r="C180" s="1" t="s">
        <v>12</v>
      </c>
      <c r="D180">
        <v>28</v>
      </c>
      <c r="E180" s="1" t="s">
        <v>7</v>
      </c>
      <c r="F180">
        <v>28.791724058473999</v>
      </c>
    </row>
    <row r="181" spans="1:6" x14ac:dyDescent="0.25">
      <c r="A181" s="1" t="s">
        <v>206</v>
      </c>
      <c r="B181">
        <v>0.6</v>
      </c>
      <c r="C181" s="1" t="s">
        <v>12</v>
      </c>
      <c r="D181">
        <v>29</v>
      </c>
      <c r="E181" s="1" t="s">
        <v>7</v>
      </c>
      <c r="F181">
        <v>28.872533490961001</v>
      </c>
    </row>
    <row r="182" spans="1:6" x14ac:dyDescent="0.25">
      <c r="A182" s="1" t="s">
        <v>207</v>
      </c>
      <c r="B182">
        <v>0.7</v>
      </c>
      <c r="C182" s="1" t="s">
        <v>13</v>
      </c>
      <c r="D182">
        <v>0</v>
      </c>
      <c r="E182" s="1" t="s">
        <v>7</v>
      </c>
      <c r="F182">
        <v>26.19382761804</v>
      </c>
    </row>
    <row r="183" spans="1:6" x14ac:dyDescent="0.25">
      <c r="A183" s="1" t="s">
        <v>208</v>
      </c>
      <c r="B183">
        <v>0.7</v>
      </c>
      <c r="C183" s="1" t="s">
        <v>13</v>
      </c>
      <c r="D183">
        <v>1</v>
      </c>
      <c r="E183" s="1" t="s">
        <v>7</v>
      </c>
      <c r="F183">
        <v>25.872467145733999</v>
      </c>
    </row>
    <row r="184" spans="1:6" x14ac:dyDescent="0.25">
      <c r="A184" s="1" t="s">
        <v>209</v>
      </c>
      <c r="B184">
        <v>0.7</v>
      </c>
      <c r="C184" s="1" t="s">
        <v>13</v>
      </c>
      <c r="D184">
        <v>2</v>
      </c>
      <c r="E184" s="1" t="s">
        <v>7</v>
      </c>
      <c r="F184">
        <v>25.209379950376999</v>
      </c>
    </row>
    <row r="185" spans="1:6" x14ac:dyDescent="0.25">
      <c r="A185" s="1" t="s">
        <v>210</v>
      </c>
      <c r="B185">
        <v>0.7</v>
      </c>
      <c r="C185" s="1" t="s">
        <v>13</v>
      </c>
      <c r="D185">
        <v>3</v>
      </c>
      <c r="E185" s="1" t="s">
        <v>7</v>
      </c>
      <c r="F185">
        <v>25.65455207334</v>
      </c>
    </row>
    <row r="186" spans="1:6" x14ac:dyDescent="0.25">
      <c r="A186" s="1" t="s">
        <v>211</v>
      </c>
      <c r="B186">
        <v>0.7</v>
      </c>
      <c r="C186" s="1" t="s">
        <v>13</v>
      </c>
      <c r="D186">
        <v>4</v>
      </c>
      <c r="E186" s="1" t="s">
        <v>7</v>
      </c>
      <c r="F186">
        <v>24.793157777567</v>
      </c>
    </row>
    <row r="187" spans="1:6" x14ac:dyDescent="0.25">
      <c r="A187" s="1" t="s">
        <v>212</v>
      </c>
      <c r="B187">
        <v>0.7</v>
      </c>
      <c r="C187" s="1" t="s">
        <v>13</v>
      </c>
      <c r="D187">
        <v>5</v>
      </c>
      <c r="E187" s="1" t="s">
        <v>7</v>
      </c>
      <c r="F187">
        <v>25.128122115697</v>
      </c>
    </row>
    <row r="188" spans="1:6" x14ac:dyDescent="0.25">
      <c r="A188" s="1" t="s">
        <v>213</v>
      </c>
      <c r="B188">
        <v>0.7</v>
      </c>
      <c r="C188" s="1" t="s">
        <v>13</v>
      </c>
      <c r="D188">
        <v>6</v>
      </c>
      <c r="E188" s="1" t="s">
        <v>7</v>
      </c>
      <c r="F188">
        <v>26.647435601175999</v>
      </c>
    </row>
    <row r="189" spans="1:6" x14ac:dyDescent="0.25">
      <c r="A189" s="1" t="s">
        <v>214</v>
      </c>
      <c r="B189">
        <v>0.7</v>
      </c>
      <c r="C189" s="1" t="s">
        <v>13</v>
      </c>
      <c r="D189">
        <v>7</v>
      </c>
      <c r="E189" s="1" t="s">
        <v>7</v>
      </c>
      <c r="F189">
        <v>26.834330679516</v>
      </c>
    </row>
    <row r="190" spans="1:6" x14ac:dyDescent="0.25">
      <c r="A190" s="1" t="s">
        <v>215</v>
      </c>
      <c r="B190">
        <v>0.7</v>
      </c>
      <c r="C190" s="1" t="s">
        <v>13</v>
      </c>
      <c r="D190">
        <v>8</v>
      </c>
      <c r="E190" s="1" t="s">
        <v>7</v>
      </c>
      <c r="F190">
        <v>24.81365174295</v>
      </c>
    </row>
    <row r="191" spans="1:6" x14ac:dyDescent="0.25">
      <c r="A191" s="1" t="s">
        <v>216</v>
      </c>
      <c r="B191">
        <v>0.7</v>
      </c>
      <c r="C191" s="1" t="s">
        <v>13</v>
      </c>
      <c r="D191">
        <v>9</v>
      </c>
      <c r="E191" s="1" t="s">
        <v>7</v>
      </c>
      <c r="F191">
        <v>25.200711952445999</v>
      </c>
    </row>
    <row r="192" spans="1:6" x14ac:dyDescent="0.25">
      <c r="A192" s="1" t="s">
        <v>217</v>
      </c>
      <c r="B192">
        <v>0.7</v>
      </c>
      <c r="C192" s="1" t="s">
        <v>13</v>
      </c>
      <c r="D192">
        <v>10</v>
      </c>
      <c r="E192" s="1" t="s">
        <v>7</v>
      </c>
      <c r="F192">
        <v>24.676884045748</v>
      </c>
    </row>
    <row r="193" spans="1:6" x14ac:dyDescent="0.25">
      <c r="A193" s="1" t="s">
        <v>218</v>
      </c>
      <c r="B193">
        <v>0.7</v>
      </c>
      <c r="C193" s="1" t="s">
        <v>13</v>
      </c>
      <c r="D193">
        <v>11</v>
      </c>
      <c r="E193" s="1" t="s">
        <v>7</v>
      </c>
      <c r="F193">
        <v>26.317893678983999</v>
      </c>
    </row>
    <row r="194" spans="1:6" x14ac:dyDescent="0.25">
      <c r="A194" s="1" t="s">
        <v>219</v>
      </c>
      <c r="B194">
        <v>0.7</v>
      </c>
      <c r="C194" s="1" t="s">
        <v>13</v>
      </c>
      <c r="D194">
        <v>12</v>
      </c>
      <c r="E194" s="1" t="s">
        <v>7</v>
      </c>
      <c r="F194">
        <v>26.504216526659999</v>
      </c>
    </row>
    <row r="195" spans="1:6" x14ac:dyDescent="0.25">
      <c r="A195" s="1" t="s">
        <v>220</v>
      </c>
      <c r="B195">
        <v>0.7</v>
      </c>
      <c r="C195" s="1" t="s">
        <v>13</v>
      </c>
      <c r="D195">
        <v>13</v>
      </c>
      <c r="E195" s="1" t="s">
        <v>7</v>
      </c>
      <c r="F195">
        <v>25.309145675530001</v>
      </c>
    </row>
    <row r="196" spans="1:6" x14ac:dyDescent="0.25">
      <c r="A196" s="1" t="s">
        <v>221</v>
      </c>
      <c r="B196">
        <v>0.7</v>
      </c>
      <c r="C196" s="1" t="s">
        <v>13</v>
      </c>
      <c r="D196">
        <v>14</v>
      </c>
      <c r="E196" s="1" t="s">
        <v>7</v>
      </c>
      <c r="F196">
        <v>26.152173093723999</v>
      </c>
    </row>
    <row r="197" spans="1:6" x14ac:dyDescent="0.25">
      <c r="A197" s="1" t="s">
        <v>222</v>
      </c>
      <c r="B197">
        <v>0.7</v>
      </c>
      <c r="C197" s="1" t="s">
        <v>13</v>
      </c>
      <c r="D197">
        <v>15</v>
      </c>
      <c r="E197" s="1" t="s">
        <v>7</v>
      </c>
      <c r="F197">
        <v>25.139515873244999</v>
      </c>
    </row>
    <row r="198" spans="1:6" x14ac:dyDescent="0.25">
      <c r="A198" s="1" t="s">
        <v>223</v>
      </c>
      <c r="B198">
        <v>0.7</v>
      </c>
      <c r="C198" s="1" t="s">
        <v>13</v>
      </c>
      <c r="D198">
        <v>16</v>
      </c>
      <c r="E198" s="1" t="s">
        <v>7</v>
      </c>
      <c r="F198">
        <v>24.664375116233</v>
      </c>
    </row>
    <row r="199" spans="1:6" x14ac:dyDescent="0.25">
      <c r="A199" s="1" t="s">
        <v>224</v>
      </c>
      <c r="B199">
        <v>0.7</v>
      </c>
      <c r="C199" s="1" t="s">
        <v>13</v>
      </c>
      <c r="D199">
        <v>17</v>
      </c>
      <c r="E199" s="1" t="s">
        <v>7</v>
      </c>
      <c r="F199">
        <v>25.560031739481001</v>
      </c>
    </row>
    <row r="200" spans="1:6" x14ac:dyDescent="0.25">
      <c r="A200" s="1" t="s">
        <v>225</v>
      </c>
      <c r="B200">
        <v>0.7</v>
      </c>
      <c r="C200" s="1" t="s">
        <v>13</v>
      </c>
      <c r="D200">
        <v>18</v>
      </c>
      <c r="E200" s="1" t="s">
        <v>7</v>
      </c>
      <c r="F200">
        <v>25.553955529008999</v>
      </c>
    </row>
    <row r="201" spans="1:6" x14ac:dyDescent="0.25">
      <c r="A201" s="1" t="s">
        <v>226</v>
      </c>
      <c r="B201">
        <v>0.7</v>
      </c>
      <c r="C201" s="1" t="s">
        <v>13</v>
      </c>
      <c r="D201">
        <v>19</v>
      </c>
      <c r="E201" s="1" t="s">
        <v>7</v>
      </c>
      <c r="F201">
        <v>25.995370693843</v>
      </c>
    </row>
    <row r="202" spans="1:6" x14ac:dyDescent="0.25">
      <c r="A202" s="1" t="s">
        <v>227</v>
      </c>
      <c r="B202">
        <v>0.7</v>
      </c>
      <c r="C202" s="1" t="s">
        <v>13</v>
      </c>
      <c r="D202">
        <v>20</v>
      </c>
      <c r="E202" s="1" t="s">
        <v>7</v>
      </c>
      <c r="F202">
        <v>25.273774933904999</v>
      </c>
    </row>
    <row r="203" spans="1:6" x14ac:dyDescent="0.25">
      <c r="A203" s="1" t="s">
        <v>228</v>
      </c>
      <c r="B203">
        <v>0.7</v>
      </c>
      <c r="C203" s="1" t="s">
        <v>13</v>
      </c>
      <c r="D203">
        <v>21</v>
      </c>
      <c r="E203" s="1" t="s">
        <v>7</v>
      </c>
      <c r="F203">
        <v>26.924808004885001</v>
      </c>
    </row>
    <row r="204" spans="1:6" x14ac:dyDescent="0.25">
      <c r="A204" s="1" t="s">
        <v>229</v>
      </c>
      <c r="B204">
        <v>0.7</v>
      </c>
      <c r="C204" s="1" t="s">
        <v>13</v>
      </c>
      <c r="D204">
        <v>22</v>
      </c>
      <c r="E204" s="1" t="s">
        <v>7</v>
      </c>
      <c r="F204">
        <v>25.526551900979999</v>
      </c>
    </row>
    <row r="205" spans="1:6" x14ac:dyDescent="0.25">
      <c r="A205" s="1" t="s">
        <v>230</v>
      </c>
      <c r="B205">
        <v>0.7</v>
      </c>
      <c r="C205" s="1" t="s">
        <v>13</v>
      </c>
      <c r="D205">
        <v>23</v>
      </c>
      <c r="E205" s="1" t="s">
        <v>7</v>
      </c>
      <c r="F205">
        <v>25.613612180516</v>
      </c>
    </row>
    <row r="206" spans="1:6" x14ac:dyDescent="0.25">
      <c r="A206" s="1" t="s">
        <v>231</v>
      </c>
      <c r="B206">
        <v>0.7</v>
      </c>
      <c r="C206" s="1" t="s">
        <v>13</v>
      </c>
      <c r="D206">
        <v>24</v>
      </c>
      <c r="E206" s="1" t="s">
        <v>7</v>
      </c>
      <c r="F206">
        <v>25.662089194798</v>
      </c>
    </row>
    <row r="207" spans="1:6" x14ac:dyDescent="0.25">
      <c r="A207" s="1" t="s">
        <v>232</v>
      </c>
      <c r="B207">
        <v>0.7</v>
      </c>
      <c r="C207" s="1" t="s">
        <v>13</v>
      </c>
      <c r="D207">
        <v>25</v>
      </c>
      <c r="E207" s="1" t="s">
        <v>7</v>
      </c>
      <c r="F207">
        <v>25.532414376333001</v>
      </c>
    </row>
    <row r="208" spans="1:6" x14ac:dyDescent="0.25">
      <c r="A208" s="1" t="s">
        <v>233</v>
      </c>
      <c r="B208">
        <v>0.7</v>
      </c>
      <c r="C208" s="1" t="s">
        <v>13</v>
      </c>
      <c r="D208">
        <v>26</v>
      </c>
      <c r="E208" s="1" t="s">
        <v>7</v>
      </c>
      <c r="F208">
        <v>26.439540156252999</v>
      </c>
    </row>
    <row r="209" spans="1:6" x14ac:dyDescent="0.25">
      <c r="A209" s="1" t="s">
        <v>234</v>
      </c>
      <c r="B209">
        <v>0.7</v>
      </c>
      <c r="C209" s="1" t="s">
        <v>13</v>
      </c>
      <c r="D209">
        <v>27</v>
      </c>
      <c r="E209" s="1" t="s">
        <v>7</v>
      </c>
      <c r="F209">
        <v>24.914536268620001</v>
      </c>
    </row>
    <row r="210" spans="1:6" x14ac:dyDescent="0.25">
      <c r="A210" s="1" t="s">
        <v>235</v>
      </c>
      <c r="B210">
        <v>0.7</v>
      </c>
      <c r="C210" s="1" t="s">
        <v>13</v>
      </c>
      <c r="D210">
        <v>28</v>
      </c>
      <c r="E210" s="1" t="s">
        <v>7</v>
      </c>
      <c r="F210">
        <v>26.446185422062001</v>
      </c>
    </row>
    <row r="211" spans="1:6" x14ac:dyDescent="0.25">
      <c r="A211" s="1" t="s">
        <v>236</v>
      </c>
      <c r="B211">
        <v>0.7</v>
      </c>
      <c r="C211" s="1" t="s">
        <v>13</v>
      </c>
      <c r="D211">
        <v>29</v>
      </c>
      <c r="E211" s="1" t="s">
        <v>7</v>
      </c>
      <c r="F211">
        <v>26.629314296920999</v>
      </c>
    </row>
    <row r="212" spans="1:6" x14ac:dyDescent="0.25">
      <c r="A212" s="1" t="s">
        <v>237</v>
      </c>
      <c r="B212">
        <v>0.8</v>
      </c>
      <c r="C212" s="1" t="s">
        <v>14</v>
      </c>
      <c r="D212">
        <v>0</v>
      </c>
      <c r="E212" s="1" t="s">
        <v>7</v>
      </c>
      <c r="F212">
        <v>23.005594579496002</v>
      </c>
    </row>
    <row r="213" spans="1:6" x14ac:dyDescent="0.25">
      <c r="A213" s="1" t="s">
        <v>238</v>
      </c>
      <c r="B213">
        <v>0.8</v>
      </c>
      <c r="C213" s="1" t="s">
        <v>14</v>
      </c>
      <c r="D213">
        <v>1</v>
      </c>
      <c r="E213" s="1" t="s">
        <v>7</v>
      </c>
      <c r="F213">
        <v>23.549762339956001</v>
      </c>
    </row>
    <row r="214" spans="1:6" x14ac:dyDescent="0.25">
      <c r="A214" s="1" t="s">
        <v>239</v>
      </c>
      <c r="B214">
        <v>0.8</v>
      </c>
      <c r="C214" s="1" t="s">
        <v>14</v>
      </c>
      <c r="D214">
        <v>2</v>
      </c>
      <c r="E214" s="1" t="s">
        <v>7</v>
      </c>
      <c r="F214">
        <v>23.023457356455999</v>
      </c>
    </row>
    <row r="215" spans="1:6" x14ac:dyDescent="0.25">
      <c r="A215" s="1" t="s">
        <v>240</v>
      </c>
      <c r="B215">
        <v>0.8</v>
      </c>
      <c r="C215" s="1" t="s">
        <v>14</v>
      </c>
      <c r="D215">
        <v>3</v>
      </c>
      <c r="E215" s="1" t="s">
        <v>7</v>
      </c>
      <c r="F215">
        <v>24.136485977191001</v>
      </c>
    </row>
    <row r="216" spans="1:6" x14ac:dyDescent="0.25">
      <c r="A216" s="1" t="s">
        <v>241</v>
      </c>
      <c r="B216">
        <v>0.8</v>
      </c>
      <c r="C216" s="1" t="s">
        <v>14</v>
      </c>
      <c r="D216">
        <v>4</v>
      </c>
      <c r="E216" s="1" t="s">
        <v>7</v>
      </c>
      <c r="F216">
        <v>23.419103294355999</v>
      </c>
    </row>
    <row r="217" spans="1:6" x14ac:dyDescent="0.25">
      <c r="A217" s="1" t="s">
        <v>242</v>
      </c>
      <c r="B217">
        <v>0.8</v>
      </c>
      <c r="C217" s="1" t="s">
        <v>14</v>
      </c>
      <c r="D217">
        <v>5</v>
      </c>
      <c r="E217" s="1" t="s">
        <v>7</v>
      </c>
      <c r="F217">
        <v>22.992049903163</v>
      </c>
    </row>
    <row r="218" spans="1:6" x14ac:dyDescent="0.25">
      <c r="A218" s="1" t="s">
        <v>243</v>
      </c>
      <c r="B218">
        <v>0.8</v>
      </c>
      <c r="C218" s="1" t="s">
        <v>14</v>
      </c>
      <c r="D218">
        <v>6</v>
      </c>
      <c r="E218" s="1" t="s">
        <v>7</v>
      </c>
      <c r="F218">
        <v>23.343236067296999</v>
      </c>
    </row>
    <row r="219" spans="1:6" x14ac:dyDescent="0.25">
      <c r="A219" s="1" t="s">
        <v>244</v>
      </c>
      <c r="B219">
        <v>0.8</v>
      </c>
      <c r="C219" s="1" t="s">
        <v>14</v>
      </c>
      <c r="D219">
        <v>7</v>
      </c>
      <c r="E219" s="1" t="s">
        <v>7</v>
      </c>
      <c r="F219">
        <v>23.177068883971</v>
      </c>
    </row>
    <row r="220" spans="1:6" x14ac:dyDescent="0.25">
      <c r="A220" s="1" t="s">
        <v>245</v>
      </c>
      <c r="B220">
        <v>0.8</v>
      </c>
      <c r="C220" s="1" t="s">
        <v>14</v>
      </c>
      <c r="D220">
        <v>8</v>
      </c>
      <c r="E220" s="1" t="s">
        <v>7</v>
      </c>
      <c r="F220">
        <v>23.263938452735001</v>
      </c>
    </row>
    <row r="221" spans="1:6" x14ac:dyDescent="0.25">
      <c r="A221" s="1" t="s">
        <v>246</v>
      </c>
      <c r="B221">
        <v>0.8</v>
      </c>
      <c r="C221" s="1" t="s">
        <v>14</v>
      </c>
      <c r="D221">
        <v>9</v>
      </c>
      <c r="E221" s="1" t="s">
        <v>7</v>
      </c>
      <c r="F221">
        <v>22.741591772974001</v>
      </c>
    </row>
    <row r="222" spans="1:6" x14ac:dyDescent="0.25">
      <c r="A222" s="1" t="s">
        <v>247</v>
      </c>
      <c r="B222">
        <v>0.8</v>
      </c>
      <c r="C222" s="1" t="s">
        <v>14</v>
      </c>
      <c r="D222">
        <v>10</v>
      </c>
      <c r="E222" s="1" t="s">
        <v>7</v>
      </c>
      <c r="F222">
        <v>23.993746417537999</v>
      </c>
    </row>
    <row r="223" spans="1:6" x14ac:dyDescent="0.25">
      <c r="A223" s="1" t="s">
        <v>248</v>
      </c>
      <c r="B223">
        <v>0.8</v>
      </c>
      <c r="C223" s="1" t="s">
        <v>14</v>
      </c>
      <c r="D223">
        <v>11</v>
      </c>
      <c r="E223" s="1" t="s">
        <v>7</v>
      </c>
      <c r="F223">
        <v>23.831814823445001</v>
      </c>
    </row>
    <row r="224" spans="1:6" x14ac:dyDescent="0.25">
      <c r="A224" s="1" t="s">
        <v>249</v>
      </c>
      <c r="B224">
        <v>0.8</v>
      </c>
      <c r="C224" s="1" t="s">
        <v>14</v>
      </c>
      <c r="D224">
        <v>12</v>
      </c>
      <c r="E224" s="1" t="s">
        <v>7</v>
      </c>
      <c r="F224">
        <v>22.926095245119999</v>
      </c>
    </row>
    <row r="225" spans="1:6" x14ac:dyDescent="0.25">
      <c r="A225" s="1" t="s">
        <v>250</v>
      </c>
      <c r="B225">
        <v>0.8</v>
      </c>
      <c r="C225" s="1" t="s">
        <v>14</v>
      </c>
      <c r="D225">
        <v>13</v>
      </c>
      <c r="E225" s="1" t="s">
        <v>7</v>
      </c>
      <c r="F225">
        <v>23.137439584620999</v>
      </c>
    </row>
    <row r="226" spans="1:6" x14ac:dyDescent="0.25">
      <c r="A226" s="1" t="s">
        <v>251</v>
      </c>
      <c r="B226">
        <v>0.8</v>
      </c>
      <c r="C226" s="1" t="s">
        <v>14</v>
      </c>
      <c r="D226">
        <v>14</v>
      </c>
      <c r="E226" s="1" t="s">
        <v>7</v>
      </c>
      <c r="F226">
        <v>23.806962842859999</v>
      </c>
    </row>
    <row r="227" spans="1:6" x14ac:dyDescent="0.25">
      <c r="A227" s="1" t="s">
        <v>252</v>
      </c>
      <c r="B227">
        <v>0.8</v>
      </c>
      <c r="C227" s="1" t="s">
        <v>14</v>
      </c>
      <c r="D227">
        <v>15</v>
      </c>
      <c r="E227" s="1" t="s">
        <v>7</v>
      </c>
      <c r="F227">
        <v>23.788590358036998</v>
      </c>
    </row>
    <row r="228" spans="1:6" x14ac:dyDescent="0.25">
      <c r="A228" s="1" t="s">
        <v>253</v>
      </c>
      <c r="B228">
        <v>0.8</v>
      </c>
      <c r="C228" s="1" t="s">
        <v>14</v>
      </c>
      <c r="D228">
        <v>16</v>
      </c>
      <c r="E228" s="1" t="s">
        <v>7</v>
      </c>
      <c r="F228">
        <v>23.195621097240998</v>
      </c>
    </row>
    <row r="229" spans="1:6" x14ac:dyDescent="0.25">
      <c r="A229" s="1" t="s">
        <v>254</v>
      </c>
      <c r="B229">
        <v>0.8</v>
      </c>
      <c r="C229" s="1" t="s">
        <v>14</v>
      </c>
      <c r="D229">
        <v>17</v>
      </c>
      <c r="E229" s="1" t="s">
        <v>7</v>
      </c>
      <c r="F229">
        <v>24.043620443533001</v>
      </c>
    </row>
    <row r="230" spans="1:6" x14ac:dyDescent="0.25">
      <c r="A230" s="1" t="s">
        <v>255</v>
      </c>
      <c r="B230">
        <v>0.8</v>
      </c>
      <c r="C230" s="1" t="s">
        <v>14</v>
      </c>
      <c r="D230">
        <v>18</v>
      </c>
      <c r="E230" s="1" t="s">
        <v>7</v>
      </c>
      <c r="F230">
        <v>22.585410221535</v>
      </c>
    </row>
    <row r="231" spans="1:6" x14ac:dyDescent="0.25">
      <c r="A231" s="1" t="s">
        <v>256</v>
      </c>
      <c r="B231">
        <v>0.8</v>
      </c>
      <c r="C231" s="1" t="s">
        <v>14</v>
      </c>
      <c r="D231">
        <v>19</v>
      </c>
      <c r="E231" s="1" t="s">
        <v>7</v>
      </c>
      <c r="F231">
        <v>23.285699550185999</v>
      </c>
    </row>
    <row r="232" spans="1:6" x14ac:dyDescent="0.25">
      <c r="A232" s="1" t="s">
        <v>257</v>
      </c>
      <c r="B232">
        <v>0.8</v>
      </c>
      <c r="C232" s="1" t="s">
        <v>14</v>
      </c>
      <c r="D232">
        <v>20</v>
      </c>
      <c r="E232" s="1" t="s">
        <v>7</v>
      </c>
      <c r="F232">
        <v>23.414898484007001</v>
      </c>
    </row>
    <row r="233" spans="1:6" x14ac:dyDescent="0.25">
      <c r="A233" s="1" t="s">
        <v>258</v>
      </c>
      <c r="B233">
        <v>0.8</v>
      </c>
      <c r="C233" s="1" t="s">
        <v>14</v>
      </c>
      <c r="D233">
        <v>21</v>
      </c>
      <c r="E233" s="1" t="s">
        <v>7</v>
      </c>
      <c r="F233">
        <v>23.257092701923</v>
      </c>
    </row>
    <row r="234" spans="1:6" x14ac:dyDescent="0.25">
      <c r="A234" s="1" t="s">
        <v>259</v>
      </c>
      <c r="B234">
        <v>0.8</v>
      </c>
      <c r="C234" s="1" t="s">
        <v>14</v>
      </c>
      <c r="D234">
        <v>22</v>
      </c>
      <c r="E234" s="1" t="s">
        <v>7</v>
      </c>
      <c r="F234">
        <v>22.954290496115998</v>
      </c>
    </row>
    <row r="235" spans="1:6" x14ac:dyDescent="0.25">
      <c r="A235" s="1" t="s">
        <v>260</v>
      </c>
      <c r="B235">
        <v>0.8</v>
      </c>
      <c r="C235" s="1" t="s">
        <v>14</v>
      </c>
      <c r="D235">
        <v>23</v>
      </c>
      <c r="E235" s="1" t="s">
        <v>7</v>
      </c>
      <c r="F235">
        <v>23.582370682682001</v>
      </c>
    </row>
    <row r="236" spans="1:6" x14ac:dyDescent="0.25">
      <c r="A236" s="1" t="s">
        <v>261</v>
      </c>
      <c r="B236">
        <v>0.8</v>
      </c>
      <c r="C236" s="1" t="s">
        <v>14</v>
      </c>
      <c r="D236">
        <v>24</v>
      </c>
      <c r="E236" s="1" t="s">
        <v>7</v>
      </c>
      <c r="F236">
        <v>23.504559355194999</v>
      </c>
    </row>
    <row r="237" spans="1:6" x14ac:dyDescent="0.25">
      <c r="A237" s="1" t="s">
        <v>262</v>
      </c>
      <c r="B237">
        <v>0.8</v>
      </c>
      <c r="C237" s="1" t="s">
        <v>14</v>
      </c>
      <c r="D237">
        <v>25</v>
      </c>
      <c r="E237" s="1" t="s">
        <v>7</v>
      </c>
      <c r="F237">
        <v>24.530998298231999</v>
      </c>
    </row>
    <row r="238" spans="1:6" x14ac:dyDescent="0.25">
      <c r="A238" s="1" t="s">
        <v>263</v>
      </c>
      <c r="B238">
        <v>0.8</v>
      </c>
      <c r="C238" s="1" t="s">
        <v>14</v>
      </c>
      <c r="D238">
        <v>26</v>
      </c>
      <c r="E238" s="1" t="s">
        <v>7</v>
      </c>
      <c r="F238">
        <v>23.748069203797002</v>
      </c>
    </row>
    <row r="239" spans="1:6" x14ac:dyDescent="0.25">
      <c r="A239" s="1" t="s">
        <v>264</v>
      </c>
      <c r="B239">
        <v>0.8</v>
      </c>
      <c r="C239" s="1" t="s">
        <v>14</v>
      </c>
      <c r="D239">
        <v>27</v>
      </c>
      <c r="E239" s="1" t="s">
        <v>7</v>
      </c>
      <c r="F239">
        <v>23.674553793878001</v>
      </c>
    </row>
    <row r="240" spans="1:6" x14ac:dyDescent="0.25">
      <c r="A240" s="1" t="s">
        <v>265</v>
      </c>
      <c r="B240">
        <v>0.8</v>
      </c>
      <c r="C240" s="1" t="s">
        <v>14</v>
      </c>
      <c r="D240">
        <v>28</v>
      </c>
      <c r="E240" s="1" t="s">
        <v>7</v>
      </c>
      <c r="F240">
        <v>24.539286066359001</v>
      </c>
    </row>
    <row r="241" spans="1:6" x14ac:dyDescent="0.25">
      <c r="A241" s="1" t="s">
        <v>266</v>
      </c>
      <c r="B241">
        <v>0.8</v>
      </c>
      <c r="C241" s="1" t="s">
        <v>14</v>
      </c>
      <c r="D241">
        <v>29</v>
      </c>
      <c r="E241" s="1" t="s">
        <v>7</v>
      </c>
      <c r="F241">
        <v>23.62999270601</v>
      </c>
    </row>
    <row r="242" spans="1:6" x14ac:dyDescent="0.25">
      <c r="A242" s="1" t="s">
        <v>267</v>
      </c>
      <c r="B242">
        <v>0.9</v>
      </c>
      <c r="C242" s="1" t="s">
        <v>15</v>
      </c>
      <c r="D242">
        <v>0</v>
      </c>
      <c r="E242" s="1" t="s">
        <v>7</v>
      </c>
      <c r="F242">
        <v>22.678699695792002</v>
      </c>
    </row>
    <row r="243" spans="1:6" x14ac:dyDescent="0.25">
      <c r="A243" s="1" t="s">
        <v>268</v>
      </c>
      <c r="B243">
        <v>0.9</v>
      </c>
      <c r="C243" s="1" t="s">
        <v>15</v>
      </c>
      <c r="D243">
        <v>1</v>
      </c>
      <c r="E243" s="1" t="s">
        <v>7</v>
      </c>
      <c r="F243">
        <v>22.076005713255999</v>
      </c>
    </row>
    <row r="244" spans="1:6" x14ac:dyDescent="0.25">
      <c r="A244" s="1" t="s">
        <v>269</v>
      </c>
      <c r="B244">
        <v>0.9</v>
      </c>
      <c r="C244" s="1" t="s">
        <v>15</v>
      </c>
      <c r="D244">
        <v>2</v>
      </c>
      <c r="E244" s="1" t="s">
        <v>7</v>
      </c>
      <c r="F244">
        <v>21.246689486638001</v>
      </c>
    </row>
    <row r="245" spans="1:6" x14ac:dyDescent="0.25">
      <c r="A245" s="1" t="s">
        <v>270</v>
      </c>
      <c r="B245">
        <v>0.9</v>
      </c>
      <c r="C245" s="1" t="s">
        <v>15</v>
      </c>
      <c r="D245">
        <v>3</v>
      </c>
      <c r="E245" s="1" t="s">
        <v>7</v>
      </c>
      <c r="F245">
        <v>21.422290472535</v>
      </c>
    </row>
    <row r="246" spans="1:6" x14ac:dyDescent="0.25">
      <c r="A246" s="1" t="s">
        <v>271</v>
      </c>
      <c r="B246">
        <v>0.9</v>
      </c>
      <c r="C246" s="1" t="s">
        <v>15</v>
      </c>
      <c r="D246">
        <v>4</v>
      </c>
      <c r="E246" s="1" t="s">
        <v>7</v>
      </c>
      <c r="F246">
        <v>21.668671737648001</v>
      </c>
    </row>
    <row r="247" spans="1:6" x14ac:dyDescent="0.25">
      <c r="A247" s="1" t="s">
        <v>272</v>
      </c>
      <c r="B247">
        <v>0.9</v>
      </c>
      <c r="C247" s="1" t="s">
        <v>15</v>
      </c>
      <c r="D247">
        <v>5</v>
      </c>
      <c r="E247" s="1" t="s">
        <v>7</v>
      </c>
      <c r="F247">
        <v>22.120160540844001</v>
      </c>
    </row>
    <row r="248" spans="1:6" x14ac:dyDescent="0.25">
      <c r="A248" s="1" t="s">
        <v>273</v>
      </c>
      <c r="B248">
        <v>0.9</v>
      </c>
      <c r="C248" s="1" t="s">
        <v>15</v>
      </c>
      <c r="D248">
        <v>6</v>
      </c>
      <c r="E248" s="1" t="s">
        <v>7</v>
      </c>
      <c r="F248">
        <v>21.749829130978998</v>
      </c>
    </row>
    <row r="249" spans="1:6" x14ac:dyDescent="0.25">
      <c r="A249" s="1" t="s">
        <v>274</v>
      </c>
      <c r="B249">
        <v>0.9</v>
      </c>
      <c r="C249" s="1" t="s">
        <v>15</v>
      </c>
      <c r="D249">
        <v>7</v>
      </c>
      <c r="E249" s="1" t="s">
        <v>7</v>
      </c>
      <c r="F249">
        <v>21.631985593381</v>
      </c>
    </row>
    <row r="250" spans="1:6" x14ac:dyDescent="0.25">
      <c r="A250" s="1" t="s">
        <v>275</v>
      </c>
      <c r="B250">
        <v>0.9</v>
      </c>
      <c r="C250" s="1" t="s">
        <v>15</v>
      </c>
      <c r="D250">
        <v>8</v>
      </c>
      <c r="E250" s="1" t="s">
        <v>7</v>
      </c>
      <c r="F250">
        <v>22.002948672431</v>
      </c>
    </row>
    <row r="251" spans="1:6" x14ac:dyDescent="0.25">
      <c r="A251" s="1" t="s">
        <v>276</v>
      </c>
      <c r="B251">
        <v>0.9</v>
      </c>
      <c r="C251" s="1" t="s">
        <v>15</v>
      </c>
      <c r="D251">
        <v>9</v>
      </c>
      <c r="E251" s="1" t="s">
        <v>7</v>
      </c>
      <c r="F251">
        <v>20.809857036093</v>
      </c>
    </row>
    <row r="252" spans="1:6" x14ac:dyDescent="0.25">
      <c r="A252" s="1" t="s">
        <v>277</v>
      </c>
      <c r="B252">
        <v>0.9</v>
      </c>
      <c r="C252" s="1" t="s">
        <v>15</v>
      </c>
      <c r="D252">
        <v>10</v>
      </c>
      <c r="E252" s="1" t="s">
        <v>7</v>
      </c>
      <c r="F252">
        <v>21.13793215914</v>
      </c>
    </row>
    <row r="253" spans="1:6" x14ac:dyDescent="0.25">
      <c r="A253" s="1" t="s">
        <v>278</v>
      </c>
      <c r="B253">
        <v>0.9</v>
      </c>
      <c r="C253" s="1" t="s">
        <v>15</v>
      </c>
      <c r="D253">
        <v>11</v>
      </c>
      <c r="E253" s="1" t="s">
        <v>7</v>
      </c>
      <c r="F253">
        <v>22.606711191123001</v>
      </c>
    </row>
    <row r="254" spans="1:6" x14ac:dyDescent="0.25">
      <c r="A254" s="1" t="s">
        <v>279</v>
      </c>
      <c r="B254">
        <v>0.9</v>
      </c>
      <c r="C254" s="1" t="s">
        <v>15</v>
      </c>
      <c r="D254">
        <v>12</v>
      </c>
      <c r="E254" s="1" t="s">
        <v>7</v>
      </c>
      <c r="F254">
        <v>21.914268490327</v>
      </c>
    </row>
    <row r="255" spans="1:6" x14ac:dyDescent="0.25">
      <c r="A255" s="1" t="s">
        <v>280</v>
      </c>
      <c r="B255">
        <v>0.9</v>
      </c>
      <c r="C255" s="1" t="s">
        <v>15</v>
      </c>
      <c r="D255">
        <v>13</v>
      </c>
      <c r="E255" s="1" t="s">
        <v>7</v>
      </c>
      <c r="F255">
        <v>22.616358149132001</v>
      </c>
    </row>
    <row r="256" spans="1:6" x14ac:dyDescent="0.25">
      <c r="A256" s="1" t="s">
        <v>281</v>
      </c>
      <c r="B256">
        <v>0.9</v>
      </c>
      <c r="C256" s="1" t="s">
        <v>15</v>
      </c>
      <c r="D256">
        <v>14</v>
      </c>
      <c r="E256" s="1" t="s">
        <v>7</v>
      </c>
      <c r="F256">
        <v>22.209854817724999</v>
      </c>
    </row>
    <row r="257" spans="1:6" x14ac:dyDescent="0.25">
      <c r="A257" s="1" t="s">
        <v>282</v>
      </c>
      <c r="B257">
        <v>0.9</v>
      </c>
      <c r="C257" s="1" t="s">
        <v>15</v>
      </c>
      <c r="D257">
        <v>15</v>
      </c>
      <c r="E257" s="1" t="s">
        <v>7</v>
      </c>
      <c r="F257">
        <v>21.174498908322999</v>
      </c>
    </row>
    <row r="258" spans="1:6" x14ac:dyDescent="0.25">
      <c r="A258" s="1" t="s">
        <v>283</v>
      </c>
      <c r="B258">
        <v>0.9</v>
      </c>
      <c r="C258" s="1" t="s">
        <v>15</v>
      </c>
      <c r="D258">
        <v>16</v>
      </c>
      <c r="E258" s="1" t="s">
        <v>7</v>
      </c>
      <c r="F258">
        <v>20.961213455677999</v>
      </c>
    </row>
    <row r="259" spans="1:6" x14ac:dyDescent="0.25">
      <c r="A259" s="1" t="s">
        <v>284</v>
      </c>
      <c r="B259">
        <v>0.9</v>
      </c>
      <c r="C259" s="1" t="s">
        <v>15</v>
      </c>
      <c r="D259">
        <v>17</v>
      </c>
      <c r="E259" s="1" t="s">
        <v>7</v>
      </c>
      <c r="F259">
        <v>21.210694679955999</v>
      </c>
    </row>
    <row r="260" spans="1:6" x14ac:dyDescent="0.25">
      <c r="A260" s="1" t="s">
        <v>285</v>
      </c>
      <c r="B260">
        <v>0.9</v>
      </c>
      <c r="C260" s="1" t="s">
        <v>15</v>
      </c>
      <c r="D260">
        <v>18</v>
      </c>
      <c r="E260" s="1" t="s">
        <v>7</v>
      </c>
      <c r="F260">
        <v>20.945436422309999</v>
      </c>
    </row>
    <row r="261" spans="1:6" x14ac:dyDescent="0.25">
      <c r="A261" s="1" t="s">
        <v>286</v>
      </c>
      <c r="B261">
        <v>0.9</v>
      </c>
      <c r="C261" s="1" t="s">
        <v>15</v>
      </c>
      <c r="D261">
        <v>19</v>
      </c>
      <c r="E261" s="1" t="s">
        <v>7</v>
      </c>
      <c r="F261">
        <v>22.23665343203</v>
      </c>
    </row>
    <row r="262" spans="1:6" x14ac:dyDescent="0.25">
      <c r="A262" s="1" t="s">
        <v>287</v>
      </c>
      <c r="B262">
        <v>0.9</v>
      </c>
      <c r="C262" s="1" t="s">
        <v>15</v>
      </c>
      <c r="D262">
        <v>20</v>
      </c>
      <c r="E262" s="1" t="s">
        <v>7</v>
      </c>
      <c r="F262">
        <v>22.025482543106001</v>
      </c>
    </row>
    <row r="263" spans="1:6" x14ac:dyDescent="0.25">
      <c r="A263" s="1" t="s">
        <v>288</v>
      </c>
      <c r="B263">
        <v>0.9</v>
      </c>
      <c r="C263" s="1" t="s">
        <v>15</v>
      </c>
      <c r="D263">
        <v>21</v>
      </c>
      <c r="E263" s="1" t="s">
        <v>7</v>
      </c>
      <c r="F263">
        <v>21.501211526214998</v>
      </c>
    </row>
    <row r="264" spans="1:6" x14ac:dyDescent="0.25">
      <c r="A264" s="1" t="s">
        <v>289</v>
      </c>
      <c r="B264">
        <v>0.9</v>
      </c>
      <c r="C264" s="1" t="s">
        <v>15</v>
      </c>
      <c r="D264">
        <v>22</v>
      </c>
      <c r="E264" s="1" t="s">
        <v>7</v>
      </c>
      <c r="F264">
        <v>21.903232827621</v>
      </c>
    </row>
    <row r="265" spans="1:6" x14ac:dyDescent="0.25">
      <c r="A265" s="1" t="s">
        <v>290</v>
      </c>
      <c r="B265">
        <v>0.9</v>
      </c>
      <c r="C265" s="1" t="s">
        <v>15</v>
      </c>
      <c r="D265">
        <v>23</v>
      </c>
      <c r="E265" s="1" t="s">
        <v>7</v>
      </c>
      <c r="F265">
        <v>22.630672109376</v>
      </c>
    </row>
    <row r="266" spans="1:6" x14ac:dyDescent="0.25">
      <c r="A266" s="1" t="s">
        <v>291</v>
      </c>
      <c r="B266">
        <v>0.9</v>
      </c>
      <c r="C266" s="1" t="s">
        <v>15</v>
      </c>
      <c r="D266">
        <v>24</v>
      </c>
      <c r="E266" s="1" t="s">
        <v>7</v>
      </c>
      <c r="F266">
        <v>21.696834874406001</v>
      </c>
    </row>
    <row r="267" spans="1:6" x14ac:dyDescent="0.25">
      <c r="A267" s="1" t="s">
        <v>292</v>
      </c>
      <c r="B267">
        <v>0.9</v>
      </c>
      <c r="C267" s="1" t="s">
        <v>15</v>
      </c>
      <c r="D267">
        <v>25</v>
      </c>
      <c r="E267" s="1" t="s">
        <v>7</v>
      </c>
      <c r="F267">
        <v>21.057782344907999</v>
      </c>
    </row>
    <row r="268" spans="1:6" x14ac:dyDescent="0.25">
      <c r="A268" s="1" t="s">
        <v>293</v>
      </c>
      <c r="B268">
        <v>0.9</v>
      </c>
      <c r="C268" s="1" t="s">
        <v>15</v>
      </c>
      <c r="D268">
        <v>26</v>
      </c>
      <c r="E268" s="1" t="s">
        <v>7</v>
      </c>
      <c r="F268">
        <v>21.952501874054999</v>
      </c>
    </row>
    <row r="269" spans="1:6" x14ac:dyDescent="0.25">
      <c r="A269" s="1" t="s">
        <v>294</v>
      </c>
      <c r="B269">
        <v>0.9</v>
      </c>
      <c r="C269" s="1" t="s">
        <v>15</v>
      </c>
      <c r="D269">
        <v>27</v>
      </c>
      <c r="E269" s="1" t="s">
        <v>7</v>
      </c>
      <c r="F269">
        <v>21.774208060816001</v>
      </c>
    </row>
    <row r="270" spans="1:6" x14ac:dyDescent="0.25">
      <c r="A270" s="1" t="s">
        <v>295</v>
      </c>
      <c r="B270">
        <v>0.9</v>
      </c>
      <c r="C270" s="1" t="s">
        <v>15</v>
      </c>
      <c r="D270">
        <v>28</v>
      </c>
      <c r="E270" s="1" t="s">
        <v>7</v>
      </c>
      <c r="F270">
        <v>21.637088446044</v>
      </c>
    </row>
    <row r="271" spans="1:6" x14ac:dyDescent="0.25">
      <c r="A271" s="1" t="s">
        <v>296</v>
      </c>
      <c r="B271">
        <v>0.9</v>
      </c>
      <c r="C271" s="1" t="s">
        <v>15</v>
      </c>
      <c r="D271">
        <v>29</v>
      </c>
      <c r="E271" s="1" t="s">
        <v>7</v>
      </c>
      <c r="F271">
        <v>21.132951404856001</v>
      </c>
    </row>
    <row r="272" spans="1:6" x14ac:dyDescent="0.25">
      <c r="A272" s="1" t="s">
        <v>297</v>
      </c>
      <c r="B272">
        <v>1</v>
      </c>
      <c r="C272" s="1" t="s">
        <v>16</v>
      </c>
      <c r="D272">
        <v>0</v>
      </c>
      <c r="E272" s="1" t="s">
        <v>7</v>
      </c>
      <c r="F272">
        <v>19.740788397165002</v>
      </c>
    </row>
    <row r="273" spans="1:6" x14ac:dyDescent="0.25">
      <c r="A273" s="1" t="s">
        <v>298</v>
      </c>
      <c r="B273">
        <v>1</v>
      </c>
      <c r="C273" s="1" t="s">
        <v>16</v>
      </c>
      <c r="D273">
        <v>1</v>
      </c>
      <c r="E273" s="1" t="s">
        <v>7</v>
      </c>
      <c r="F273">
        <v>20.083647173953</v>
      </c>
    </row>
    <row r="274" spans="1:6" x14ac:dyDescent="0.25">
      <c r="A274" s="1" t="s">
        <v>299</v>
      </c>
      <c r="B274">
        <v>1</v>
      </c>
      <c r="C274" s="1" t="s">
        <v>16</v>
      </c>
      <c r="D274">
        <v>2</v>
      </c>
      <c r="E274" s="1" t="s">
        <v>7</v>
      </c>
      <c r="F274">
        <v>20.534258468943001</v>
      </c>
    </row>
    <row r="275" spans="1:6" x14ac:dyDescent="0.25">
      <c r="A275" s="1" t="s">
        <v>300</v>
      </c>
      <c r="B275">
        <v>1</v>
      </c>
      <c r="C275" s="1" t="s">
        <v>16</v>
      </c>
      <c r="D275">
        <v>3</v>
      </c>
      <c r="E275" s="1" t="s">
        <v>7</v>
      </c>
      <c r="F275">
        <v>20.616462256664999</v>
      </c>
    </row>
    <row r="276" spans="1:6" x14ac:dyDescent="0.25">
      <c r="A276" s="1" t="s">
        <v>301</v>
      </c>
      <c r="B276">
        <v>1</v>
      </c>
      <c r="C276" s="1" t="s">
        <v>16</v>
      </c>
      <c r="D276">
        <v>4</v>
      </c>
      <c r="E276" s="1" t="s">
        <v>7</v>
      </c>
      <c r="F276">
        <v>20.176186237528</v>
      </c>
    </row>
    <row r="277" spans="1:6" x14ac:dyDescent="0.25">
      <c r="A277" s="1" t="s">
        <v>302</v>
      </c>
      <c r="B277">
        <v>1</v>
      </c>
      <c r="C277" s="1" t="s">
        <v>16</v>
      </c>
      <c r="D277">
        <v>5</v>
      </c>
      <c r="E277" s="1" t="s">
        <v>7</v>
      </c>
      <c r="F277">
        <v>19.871439301830002</v>
      </c>
    </row>
    <row r="278" spans="1:6" x14ac:dyDescent="0.25">
      <c r="A278" s="1" t="s">
        <v>303</v>
      </c>
      <c r="B278">
        <v>1</v>
      </c>
      <c r="C278" s="1" t="s">
        <v>16</v>
      </c>
      <c r="D278">
        <v>6</v>
      </c>
      <c r="E278" s="1" t="s">
        <v>7</v>
      </c>
      <c r="F278">
        <v>20.408319360853</v>
      </c>
    </row>
    <row r="279" spans="1:6" x14ac:dyDescent="0.25">
      <c r="A279" s="1" t="s">
        <v>304</v>
      </c>
      <c r="B279">
        <v>1</v>
      </c>
      <c r="C279" s="1" t="s">
        <v>16</v>
      </c>
      <c r="D279">
        <v>7</v>
      </c>
      <c r="E279" s="1" t="s">
        <v>7</v>
      </c>
      <c r="F279">
        <v>20.713028660342999</v>
      </c>
    </row>
    <row r="280" spans="1:6" x14ac:dyDescent="0.25">
      <c r="A280" s="1" t="s">
        <v>305</v>
      </c>
      <c r="B280">
        <v>1</v>
      </c>
      <c r="C280" s="1" t="s">
        <v>16</v>
      </c>
      <c r="D280">
        <v>8</v>
      </c>
      <c r="E280" s="1" t="s">
        <v>7</v>
      </c>
      <c r="F280">
        <v>20.350061352665001</v>
      </c>
    </row>
    <row r="281" spans="1:6" x14ac:dyDescent="0.25">
      <c r="A281" s="1" t="s">
        <v>306</v>
      </c>
      <c r="B281">
        <v>1</v>
      </c>
      <c r="C281" s="1" t="s">
        <v>16</v>
      </c>
      <c r="D281">
        <v>9</v>
      </c>
      <c r="E281" s="1" t="s">
        <v>7</v>
      </c>
      <c r="F281">
        <v>21.406332793255999</v>
      </c>
    </row>
    <row r="282" spans="1:6" x14ac:dyDescent="0.25">
      <c r="A282" s="1" t="s">
        <v>307</v>
      </c>
      <c r="B282">
        <v>1</v>
      </c>
      <c r="C282" s="1" t="s">
        <v>16</v>
      </c>
      <c r="D282">
        <v>10</v>
      </c>
      <c r="E282" s="1" t="s">
        <v>7</v>
      </c>
      <c r="F282">
        <v>20.648595925702999</v>
      </c>
    </row>
    <row r="283" spans="1:6" x14ac:dyDescent="0.25">
      <c r="A283" s="1" t="s">
        <v>308</v>
      </c>
      <c r="B283">
        <v>1</v>
      </c>
      <c r="C283" s="1" t="s">
        <v>16</v>
      </c>
      <c r="D283">
        <v>11</v>
      </c>
      <c r="E283" s="1" t="s">
        <v>7</v>
      </c>
      <c r="F283">
        <v>19.995211180533001</v>
      </c>
    </row>
    <row r="284" spans="1:6" x14ac:dyDescent="0.25">
      <c r="A284" s="1" t="s">
        <v>309</v>
      </c>
      <c r="B284">
        <v>1</v>
      </c>
      <c r="C284" s="1" t="s">
        <v>16</v>
      </c>
      <c r="D284">
        <v>12</v>
      </c>
      <c r="E284" s="1" t="s">
        <v>7</v>
      </c>
      <c r="F284">
        <v>19.739648416746999</v>
      </c>
    </row>
    <row r="285" spans="1:6" x14ac:dyDescent="0.25">
      <c r="A285" s="1" t="s">
        <v>310</v>
      </c>
      <c r="B285">
        <v>1</v>
      </c>
      <c r="C285" s="1" t="s">
        <v>16</v>
      </c>
      <c r="D285">
        <v>13</v>
      </c>
      <c r="E285" s="1" t="s">
        <v>7</v>
      </c>
      <c r="F285">
        <v>20.150277556526</v>
      </c>
    </row>
    <row r="286" spans="1:6" x14ac:dyDescent="0.25">
      <c r="A286" s="1" t="s">
        <v>311</v>
      </c>
      <c r="B286">
        <v>1</v>
      </c>
      <c r="C286" s="1" t="s">
        <v>16</v>
      </c>
      <c r="D286">
        <v>14</v>
      </c>
      <c r="E286" s="1" t="s">
        <v>7</v>
      </c>
      <c r="F286">
        <v>19.960179092665999</v>
      </c>
    </row>
    <row r="287" spans="1:6" x14ac:dyDescent="0.25">
      <c r="A287" s="1" t="s">
        <v>312</v>
      </c>
      <c r="B287">
        <v>1</v>
      </c>
      <c r="C287" s="1" t="s">
        <v>16</v>
      </c>
      <c r="D287">
        <v>15</v>
      </c>
      <c r="E287" s="1" t="s">
        <v>7</v>
      </c>
      <c r="F287">
        <v>20.211240210027999</v>
      </c>
    </row>
    <row r="288" spans="1:6" x14ac:dyDescent="0.25">
      <c r="A288" s="1" t="s">
        <v>313</v>
      </c>
      <c r="B288">
        <v>1</v>
      </c>
      <c r="C288" s="1" t="s">
        <v>16</v>
      </c>
      <c r="D288">
        <v>16</v>
      </c>
      <c r="E288" s="1" t="s">
        <v>7</v>
      </c>
      <c r="F288">
        <v>20.279304059600001</v>
      </c>
    </row>
    <row r="289" spans="1:6" x14ac:dyDescent="0.25">
      <c r="A289" s="1" t="s">
        <v>314</v>
      </c>
      <c r="B289">
        <v>1</v>
      </c>
      <c r="C289" s="1" t="s">
        <v>16</v>
      </c>
      <c r="D289">
        <v>17</v>
      </c>
      <c r="E289" s="1" t="s">
        <v>7</v>
      </c>
      <c r="F289">
        <v>20.505076991627998</v>
      </c>
    </row>
    <row r="290" spans="1:6" x14ac:dyDescent="0.25">
      <c r="A290" s="1" t="s">
        <v>315</v>
      </c>
      <c r="B290">
        <v>1</v>
      </c>
      <c r="C290" s="1" t="s">
        <v>16</v>
      </c>
      <c r="D290">
        <v>18</v>
      </c>
      <c r="E290" s="1" t="s">
        <v>7</v>
      </c>
      <c r="F290">
        <v>20.651983363803001</v>
      </c>
    </row>
    <row r="291" spans="1:6" x14ac:dyDescent="0.25">
      <c r="A291" s="1" t="s">
        <v>316</v>
      </c>
      <c r="B291">
        <v>1</v>
      </c>
      <c r="C291" s="1" t="s">
        <v>16</v>
      </c>
      <c r="D291">
        <v>19</v>
      </c>
      <c r="E291" s="1" t="s">
        <v>7</v>
      </c>
      <c r="F291">
        <v>20.176057848180001</v>
      </c>
    </row>
    <row r="292" spans="1:6" x14ac:dyDescent="0.25">
      <c r="A292" s="1" t="s">
        <v>317</v>
      </c>
      <c r="B292">
        <v>1</v>
      </c>
      <c r="C292" s="1" t="s">
        <v>16</v>
      </c>
      <c r="D292">
        <v>20</v>
      </c>
      <c r="E292" s="1" t="s">
        <v>7</v>
      </c>
      <c r="F292">
        <v>19.361660408291002</v>
      </c>
    </row>
    <row r="293" spans="1:6" x14ac:dyDescent="0.25">
      <c r="A293" s="1" t="s">
        <v>318</v>
      </c>
      <c r="B293">
        <v>1</v>
      </c>
      <c r="C293" s="1" t="s">
        <v>16</v>
      </c>
      <c r="D293">
        <v>21</v>
      </c>
      <c r="E293" s="1" t="s">
        <v>7</v>
      </c>
      <c r="F293">
        <v>21.040470880411998</v>
      </c>
    </row>
    <row r="294" spans="1:6" x14ac:dyDescent="0.25">
      <c r="A294" s="1" t="s">
        <v>319</v>
      </c>
      <c r="B294">
        <v>1</v>
      </c>
      <c r="C294" s="1" t="s">
        <v>16</v>
      </c>
      <c r="D294">
        <v>22</v>
      </c>
      <c r="E294" s="1" t="s">
        <v>7</v>
      </c>
      <c r="F294">
        <v>20.049411489013</v>
      </c>
    </row>
    <row r="295" spans="1:6" x14ac:dyDescent="0.25">
      <c r="A295" s="1" t="s">
        <v>320</v>
      </c>
      <c r="B295">
        <v>1</v>
      </c>
      <c r="C295" s="1" t="s">
        <v>16</v>
      </c>
      <c r="D295">
        <v>23</v>
      </c>
      <c r="E295" s="1" t="s">
        <v>7</v>
      </c>
      <c r="F295">
        <v>20.365277663063999</v>
      </c>
    </row>
    <row r="296" spans="1:6" x14ac:dyDescent="0.25">
      <c r="A296" s="1" t="s">
        <v>321</v>
      </c>
      <c r="B296">
        <v>1</v>
      </c>
      <c r="C296" s="1" t="s">
        <v>16</v>
      </c>
      <c r="D296">
        <v>24</v>
      </c>
      <c r="E296" s="1" t="s">
        <v>7</v>
      </c>
      <c r="F296">
        <v>20.034208661988998</v>
      </c>
    </row>
    <row r="297" spans="1:6" x14ac:dyDescent="0.25">
      <c r="A297" s="1" t="s">
        <v>322</v>
      </c>
      <c r="B297">
        <v>1</v>
      </c>
      <c r="C297" s="1" t="s">
        <v>16</v>
      </c>
      <c r="D297">
        <v>25</v>
      </c>
      <c r="E297" s="1" t="s">
        <v>7</v>
      </c>
      <c r="F297">
        <v>19.906379960715999</v>
      </c>
    </row>
    <row r="298" spans="1:6" x14ac:dyDescent="0.25">
      <c r="A298" s="1" t="s">
        <v>323</v>
      </c>
      <c r="B298">
        <v>1</v>
      </c>
      <c r="C298" s="1" t="s">
        <v>16</v>
      </c>
      <c r="D298">
        <v>26</v>
      </c>
      <c r="E298" s="1" t="s">
        <v>7</v>
      </c>
      <c r="F298">
        <v>20.460103341939</v>
      </c>
    </row>
    <row r="299" spans="1:6" x14ac:dyDescent="0.25">
      <c r="A299" s="1" t="s">
        <v>324</v>
      </c>
      <c r="B299">
        <v>1</v>
      </c>
      <c r="C299" s="1" t="s">
        <v>16</v>
      </c>
      <c r="D299">
        <v>27</v>
      </c>
      <c r="E299" s="1" t="s">
        <v>7</v>
      </c>
      <c r="F299">
        <v>20.444631477049001</v>
      </c>
    </row>
    <row r="300" spans="1:6" x14ac:dyDescent="0.25">
      <c r="A300" s="1" t="s">
        <v>325</v>
      </c>
      <c r="B300">
        <v>1</v>
      </c>
      <c r="C300" s="1" t="s">
        <v>16</v>
      </c>
      <c r="D300">
        <v>28</v>
      </c>
      <c r="E300" s="1" t="s">
        <v>7</v>
      </c>
      <c r="F300">
        <v>19.434085481217</v>
      </c>
    </row>
    <row r="301" spans="1:6" x14ac:dyDescent="0.25">
      <c r="A301" s="1" t="s">
        <v>326</v>
      </c>
      <c r="B301">
        <v>1</v>
      </c>
      <c r="C301" s="1" t="s">
        <v>16</v>
      </c>
      <c r="D301">
        <v>29</v>
      </c>
      <c r="E301" s="1" t="s">
        <v>7</v>
      </c>
      <c r="F301">
        <v>20.031801970907001</v>
      </c>
    </row>
    <row r="302" spans="1:6" x14ac:dyDescent="0.25">
      <c r="A302" s="1" t="s">
        <v>327</v>
      </c>
      <c r="B302">
        <v>1.1000000000000001</v>
      </c>
      <c r="C302" s="1" t="s">
        <v>17</v>
      </c>
      <c r="D302">
        <v>0</v>
      </c>
      <c r="E302" s="1" t="s">
        <v>7</v>
      </c>
      <c r="F302">
        <v>18.505470430618999</v>
      </c>
    </row>
    <row r="303" spans="1:6" x14ac:dyDescent="0.25">
      <c r="A303" s="1" t="s">
        <v>328</v>
      </c>
      <c r="B303">
        <v>1.1000000000000001</v>
      </c>
      <c r="C303" s="1" t="s">
        <v>17</v>
      </c>
      <c r="D303">
        <v>1</v>
      </c>
      <c r="E303" s="1" t="s">
        <v>7</v>
      </c>
      <c r="F303">
        <v>18.678413580794</v>
      </c>
    </row>
    <row r="304" spans="1:6" x14ac:dyDescent="0.25">
      <c r="A304" s="1" t="s">
        <v>329</v>
      </c>
      <c r="B304">
        <v>1.1000000000000001</v>
      </c>
      <c r="C304" s="1" t="s">
        <v>17</v>
      </c>
      <c r="D304">
        <v>2</v>
      </c>
      <c r="E304" s="1" t="s">
        <v>7</v>
      </c>
      <c r="F304">
        <v>17.578793562681</v>
      </c>
    </row>
    <row r="305" spans="1:6" x14ac:dyDescent="0.25">
      <c r="A305" s="1" t="s">
        <v>330</v>
      </c>
      <c r="B305">
        <v>1.1000000000000001</v>
      </c>
      <c r="C305" s="1" t="s">
        <v>17</v>
      </c>
      <c r="D305">
        <v>3</v>
      </c>
      <c r="E305" s="1" t="s">
        <v>7</v>
      </c>
      <c r="F305">
        <v>18.906552863133999</v>
      </c>
    </row>
    <row r="306" spans="1:6" x14ac:dyDescent="0.25">
      <c r="A306" s="1" t="s">
        <v>331</v>
      </c>
      <c r="B306">
        <v>1.1000000000000001</v>
      </c>
      <c r="C306" s="1" t="s">
        <v>17</v>
      </c>
      <c r="D306">
        <v>4</v>
      </c>
      <c r="E306" s="1" t="s">
        <v>7</v>
      </c>
      <c r="F306">
        <v>17.843124368927999</v>
      </c>
    </row>
    <row r="307" spans="1:6" x14ac:dyDescent="0.25">
      <c r="A307" s="1" t="s">
        <v>332</v>
      </c>
      <c r="B307">
        <v>1.1000000000000001</v>
      </c>
      <c r="C307" s="1" t="s">
        <v>17</v>
      </c>
      <c r="D307">
        <v>5</v>
      </c>
      <c r="E307" s="1" t="s">
        <v>7</v>
      </c>
      <c r="F307">
        <v>18.381307692880998</v>
      </c>
    </row>
    <row r="308" spans="1:6" x14ac:dyDescent="0.25">
      <c r="A308" s="1" t="s">
        <v>333</v>
      </c>
      <c r="B308">
        <v>1.1000000000000001</v>
      </c>
      <c r="C308" s="1" t="s">
        <v>17</v>
      </c>
      <c r="D308">
        <v>6</v>
      </c>
      <c r="E308" s="1" t="s">
        <v>7</v>
      </c>
      <c r="F308">
        <v>18.947046711376</v>
      </c>
    </row>
    <row r="309" spans="1:6" x14ac:dyDescent="0.25">
      <c r="A309" s="1" t="s">
        <v>334</v>
      </c>
      <c r="B309">
        <v>1.1000000000000001</v>
      </c>
      <c r="C309" s="1" t="s">
        <v>17</v>
      </c>
      <c r="D309">
        <v>7</v>
      </c>
      <c r="E309" s="1" t="s">
        <v>7</v>
      </c>
      <c r="F309">
        <v>19.177813752426001</v>
      </c>
    </row>
    <row r="310" spans="1:6" x14ac:dyDescent="0.25">
      <c r="A310" s="1" t="s">
        <v>335</v>
      </c>
      <c r="B310">
        <v>1.1000000000000001</v>
      </c>
      <c r="C310" s="1" t="s">
        <v>17</v>
      </c>
      <c r="D310">
        <v>8</v>
      </c>
      <c r="E310" s="1" t="s">
        <v>7</v>
      </c>
      <c r="F310">
        <v>18.950700842593999</v>
      </c>
    </row>
    <row r="311" spans="1:6" x14ac:dyDescent="0.25">
      <c r="A311" s="1" t="s">
        <v>336</v>
      </c>
      <c r="B311">
        <v>1.1000000000000001</v>
      </c>
      <c r="C311" s="1" t="s">
        <v>17</v>
      </c>
      <c r="D311">
        <v>9</v>
      </c>
      <c r="E311" s="1" t="s">
        <v>7</v>
      </c>
      <c r="F311">
        <v>17.977121817288001</v>
      </c>
    </row>
    <row r="312" spans="1:6" x14ac:dyDescent="0.25">
      <c r="A312" s="1" t="s">
        <v>337</v>
      </c>
      <c r="B312">
        <v>1.1000000000000001</v>
      </c>
      <c r="C312" s="1" t="s">
        <v>17</v>
      </c>
      <c r="D312">
        <v>10</v>
      </c>
      <c r="E312" s="1" t="s">
        <v>7</v>
      </c>
      <c r="F312">
        <v>18.286966773644998</v>
      </c>
    </row>
    <row r="313" spans="1:6" x14ac:dyDescent="0.25">
      <c r="A313" s="1" t="s">
        <v>338</v>
      </c>
      <c r="B313">
        <v>1.1000000000000001</v>
      </c>
      <c r="C313" s="1" t="s">
        <v>17</v>
      </c>
      <c r="D313">
        <v>11</v>
      </c>
      <c r="E313" s="1" t="s">
        <v>7</v>
      </c>
      <c r="F313">
        <v>18.747214916514</v>
      </c>
    </row>
    <row r="314" spans="1:6" x14ac:dyDescent="0.25">
      <c r="A314" s="1" t="s">
        <v>339</v>
      </c>
      <c r="B314">
        <v>1.1000000000000001</v>
      </c>
      <c r="C314" s="1" t="s">
        <v>17</v>
      </c>
      <c r="D314">
        <v>12</v>
      </c>
      <c r="E314" s="1" t="s">
        <v>7</v>
      </c>
      <c r="F314">
        <v>18.600634737376001</v>
      </c>
    </row>
    <row r="315" spans="1:6" x14ac:dyDescent="0.25">
      <c r="A315" s="1" t="s">
        <v>340</v>
      </c>
      <c r="B315">
        <v>1.1000000000000001</v>
      </c>
      <c r="C315" s="1" t="s">
        <v>17</v>
      </c>
      <c r="D315">
        <v>13</v>
      </c>
      <c r="E315" s="1" t="s">
        <v>7</v>
      </c>
      <c r="F315">
        <v>18.938771239842001</v>
      </c>
    </row>
    <row r="316" spans="1:6" x14ac:dyDescent="0.25">
      <c r="A316" s="1" t="s">
        <v>341</v>
      </c>
      <c r="B316">
        <v>1.1000000000000001</v>
      </c>
      <c r="C316" s="1" t="s">
        <v>17</v>
      </c>
      <c r="D316">
        <v>14</v>
      </c>
      <c r="E316" s="1" t="s">
        <v>7</v>
      </c>
      <c r="F316">
        <v>18.034697537309999</v>
      </c>
    </row>
    <row r="317" spans="1:6" x14ac:dyDescent="0.25">
      <c r="A317" s="1" t="s">
        <v>342</v>
      </c>
      <c r="B317">
        <v>1.1000000000000001</v>
      </c>
      <c r="C317" s="1" t="s">
        <v>17</v>
      </c>
      <c r="D317">
        <v>15</v>
      </c>
      <c r="E317" s="1" t="s">
        <v>7</v>
      </c>
      <c r="F317">
        <v>18.331264181569999</v>
      </c>
    </row>
    <row r="318" spans="1:6" x14ac:dyDescent="0.25">
      <c r="A318" s="1" t="s">
        <v>343</v>
      </c>
      <c r="B318">
        <v>1.1000000000000001</v>
      </c>
      <c r="C318" s="1" t="s">
        <v>17</v>
      </c>
      <c r="D318">
        <v>16</v>
      </c>
      <c r="E318" s="1" t="s">
        <v>7</v>
      </c>
      <c r="F318">
        <v>19.055900102856</v>
      </c>
    </row>
    <row r="319" spans="1:6" x14ac:dyDescent="0.25">
      <c r="A319" s="1" t="s">
        <v>344</v>
      </c>
      <c r="B319">
        <v>1.1000000000000001</v>
      </c>
      <c r="C319" s="1" t="s">
        <v>17</v>
      </c>
      <c r="D319">
        <v>17</v>
      </c>
      <c r="E319" s="1" t="s">
        <v>7</v>
      </c>
      <c r="F319">
        <v>18.402756004659</v>
      </c>
    </row>
    <row r="320" spans="1:6" x14ac:dyDescent="0.25">
      <c r="A320" s="1" t="s">
        <v>345</v>
      </c>
      <c r="B320">
        <v>1.1000000000000001</v>
      </c>
      <c r="C320" s="1" t="s">
        <v>17</v>
      </c>
      <c r="D320">
        <v>18</v>
      </c>
      <c r="E320" s="1" t="s">
        <v>7</v>
      </c>
      <c r="F320">
        <v>18.611670139316999</v>
      </c>
    </row>
    <row r="321" spans="1:6" x14ac:dyDescent="0.25">
      <c r="A321" s="1" t="s">
        <v>346</v>
      </c>
      <c r="B321">
        <v>1.1000000000000001</v>
      </c>
      <c r="C321" s="1" t="s">
        <v>17</v>
      </c>
      <c r="D321">
        <v>19</v>
      </c>
      <c r="E321" s="1" t="s">
        <v>7</v>
      </c>
      <c r="F321">
        <v>18.540050392977001</v>
      </c>
    </row>
    <row r="322" spans="1:6" x14ac:dyDescent="0.25">
      <c r="A322" s="1" t="s">
        <v>347</v>
      </c>
      <c r="B322">
        <v>1.1000000000000001</v>
      </c>
      <c r="C322" s="1" t="s">
        <v>17</v>
      </c>
      <c r="D322">
        <v>20</v>
      </c>
      <c r="E322" s="1" t="s">
        <v>7</v>
      </c>
      <c r="F322">
        <v>18.259670802534998</v>
      </c>
    </row>
    <row r="323" spans="1:6" x14ac:dyDescent="0.25">
      <c r="A323" s="1" t="s">
        <v>348</v>
      </c>
      <c r="B323">
        <v>1.1000000000000001</v>
      </c>
      <c r="C323" s="1" t="s">
        <v>17</v>
      </c>
      <c r="D323">
        <v>21</v>
      </c>
      <c r="E323" s="1" t="s">
        <v>7</v>
      </c>
      <c r="F323">
        <v>18.330489953794999</v>
      </c>
    </row>
    <row r="324" spans="1:6" x14ac:dyDescent="0.25">
      <c r="A324" s="1" t="s">
        <v>349</v>
      </c>
      <c r="B324">
        <v>1.1000000000000001</v>
      </c>
      <c r="C324" s="1" t="s">
        <v>17</v>
      </c>
      <c r="D324">
        <v>22</v>
      </c>
      <c r="E324" s="1" t="s">
        <v>7</v>
      </c>
      <c r="F324">
        <v>18.399624693934001</v>
      </c>
    </row>
    <row r="325" spans="1:6" x14ac:dyDescent="0.25">
      <c r="A325" s="1" t="s">
        <v>350</v>
      </c>
      <c r="B325">
        <v>1.1000000000000001</v>
      </c>
      <c r="C325" s="1" t="s">
        <v>17</v>
      </c>
      <c r="D325">
        <v>23</v>
      </c>
      <c r="E325" s="1" t="s">
        <v>7</v>
      </c>
      <c r="F325">
        <v>19.246754297976</v>
      </c>
    </row>
    <row r="326" spans="1:6" x14ac:dyDescent="0.25">
      <c r="A326" s="1" t="s">
        <v>351</v>
      </c>
      <c r="B326">
        <v>1.1000000000000001</v>
      </c>
      <c r="C326" s="1" t="s">
        <v>17</v>
      </c>
      <c r="D326">
        <v>24</v>
      </c>
      <c r="E326" s="1" t="s">
        <v>7</v>
      </c>
      <c r="F326">
        <v>19.119418943675999</v>
      </c>
    </row>
    <row r="327" spans="1:6" x14ac:dyDescent="0.25">
      <c r="A327" s="1" t="s">
        <v>352</v>
      </c>
      <c r="B327">
        <v>1.1000000000000001</v>
      </c>
      <c r="C327" s="1" t="s">
        <v>17</v>
      </c>
      <c r="D327">
        <v>25</v>
      </c>
      <c r="E327" s="1" t="s">
        <v>7</v>
      </c>
      <c r="F327">
        <v>18.673799737151999</v>
      </c>
    </row>
    <row r="328" spans="1:6" x14ac:dyDescent="0.25">
      <c r="A328" s="1" t="s">
        <v>353</v>
      </c>
      <c r="B328">
        <v>1.1000000000000001</v>
      </c>
      <c r="C328" s="1" t="s">
        <v>17</v>
      </c>
      <c r="D328">
        <v>26</v>
      </c>
      <c r="E328" s="1" t="s">
        <v>7</v>
      </c>
      <c r="F328">
        <v>18.129885395710001</v>
      </c>
    </row>
    <row r="329" spans="1:6" x14ac:dyDescent="0.25">
      <c r="A329" s="1" t="s">
        <v>354</v>
      </c>
      <c r="B329">
        <v>1.1000000000000001</v>
      </c>
      <c r="C329" s="1" t="s">
        <v>17</v>
      </c>
      <c r="D329">
        <v>27</v>
      </c>
      <c r="E329" s="1" t="s">
        <v>7</v>
      </c>
      <c r="F329">
        <v>18.784765932073</v>
      </c>
    </row>
    <row r="330" spans="1:6" x14ac:dyDescent="0.25">
      <c r="A330" s="1" t="s">
        <v>355</v>
      </c>
      <c r="B330">
        <v>1.1000000000000001</v>
      </c>
      <c r="C330" s="1" t="s">
        <v>17</v>
      </c>
      <c r="D330">
        <v>28</v>
      </c>
      <c r="E330" s="1" t="s">
        <v>7</v>
      </c>
      <c r="F330">
        <v>18.943803278518999</v>
      </c>
    </row>
    <row r="331" spans="1:6" x14ac:dyDescent="0.25">
      <c r="A331" s="1" t="s">
        <v>356</v>
      </c>
      <c r="B331">
        <v>1.1000000000000001</v>
      </c>
      <c r="C331" s="1" t="s">
        <v>17</v>
      </c>
      <c r="D331">
        <v>29</v>
      </c>
      <c r="E331" s="1" t="s">
        <v>7</v>
      </c>
      <c r="F331">
        <v>18.688448120257</v>
      </c>
    </row>
    <row r="332" spans="1:6" x14ac:dyDescent="0.25">
      <c r="A332" s="1" t="s">
        <v>357</v>
      </c>
      <c r="B332">
        <v>1.2</v>
      </c>
      <c r="C332" s="1" t="s">
        <v>18</v>
      </c>
      <c r="D332">
        <v>0</v>
      </c>
      <c r="E332" s="1" t="s">
        <v>7</v>
      </c>
      <c r="F332">
        <v>17.520278490932998</v>
      </c>
    </row>
    <row r="333" spans="1:6" x14ac:dyDescent="0.25">
      <c r="A333" s="1" t="s">
        <v>358</v>
      </c>
      <c r="B333">
        <v>1.2</v>
      </c>
      <c r="C333" s="1" t="s">
        <v>18</v>
      </c>
      <c r="D333">
        <v>1</v>
      </c>
      <c r="E333" s="1" t="s">
        <v>7</v>
      </c>
      <c r="F333">
        <v>18.071341861819</v>
      </c>
    </row>
    <row r="334" spans="1:6" x14ac:dyDescent="0.25">
      <c r="A334" s="1" t="s">
        <v>359</v>
      </c>
      <c r="B334">
        <v>1.2</v>
      </c>
      <c r="C334" s="1" t="s">
        <v>18</v>
      </c>
      <c r="D334">
        <v>2</v>
      </c>
      <c r="E334" s="1" t="s">
        <v>7</v>
      </c>
      <c r="F334">
        <v>17.864151478785001</v>
      </c>
    </row>
    <row r="335" spans="1:6" x14ac:dyDescent="0.25">
      <c r="A335" s="1" t="s">
        <v>360</v>
      </c>
      <c r="B335">
        <v>1.2</v>
      </c>
      <c r="C335" s="1" t="s">
        <v>18</v>
      </c>
      <c r="D335">
        <v>3</v>
      </c>
      <c r="E335" s="1" t="s">
        <v>7</v>
      </c>
      <c r="F335">
        <v>18.034133019454998</v>
      </c>
    </row>
    <row r="336" spans="1:6" x14ac:dyDescent="0.25">
      <c r="A336" s="1" t="s">
        <v>361</v>
      </c>
      <c r="B336">
        <v>1.2</v>
      </c>
      <c r="C336" s="1" t="s">
        <v>18</v>
      </c>
      <c r="D336">
        <v>4</v>
      </c>
      <c r="E336" s="1" t="s">
        <v>7</v>
      </c>
      <c r="F336">
        <v>17.728591165264</v>
      </c>
    </row>
    <row r="337" spans="1:6" x14ac:dyDescent="0.25">
      <c r="A337" s="1" t="s">
        <v>362</v>
      </c>
      <c r="B337">
        <v>1.2</v>
      </c>
      <c r="C337" s="1" t="s">
        <v>18</v>
      </c>
      <c r="D337">
        <v>5</v>
      </c>
      <c r="E337" s="1" t="s">
        <v>7</v>
      </c>
      <c r="F337">
        <v>17.40642899298</v>
      </c>
    </row>
    <row r="338" spans="1:6" x14ac:dyDescent="0.25">
      <c r="A338" s="1" t="s">
        <v>363</v>
      </c>
      <c r="B338">
        <v>1.2</v>
      </c>
      <c r="C338" s="1" t="s">
        <v>18</v>
      </c>
      <c r="D338">
        <v>6</v>
      </c>
      <c r="E338" s="1" t="s">
        <v>7</v>
      </c>
      <c r="F338">
        <v>17.8762474961</v>
      </c>
    </row>
    <row r="339" spans="1:6" x14ac:dyDescent="0.25">
      <c r="A339" s="1" t="s">
        <v>364</v>
      </c>
      <c r="B339">
        <v>1.2</v>
      </c>
      <c r="C339" s="1" t="s">
        <v>18</v>
      </c>
      <c r="D339">
        <v>7</v>
      </c>
      <c r="E339" s="1" t="s">
        <v>7</v>
      </c>
      <c r="F339">
        <v>17.505107451577</v>
      </c>
    </row>
    <row r="340" spans="1:6" x14ac:dyDescent="0.25">
      <c r="A340" s="1" t="s">
        <v>365</v>
      </c>
      <c r="B340">
        <v>1.2</v>
      </c>
      <c r="C340" s="1" t="s">
        <v>18</v>
      </c>
      <c r="D340">
        <v>8</v>
      </c>
      <c r="E340" s="1" t="s">
        <v>7</v>
      </c>
      <c r="F340">
        <v>17.332050425992001</v>
      </c>
    </row>
    <row r="341" spans="1:6" x14ac:dyDescent="0.25">
      <c r="A341" s="1" t="s">
        <v>366</v>
      </c>
      <c r="B341">
        <v>1.2</v>
      </c>
      <c r="C341" s="1" t="s">
        <v>18</v>
      </c>
      <c r="D341">
        <v>9</v>
      </c>
      <c r="E341" s="1" t="s">
        <v>7</v>
      </c>
      <c r="F341">
        <v>17.814475013085001</v>
      </c>
    </row>
    <row r="342" spans="1:6" x14ac:dyDescent="0.25">
      <c r="A342" s="1" t="s">
        <v>367</v>
      </c>
      <c r="B342">
        <v>1.2</v>
      </c>
      <c r="C342" s="1" t="s">
        <v>18</v>
      </c>
      <c r="D342">
        <v>10</v>
      </c>
      <c r="E342" s="1" t="s">
        <v>7</v>
      </c>
      <c r="F342">
        <v>17.433774589734998</v>
      </c>
    </row>
    <row r="343" spans="1:6" x14ac:dyDescent="0.25">
      <c r="A343" s="1" t="s">
        <v>368</v>
      </c>
      <c r="B343">
        <v>1.2</v>
      </c>
      <c r="C343" s="1" t="s">
        <v>18</v>
      </c>
      <c r="D343">
        <v>11</v>
      </c>
      <c r="E343" s="1" t="s">
        <v>7</v>
      </c>
      <c r="F343">
        <v>16.930161931509002</v>
      </c>
    </row>
    <row r="344" spans="1:6" x14ac:dyDescent="0.25">
      <c r="A344" s="1" t="s">
        <v>369</v>
      </c>
      <c r="B344">
        <v>1.2</v>
      </c>
      <c r="C344" s="1" t="s">
        <v>18</v>
      </c>
      <c r="D344">
        <v>12</v>
      </c>
      <c r="E344" s="1" t="s">
        <v>7</v>
      </c>
      <c r="F344">
        <v>16.924048660945001</v>
      </c>
    </row>
    <row r="345" spans="1:6" x14ac:dyDescent="0.25">
      <c r="A345" s="1" t="s">
        <v>370</v>
      </c>
      <c r="B345">
        <v>1.2</v>
      </c>
      <c r="C345" s="1" t="s">
        <v>18</v>
      </c>
      <c r="D345">
        <v>13</v>
      </c>
      <c r="E345" s="1" t="s">
        <v>7</v>
      </c>
      <c r="F345">
        <v>18.29821487009</v>
      </c>
    </row>
    <row r="346" spans="1:6" x14ac:dyDescent="0.25">
      <c r="A346" s="1" t="s">
        <v>371</v>
      </c>
      <c r="B346">
        <v>1.2</v>
      </c>
      <c r="C346" s="1" t="s">
        <v>18</v>
      </c>
      <c r="D346">
        <v>14</v>
      </c>
      <c r="E346" s="1" t="s">
        <v>7</v>
      </c>
      <c r="F346">
        <v>18.089025532556001</v>
      </c>
    </row>
    <row r="347" spans="1:6" x14ac:dyDescent="0.25">
      <c r="A347" s="1" t="s">
        <v>372</v>
      </c>
      <c r="B347">
        <v>1.2</v>
      </c>
      <c r="C347" s="1" t="s">
        <v>18</v>
      </c>
      <c r="D347">
        <v>15</v>
      </c>
      <c r="E347" s="1" t="s">
        <v>7</v>
      </c>
      <c r="F347">
        <v>17.789515861352999</v>
      </c>
    </row>
    <row r="348" spans="1:6" x14ac:dyDescent="0.25">
      <c r="A348" s="1" t="s">
        <v>373</v>
      </c>
      <c r="B348">
        <v>1.2</v>
      </c>
      <c r="C348" s="1" t="s">
        <v>18</v>
      </c>
      <c r="D348">
        <v>16</v>
      </c>
      <c r="E348" s="1" t="s">
        <v>7</v>
      </c>
      <c r="F348">
        <v>17.512565909050998</v>
      </c>
    </row>
    <row r="349" spans="1:6" x14ac:dyDescent="0.25">
      <c r="A349" s="1" t="s">
        <v>374</v>
      </c>
      <c r="B349">
        <v>1.2</v>
      </c>
      <c r="C349" s="1" t="s">
        <v>18</v>
      </c>
      <c r="D349">
        <v>17</v>
      </c>
      <c r="E349" s="1" t="s">
        <v>7</v>
      </c>
      <c r="F349">
        <v>17.517458289983999</v>
      </c>
    </row>
    <row r="350" spans="1:6" x14ac:dyDescent="0.25">
      <c r="A350" s="1" t="s">
        <v>375</v>
      </c>
      <c r="B350">
        <v>1.2</v>
      </c>
      <c r="C350" s="1" t="s">
        <v>18</v>
      </c>
      <c r="D350">
        <v>18</v>
      </c>
      <c r="E350" s="1" t="s">
        <v>7</v>
      </c>
      <c r="F350">
        <v>18.014822394507</v>
      </c>
    </row>
    <row r="351" spans="1:6" x14ac:dyDescent="0.25">
      <c r="A351" s="1" t="s">
        <v>376</v>
      </c>
      <c r="B351">
        <v>1.2</v>
      </c>
      <c r="C351" s="1" t="s">
        <v>18</v>
      </c>
      <c r="D351">
        <v>19</v>
      </c>
      <c r="E351" s="1" t="s">
        <v>7</v>
      </c>
      <c r="F351">
        <v>17.608357336307002</v>
      </c>
    </row>
    <row r="352" spans="1:6" x14ac:dyDescent="0.25">
      <c r="A352" s="1" t="s">
        <v>377</v>
      </c>
      <c r="B352">
        <v>1.2</v>
      </c>
      <c r="C352" s="1" t="s">
        <v>18</v>
      </c>
      <c r="D352">
        <v>20</v>
      </c>
      <c r="E352" s="1" t="s">
        <v>7</v>
      </c>
      <c r="F352">
        <v>18.154986744978999</v>
      </c>
    </row>
    <row r="353" spans="1:6" x14ac:dyDescent="0.25">
      <c r="A353" s="1" t="s">
        <v>378</v>
      </c>
      <c r="B353">
        <v>1.2</v>
      </c>
      <c r="C353" s="1" t="s">
        <v>18</v>
      </c>
      <c r="D353">
        <v>21</v>
      </c>
      <c r="E353" s="1" t="s">
        <v>7</v>
      </c>
      <c r="F353">
        <v>17.447810778324001</v>
      </c>
    </row>
    <row r="354" spans="1:6" x14ac:dyDescent="0.25">
      <c r="A354" s="1" t="s">
        <v>379</v>
      </c>
      <c r="B354">
        <v>1.2</v>
      </c>
      <c r="C354" s="1" t="s">
        <v>18</v>
      </c>
      <c r="D354">
        <v>22</v>
      </c>
      <c r="E354" s="1" t="s">
        <v>7</v>
      </c>
      <c r="F354">
        <v>17.057749139296</v>
      </c>
    </row>
    <row r="355" spans="1:6" x14ac:dyDescent="0.25">
      <c r="A355" s="1" t="s">
        <v>380</v>
      </c>
      <c r="B355">
        <v>1.2</v>
      </c>
      <c r="C355" s="1" t="s">
        <v>18</v>
      </c>
      <c r="D355">
        <v>23</v>
      </c>
      <c r="E355" s="1" t="s">
        <v>7</v>
      </c>
      <c r="F355">
        <v>17.317014763104002</v>
      </c>
    </row>
    <row r="356" spans="1:6" x14ac:dyDescent="0.25">
      <c r="A356" s="1" t="s">
        <v>381</v>
      </c>
      <c r="B356">
        <v>1.2</v>
      </c>
      <c r="C356" s="1" t="s">
        <v>18</v>
      </c>
      <c r="D356">
        <v>24</v>
      </c>
      <c r="E356" s="1" t="s">
        <v>7</v>
      </c>
      <c r="F356">
        <v>17.816971846607998</v>
      </c>
    </row>
    <row r="357" spans="1:6" x14ac:dyDescent="0.25">
      <c r="A357" s="1" t="s">
        <v>382</v>
      </c>
      <c r="B357">
        <v>1.2</v>
      </c>
      <c r="C357" s="1" t="s">
        <v>18</v>
      </c>
      <c r="D357">
        <v>25</v>
      </c>
      <c r="E357" s="1" t="s">
        <v>7</v>
      </c>
      <c r="F357">
        <v>17.508126273721</v>
      </c>
    </row>
    <row r="358" spans="1:6" x14ac:dyDescent="0.25">
      <c r="A358" s="1" t="s">
        <v>383</v>
      </c>
      <c r="B358">
        <v>1.2</v>
      </c>
      <c r="C358" s="1" t="s">
        <v>18</v>
      </c>
      <c r="D358">
        <v>26</v>
      </c>
      <c r="E358" s="1" t="s">
        <v>7</v>
      </c>
      <c r="F358">
        <v>18.061572778026001</v>
      </c>
    </row>
    <row r="359" spans="1:6" x14ac:dyDescent="0.25">
      <c r="A359" s="1" t="s">
        <v>384</v>
      </c>
      <c r="B359">
        <v>1.2</v>
      </c>
      <c r="C359" s="1" t="s">
        <v>18</v>
      </c>
      <c r="D359">
        <v>27</v>
      </c>
      <c r="E359" s="1" t="s">
        <v>7</v>
      </c>
      <c r="F359">
        <v>18.719085522644999</v>
      </c>
    </row>
    <row r="360" spans="1:6" x14ac:dyDescent="0.25">
      <c r="A360" s="1" t="s">
        <v>385</v>
      </c>
      <c r="B360">
        <v>1.2</v>
      </c>
      <c r="C360" s="1" t="s">
        <v>18</v>
      </c>
      <c r="D360">
        <v>28</v>
      </c>
      <c r="E360" s="1" t="s">
        <v>7</v>
      </c>
      <c r="F360">
        <v>16.610468942312998</v>
      </c>
    </row>
    <row r="361" spans="1:6" x14ac:dyDescent="0.25">
      <c r="A361" s="1" t="s">
        <v>386</v>
      </c>
      <c r="B361">
        <v>1.2</v>
      </c>
      <c r="C361" s="1" t="s">
        <v>18</v>
      </c>
      <c r="D361">
        <v>29</v>
      </c>
      <c r="E361" s="1" t="s">
        <v>7</v>
      </c>
      <c r="F361">
        <v>17.220899797680001</v>
      </c>
    </row>
    <row r="362" spans="1:6" x14ac:dyDescent="0.25">
      <c r="A362" s="1" t="s">
        <v>387</v>
      </c>
      <c r="B362">
        <v>1.3</v>
      </c>
      <c r="C362" s="1" t="s">
        <v>19</v>
      </c>
      <c r="D362">
        <v>0</v>
      </c>
      <c r="E362" s="1" t="s">
        <v>7</v>
      </c>
      <c r="F362">
        <v>16.228005709539001</v>
      </c>
    </row>
    <row r="363" spans="1:6" x14ac:dyDescent="0.25">
      <c r="A363" s="1" t="s">
        <v>388</v>
      </c>
      <c r="B363">
        <v>1.3</v>
      </c>
      <c r="C363" s="1" t="s">
        <v>19</v>
      </c>
      <c r="D363">
        <v>1</v>
      </c>
      <c r="E363" s="1" t="s">
        <v>7</v>
      </c>
      <c r="F363">
        <v>16.578562875164</v>
      </c>
    </row>
    <row r="364" spans="1:6" x14ac:dyDescent="0.25">
      <c r="A364" s="1" t="s">
        <v>389</v>
      </c>
      <c r="B364">
        <v>1.3</v>
      </c>
      <c r="C364" s="1" t="s">
        <v>19</v>
      </c>
      <c r="D364">
        <v>2</v>
      </c>
      <c r="E364" s="1" t="s">
        <v>7</v>
      </c>
      <c r="F364">
        <v>16.768986927274</v>
      </c>
    </row>
    <row r="365" spans="1:6" x14ac:dyDescent="0.25">
      <c r="A365" s="1" t="s">
        <v>390</v>
      </c>
      <c r="B365">
        <v>1.3</v>
      </c>
      <c r="C365" s="1" t="s">
        <v>19</v>
      </c>
      <c r="D365">
        <v>3</v>
      </c>
      <c r="E365" s="1" t="s">
        <v>7</v>
      </c>
      <c r="F365">
        <v>17.421071032122999</v>
      </c>
    </row>
    <row r="366" spans="1:6" x14ac:dyDescent="0.25">
      <c r="A366" s="1" t="s">
        <v>391</v>
      </c>
      <c r="B366">
        <v>1.3</v>
      </c>
      <c r="C366" s="1" t="s">
        <v>19</v>
      </c>
      <c r="D366">
        <v>4</v>
      </c>
      <c r="E366" s="1" t="s">
        <v>7</v>
      </c>
      <c r="F366">
        <v>16.726713114974999</v>
      </c>
    </row>
    <row r="367" spans="1:6" x14ac:dyDescent="0.25">
      <c r="A367" s="1" t="s">
        <v>392</v>
      </c>
      <c r="B367">
        <v>1.3</v>
      </c>
      <c r="C367" s="1" t="s">
        <v>19</v>
      </c>
      <c r="D367">
        <v>5</v>
      </c>
      <c r="E367" s="1" t="s">
        <v>7</v>
      </c>
      <c r="F367">
        <v>16.897314281869999</v>
      </c>
    </row>
    <row r="368" spans="1:6" x14ac:dyDescent="0.25">
      <c r="A368" s="1" t="s">
        <v>393</v>
      </c>
      <c r="B368">
        <v>1.3</v>
      </c>
      <c r="C368" s="1" t="s">
        <v>19</v>
      </c>
      <c r="D368">
        <v>6</v>
      </c>
      <c r="E368" s="1" t="s">
        <v>7</v>
      </c>
      <c r="F368">
        <v>17.040571198950001</v>
      </c>
    </row>
    <row r="369" spans="1:6" x14ac:dyDescent="0.25">
      <c r="A369" s="1" t="s">
        <v>394</v>
      </c>
      <c r="B369">
        <v>1.3</v>
      </c>
      <c r="C369" s="1" t="s">
        <v>19</v>
      </c>
      <c r="D369">
        <v>7</v>
      </c>
      <c r="E369" s="1" t="s">
        <v>7</v>
      </c>
      <c r="F369">
        <v>16.052189235457</v>
      </c>
    </row>
    <row r="370" spans="1:6" x14ac:dyDescent="0.25">
      <c r="A370" s="1" t="s">
        <v>395</v>
      </c>
      <c r="B370">
        <v>1.3</v>
      </c>
      <c r="C370" s="1" t="s">
        <v>19</v>
      </c>
      <c r="D370">
        <v>8</v>
      </c>
      <c r="E370" s="1" t="s">
        <v>7</v>
      </c>
      <c r="F370">
        <v>16.779111594682</v>
      </c>
    </row>
    <row r="371" spans="1:6" x14ac:dyDescent="0.25">
      <c r="A371" s="1" t="s">
        <v>396</v>
      </c>
      <c r="B371">
        <v>1.3</v>
      </c>
      <c r="C371" s="1" t="s">
        <v>19</v>
      </c>
      <c r="D371">
        <v>9</v>
      </c>
      <c r="E371" s="1" t="s">
        <v>7</v>
      </c>
      <c r="F371">
        <v>16.558731418192998</v>
      </c>
    </row>
    <row r="372" spans="1:6" x14ac:dyDescent="0.25">
      <c r="A372" s="1" t="s">
        <v>397</v>
      </c>
      <c r="B372">
        <v>1.3</v>
      </c>
      <c r="C372" s="1" t="s">
        <v>19</v>
      </c>
      <c r="D372">
        <v>10</v>
      </c>
      <c r="E372" s="1" t="s">
        <v>7</v>
      </c>
      <c r="F372">
        <v>16.979806921102</v>
      </c>
    </row>
    <row r="373" spans="1:6" x14ac:dyDescent="0.25">
      <c r="A373" s="1" t="s">
        <v>398</v>
      </c>
      <c r="B373">
        <v>1.3</v>
      </c>
      <c r="C373" s="1" t="s">
        <v>19</v>
      </c>
      <c r="D373">
        <v>11</v>
      </c>
      <c r="E373" s="1" t="s">
        <v>7</v>
      </c>
      <c r="F373">
        <v>15.830661208925999</v>
      </c>
    </row>
    <row r="374" spans="1:6" x14ac:dyDescent="0.25">
      <c r="A374" s="1" t="s">
        <v>399</v>
      </c>
      <c r="B374">
        <v>1.3</v>
      </c>
      <c r="C374" s="1" t="s">
        <v>19</v>
      </c>
      <c r="D374">
        <v>12</v>
      </c>
      <c r="E374" s="1" t="s">
        <v>7</v>
      </c>
      <c r="F374">
        <v>16.588663224125</v>
      </c>
    </row>
    <row r="375" spans="1:6" x14ac:dyDescent="0.25">
      <c r="A375" s="1" t="s">
        <v>400</v>
      </c>
      <c r="B375">
        <v>1.3</v>
      </c>
      <c r="C375" s="1" t="s">
        <v>19</v>
      </c>
      <c r="D375">
        <v>13</v>
      </c>
      <c r="E375" s="1" t="s">
        <v>7</v>
      </c>
      <c r="F375">
        <v>17.066912979784998</v>
      </c>
    </row>
    <row r="376" spans="1:6" x14ac:dyDescent="0.25">
      <c r="A376" s="1" t="s">
        <v>401</v>
      </c>
      <c r="B376">
        <v>1.3</v>
      </c>
      <c r="C376" s="1" t="s">
        <v>19</v>
      </c>
      <c r="D376">
        <v>14</v>
      </c>
      <c r="E376" s="1" t="s">
        <v>7</v>
      </c>
      <c r="F376">
        <v>16.934216116384999</v>
      </c>
    </row>
    <row r="377" spans="1:6" x14ac:dyDescent="0.25">
      <c r="A377" s="1" t="s">
        <v>402</v>
      </c>
      <c r="B377">
        <v>1.3</v>
      </c>
      <c r="C377" s="1" t="s">
        <v>19</v>
      </c>
      <c r="D377">
        <v>15</v>
      </c>
      <c r="E377" s="1" t="s">
        <v>7</v>
      </c>
      <c r="F377">
        <v>16.508879664430001</v>
      </c>
    </row>
    <row r="378" spans="1:6" x14ac:dyDescent="0.25">
      <c r="A378" s="1" t="s">
        <v>403</v>
      </c>
      <c r="B378">
        <v>1.3</v>
      </c>
      <c r="C378" s="1" t="s">
        <v>19</v>
      </c>
      <c r="D378">
        <v>16</v>
      </c>
      <c r="E378" s="1" t="s">
        <v>7</v>
      </c>
      <c r="F378">
        <v>16.403509360040001</v>
      </c>
    </row>
    <row r="379" spans="1:6" x14ac:dyDescent="0.25">
      <c r="A379" s="1" t="s">
        <v>404</v>
      </c>
      <c r="B379">
        <v>1.3</v>
      </c>
      <c r="C379" s="1" t="s">
        <v>19</v>
      </c>
      <c r="D379">
        <v>17</v>
      </c>
      <c r="E379" s="1" t="s">
        <v>7</v>
      </c>
      <c r="F379">
        <v>16.780288161655999</v>
      </c>
    </row>
    <row r="380" spans="1:6" x14ac:dyDescent="0.25">
      <c r="A380" s="1" t="s">
        <v>405</v>
      </c>
      <c r="B380">
        <v>1.3</v>
      </c>
      <c r="C380" s="1" t="s">
        <v>19</v>
      </c>
      <c r="D380">
        <v>18</v>
      </c>
      <c r="E380" s="1" t="s">
        <v>7</v>
      </c>
      <c r="F380">
        <v>17.084625141978002</v>
      </c>
    </row>
    <row r="381" spans="1:6" x14ac:dyDescent="0.25">
      <c r="A381" s="1" t="s">
        <v>406</v>
      </c>
      <c r="B381">
        <v>1.3</v>
      </c>
      <c r="C381" s="1" t="s">
        <v>19</v>
      </c>
      <c r="D381">
        <v>19</v>
      </c>
      <c r="E381" s="1" t="s">
        <v>7</v>
      </c>
      <c r="F381">
        <v>16.53097621945</v>
      </c>
    </row>
    <row r="382" spans="1:6" x14ac:dyDescent="0.25">
      <c r="A382" s="1" t="s">
        <v>407</v>
      </c>
      <c r="B382">
        <v>1.3</v>
      </c>
      <c r="C382" s="1" t="s">
        <v>19</v>
      </c>
      <c r="D382">
        <v>20</v>
      </c>
      <c r="E382" s="1" t="s">
        <v>7</v>
      </c>
      <c r="F382">
        <v>17.424698017844001</v>
      </c>
    </row>
    <row r="383" spans="1:6" x14ac:dyDescent="0.25">
      <c r="A383" s="1" t="s">
        <v>408</v>
      </c>
      <c r="B383">
        <v>1.3</v>
      </c>
      <c r="C383" s="1" t="s">
        <v>19</v>
      </c>
      <c r="D383">
        <v>21</v>
      </c>
      <c r="E383" s="1" t="s">
        <v>7</v>
      </c>
      <c r="F383">
        <v>16.341876045395999</v>
      </c>
    </row>
    <row r="384" spans="1:6" x14ac:dyDescent="0.25">
      <c r="A384" s="1" t="s">
        <v>409</v>
      </c>
      <c r="B384">
        <v>1.3</v>
      </c>
      <c r="C384" s="1" t="s">
        <v>19</v>
      </c>
      <c r="D384">
        <v>22</v>
      </c>
      <c r="E384" s="1" t="s">
        <v>7</v>
      </c>
      <c r="F384">
        <v>16.648581118671999</v>
      </c>
    </row>
    <row r="385" spans="1:6" x14ac:dyDescent="0.25">
      <c r="A385" s="1" t="s">
        <v>410</v>
      </c>
      <c r="B385">
        <v>1.3</v>
      </c>
      <c r="C385" s="1" t="s">
        <v>19</v>
      </c>
      <c r="D385">
        <v>23</v>
      </c>
      <c r="E385" s="1" t="s">
        <v>7</v>
      </c>
      <c r="F385">
        <v>16.516632498865</v>
      </c>
    </row>
    <row r="386" spans="1:6" x14ac:dyDescent="0.25">
      <c r="A386" s="1" t="s">
        <v>411</v>
      </c>
      <c r="B386">
        <v>1.3</v>
      </c>
      <c r="C386" s="1" t="s">
        <v>19</v>
      </c>
      <c r="D386">
        <v>24</v>
      </c>
      <c r="E386" s="1" t="s">
        <v>7</v>
      </c>
      <c r="F386">
        <v>16.207286402253999</v>
      </c>
    </row>
    <row r="387" spans="1:6" x14ac:dyDescent="0.25">
      <c r="A387" s="1" t="s">
        <v>412</v>
      </c>
      <c r="B387">
        <v>1.3</v>
      </c>
      <c r="C387" s="1" t="s">
        <v>19</v>
      </c>
      <c r="D387">
        <v>25</v>
      </c>
      <c r="E387" s="1" t="s">
        <v>7</v>
      </c>
      <c r="F387">
        <v>16.790230161111001</v>
      </c>
    </row>
    <row r="388" spans="1:6" x14ac:dyDescent="0.25">
      <c r="A388" s="1" t="s">
        <v>413</v>
      </c>
      <c r="B388">
        <v>1.3</v>
      </c>
      <c r="C388" s="1" t="s">
        <v>19</v>
      </c>
      <c r="D388">
        <v>26</v>
      </c>
      <c r="E388" s="1" t="s">
        <v>7</v>
      </c>
      <c r="F388">
        <v>16.953299658666001</v>
      </c>
    </row>
    <row r="389" spans="1:6" x14ac:dyDescent="0.25">
      <c r="A389" s="1" t="s">
        <v>414</v>
      </c>
      <c r="B389">
        <v>1.3</v>
      </c>
      <c r="C389" s="1" t="s">
        <v>19</v>
      </c>
      <c r="D389">
        <v>27</v>
      </c>
      <c r="E389" s="1" t="s">
        <v>7</v>
      </c>
      <c r="F389">
        <v>17.295199929616</v>
      </c>
    </row>
    <row r="390" spans="1:6" x14ac:dyDescent="0.25">
      <c r="A390" s="1" t="s">
        <v>415</v>
      </c>
      <c r="B390">
        <v>1.3</v>
      </c>
      <c r="C390" s="1" t="s">
        <v>19</v>
      </c>
      <c r="D390">
        <v>28</v>
      </c>
      <c r="E390" s="1" t="s">
        <v>7</v>
      </c>
      <c r="F390">
        <v>16.516944509569999</v>
      </c>
    </row>
    <row r="391" spans="1:6" x14ac:dyDescent="0.25">
      <c r="A391" s="1" t="s">
        <v>416</v>
      </c>
      <c r="B391">
        <v>1.3</v>
      </c>
      <c r="C391" s="1" t="s">
        <v>19</v>
      </c>
      <c r="D391">
        <v>29</v>
      </c>
      <c r="E391" s="1" t="s">
        <v>7</v>
      </c>
      <c r="F391">
        <v>16.441356623107001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C144B-DB7A-4C73-BA48-EE753F33790E}">
  <dimension ref="A1:R391"/>
  <sheetViews>
    <sheetView topLeftCell="E7" workbookViewId="0">
      <selection activeCell="R1" sqref="R1"/>
    </sheetView>
  </sheetViews>
  <sheetFormatPr defaultRowHeight="15" x14ac:dyDescent="0.25"/>
  <cols>
    <col min="1" max="1" width="60.5703125" bestFit="1" customWidth="1"/>
    <col min="2" max="2" width="5.140625" bestFit="1" customWidth="1"/>
    <col min="3" max="3" width="8.7109375" bestFit="1" customWidth="1"/>
    <col min="4" max="4" width="12.28515625" bestFit="1" customWidth="1"/>
    <col min="5" max="5" width="12.7109375" bestFit="1" customWidth="1"/>
    <col min="6" max="6" width="3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K1">
        <f ca="1">AVERAGE(OFFSET(F$2:F$31, (ROW(K1)-1)* 30, 0))</f>
        <v>10.781269155794298</v>
      </c>
      <c r="M1">
        <f ca="1">_xlfn.STDEV.P(OFFSET(F$2:F$31, (ROW(K1)-1)* 30, 0))</f>
        <v>8.7736699779068353E-2</v>
      </c>
      <c r="O1">
        <f ca="1">_xlfn.CONFIDENCE.NORM(0.05, M1, 30)</f>
        <v>3.1395597886755888E-2</v>
      </c>
      <c r="R1">
        <f>ROUND(((1.3-0.1*(ROW(S1)-1))/1.4)*100, 0)</f>
        <v>93</v>
      </c>
    </row>
    <row r="2" spans="1:18" x14ac:dyDescent="0.25">
      <c r="A2" s="1" t="s">
        <v>27</v>
      </c>
      <c r="B2">
        <v>0.1</v>
      </c>
      <c r="C2" s="1" t="s">
        <v>6</v>
      </c>
      <c r="D2">
        <v>0</v>
      </c>
      <c r="E2" s="1" t="s">
        <v>7</v>
      </c>
      <c r="F2">
        <v>10.839874511129</v>
      </c>
      <c r="K2">
        <f ca="1">AVERAGE(OFFSET(F$2:F$31, (ROW(K2)-1)* 30, 0))</f>
        <v>8.8679787229386324</v>
      </c>
      <c r="M2">
        <f ca="1">_xlfn.STDEV.P(OFFSET(F$2:F$31, (ROW(K2)-1)* 30, 0))</f>
        <v>6.8844076043588748E-2</v>
      </c>
      <c r="O2">
        <f t="shared" ref="O2:O13" ca="1" si="0">_xlfn.CONFIDENCE.NORM(0.05, M2, 30)</f>
        <v>2.4635083537361518E-2</v>
      </c>
      <c r="R2">
        <f t="shared" ref="R2:R13" si="1">ROUND(((1.3-0.1*(ROW(S2)-1))/1.4)*100, 0)</f>
        <v>86</v>
      </c>
    </row>
    <row r="3" spans="1:18" x14ac:dyDescent="0.25">
      <c r="A3" s="1" t="s">
        <v>28</v>
      </c>
      <c r="B3">
        <v>0.1</v>
      </c>
      <c r="C3" s="1" t="s">
        <v>6</v>
      </c>
      <c r="D3">
        <v>1</v>
      </c>
      <c r="E3" s="1" t="s">
        <v>7</v>
      </c>
      <c r="F3">
        <v>10.743281099273</v>
      </c>
      <c r="K3">
        <f t="shared" ref="K3:K9" ca="1" si="2">AVERAGE(OFFSET(F$2:F$31, (ROW(K3)-1)* 30, 0))</f>
        <v>7.8463998150380965</v>
      </c>
      <c r="M3">
        <f t="shared" ref="M3:M9" ca="1" si="3">_xlfn.STDEV.P(OFFSET(F$2:F$31, (ROW(K3)-1)* 30, 0))</f>
        <v>4.9289830358062087E-2</v>
      </c>
      <c r="O3">
        <f t="shared" ca="1" si="0"/>
        <v>1.7637815164291359E-2</v>
      </c>
      <c r="R3">
        <f t="shared" si="1"/>
        <v>79</v>
      </c>
    </row>
    <row r="4" spans="1:18" x14ac:dyDescent="0.25">
      <c r="A4" s="1" t="s">
        <v>29</v>
      </c>
      <c r="B4">
        <v>0.1</v>
      </c>
      <c r="C4" s="1" t="s">
        <v>6</v>
      </c>
      <c r="D4">
        <v>2</v>
      </c>
      <c r="E4" s="1" t="s">
        <v>7</v>
      </c>
      <c r="F4">
        <v>10.873540125510999</v>
      </c>
      <c r="K4">
        <f t="shared" ca="1" si="2"/>
        <v>7.1348733499020263</v>
      </c>
      <c r="M4">
        <f t="shared" ca="1" si="3"/>
        <v>4.5801176093305709E-2</v>
      </c>
      <c r="O4">
        <f t="shared" ca="1" si="0"/>
        <v>1.6389439208300164E-2</v>
      </c>
      <c r="R4">
        <f t="shared" si="1"/>
        <v>71</v>
      </c>
    </row>
    <row r="5" spans="1:18" x14ac:dyDescent="0.25">
      <c r="A5" s="1" t="s">
        <v>30</v>
      </c>
      <c r="B5">
        <v>0.1</v>
      </c>
      <c r="C5" s="1" t="s">
        <v>6</v>
      </c>
      <c r="D5">
        <v>3</v>
      </c>
      <c r="E5" s="1" t="s">
        <v>7</v>
      </c>
      <c r="F5">
        <v>10.8015778596</v>
      </c>
      <c r="K5">
        <f t="shared" ca="1" si="2"/>
        <v>6.6426136753468965</v>
      </c>
      <c r="M5">
        <f t="shared" ca="1" si="3"/>
        <v>3.9967257096380424E-2</v>
      </c>
      <c r="O5">
        <f t="shared" ca="1" si="0"/>
        <v>1.4301836467456365E-2</v>
      </c>
      <c r="R5">
        <f t="shared" si="1"/>
        <v>64</v>
      </c>
    </row>
    <row r="6" spans="1:18" x14ac:dyDescent="0.25">
      <c r="A6" s="1" t="s">
        <v>31</v>
      </c>
      <c r="B6">
        <v>0.1</v>
      </c>
      <c r="C6" s="1" t="s">
        <v>6</v>
      </c>
      <c r="D6">
        <v>4</v>
      </c>
      <c r="E6" s="1" t="s">
        <v>7</v>
      </c>
      <c r="F6">
        <v>10.809721722769</v>
      </c>
      <c r="K6">
        <f t="shared" ca="1" si="2"/>
        <v>6.261163982162639</v>
      </c>
      <c r="M6">
        <f t="shared" ca="1" si="3"/>
        <v>3.5758150491234098E-2</v>
      </c>
      <c r="O6">
        <f t="shared" ca="1" si="0"/>
        <v>1.2795654689814563E-2</v>
      </c>
      <c r="R6">
        <f t="shared" si="1"/>
        <v>57</v>
      </c>
    </row>
    <row r="7" spans="1:18" x14ac:dyDescent="0.25">
      <c r="A7" s="1" t="s">
        <v>32</v>
      </c>
      <c r="B7">
        <v>0.1</v>
      </c>
      <c r="C7" s="1" t="s">
        <v>6</v>
      </c>
      <c r="D7">
        <v>5</v>
      </c>
      <c r="E7" s="1" t="s">
        <v>7</v>
      </c>
      <c r="F7">
        <v>10.834743908349999</v>
      </c>
      <c r="K7">
        <f t="shared" ca="1" si="2"/>
        <v>5.9530496531671959</v>
      </c>
      <c r="M7">
        <f t="shared" ca="1" si="3"/>
        <v>2.6917659481570069E-2</v>
      </c>
      <c r="O7">
        <f t="shared" ca="1" si="0"/>
        <v>9.6321837413995519E-3</v>
      </c>
      <c r="R7">
        <f t="shared" si="1"/>
        <v>50</v>
      </c>
    </row>
    <row r="8" spans="1:18" x14ac:dyDescent="0.25">
      <c r="A8" s="1" t="s">
        <v>33</v>
      </c>
      <c r="B8">
        <v>0.1</v>
      </c>
      <c r="C8" s="1" t="s">
        <v>6</v>
      </c>
      <c r="D8">
        <v>6</v>
      </c>
      <c r="E8" s="1" t="s">
        <v>7</v>
      </c>
      <c r="F8">
        <v>10.854835642387</v>
      </c>
      <c r="K8">
        <f t="shared" ca="1" si="2"/>
        <v>5.6939706824070688</v>
      </c>
      <c r="M8">
        <f t="shared" ca="1" si="3"/>
        <v>2.8299739461052777E-2</v>
      </c>
      <c r="O8">
        <f t="shared" ca="1" si="0"/>
        <v>1.0126745622487391E-2</v>
      </c>
      <c r="R8">
        <f t="shared" si="1"/>
        <v>43</v>
      </c>
    </row>
    <row r="9" spans="1:18" x14ac:dyDescent="0.25">
      <c r="A9" s="1" t="s">
        <v>34</v>
      </c>
      <c r="B9">
        <v>0.1</v>
      </c>
      <c r="C9" s="1" t="s">
        <v>6</v>
      </c>
      <c r="D9">
        <v>7</v>
      </c>
      <c r="E9" s="1" t="s">
        <v>7</v>
      </c>
      <c r="F9">
        <v>10.915044813525</v>
      </c>
      <c r="K9">
        <f t="shared" ca="1" si="2"/>
        <v>5.4892043728955109</v>
      </c>
      <c r="M9">
        <f t="shared" ca="1" si="3"/>
        <v>3.0108415760115668E-2</v>
      </c>
      <c r="O9">
        <f t="shared" ca="1" si="0"/>
        <v>1.0773960230920058E-2</v>
      </c>
      <c r="R9">
        <f t="shared" si="1"/>
        <v>36</v>
      </c>
    </row>
    <row r="10" spans="1:18" x14ac:dyDescent="0.25">
      <c r="A10" s="1" t="s">
        <v>35</v>
      </c>
      <c r="B10">
        <v>0.1</v>
      </c>
      <c r="C10" s="1" t="s">
        <v>6</v>
      </c>
      <c r="D10">
        <v>8</v>
      </c>
      <c r="E10" s="1" t="s">
        <v>7</v>
      </c>
      <c r="F10">
        <v>10.787002180923</v>
      </c>
      <c r="K10">
        <f ca="1">AVERAGE(OFFSET(F$2:F$31, (ROW(K10)-1)* 30, 0))</f>
        <v>5.3242104173234859</v>
      </c>
      <c r="M10">
        <f ca="1">_xlfn.STDEV.P(OFFSET(F$2:F$31, (ROW(K10)-1)* 30, 0))</f>
        <v>2.4772344354275336E-2</v>
      </c>
      <c r="O10">
        <f t="shared" ca="1" si="0"/>
        <v>8.8645066889628411E-3</v>
      </c>
      <c r="R10">
        <f t="shared" si="1"/>
        <v>29</v>
      </c>
    </row>
    <row r="11" spans="1:18" x14ac:dyDescent="0.25">
      <c r="A11" s="1" t="s">
        <v>36</v>
      </c>
      <c r="B11">
        <v>0.1</v>
      </c>
      <c r="C11" s="1" t="s">
        <v>6</v>
      </c>
      <c r="D11">
        <v>9</v>
      </c>
      <c r="E11" s="1" t="s">
        <v>7</v>
      </c>
      <c r="F11">
        <v>10.806250612199999</v>
      </c>
      <c r="K11">
        <f ca="1">AVERAGE(OFFSET(F$2:F$31, (ROW(K11)-1)* 30, 0))</f>
        <v>5.1534942298615904</v>
      </c>
      <c r="M11">
        <f t="shared" ref="M11:M13" ca="1" si="4">_xlfn.STDEV.P(OFFSET(F$2:F$31, (ROW(K11)-1)* 30, 0))</f>
        <v>2.1964687403713722E-2</v>
      </c>
      <c r="O11">
        <f t="shared" ca="1" si="0"/>
        <v>7.8598180142605192E-3</v>
      </c>
      <c r="R11">
        <f t="shared" si="1"/>
        <v>21</v>
      </c>
    </row>
    <row r="12" spans="1:18" x14ac:dyDescent="0.25">
      <c r="A12" s="1" t="s">
        <v>37</v>
      </c>
      <c r="B12">
        <v>0.1</v>
      </c>
      <c r="C12" s="1" t="s">
        <v>6</v>
      </c>
      <c r="D12">
        <v>10</v>
      </c>
      <c r="E12" s="1" t="s">
        <v>7</v>
      </c>
      <c r="F12">
        <v>10.946471228248001</v>
      </c>
      <c r="K12">
        <f ca="1">AVERAGE(OFFSET(F$2:F$31, (ROW(K12)-1)* 30, 0))</f>
        <v>5.0254030673220456</v>
      </c>
      <c r="M12">
        <f t="shared" ca="1" si="4"/>
        <v>3.1812949953054503E-2</v>
      </c>
      <c r="O12">
        <f t="shared" ca="1" si="0"/>
        <v>1.1383908750074421E-2</v>
      </c>
      <c r="R12">
        <f t="shared" si="1"/>
        <v>14</v>
      </c>
    </row>
    <row r="13" spans="1:18" x14ac:dyDescent="0.25">
      <c r="A13" s="1" t="s">
        <v>38</v>
      </c>
      <c r="B13">
        <v>0.1</v>
      </c>
      <c r="C13" s="1" t="s">
        <v>6</v>
      </c>
      <c r="D13">
        <v>11</v>
      </c>
      <c r="E13" s="1" t="s">
        <v>7</v>
      </c>
      <c r="F13">
        <v>10.833281430206</v>
      </c>
      <c r="K13">
        <f ca="1">AVERAGE(OFFSET(F$2:F$31, (ROW(K13)-1)* 30, 0))</f>
        <v>4.9015971702177232</v>
      </c>
      <c r="M13">
        <f t="shared" ca="1" si="4"/>
        <v>4.3130461822507474E-2</v>
      </c>
      <c r="O13">
        <f t="shared" ca="1" si="0"/>
        <v>1.5433753941729356E-2</v>
      </c>
      <c r="R13">
        <f t="shared" si="1"/>
        <v>7</v>
      </c>
    </row>
    <row r="14" spans="1:18" x14ac:dyDescent="0.25">
      <c r="A14" s="1" t="s">
        <v>39</v>
      </c>
      <c r="B14">
        <v>0.1</v>
      </c>
      <c r="C14" s="1" t="s">
        <v>6</v>
      </c>
      <c r="D14">
        <v>12</v>
      </c>
      <c r="E14" s="1" t="s">
        <v>7</v>
      </c>
      <c r="F14">
        <v>10.683181538021</v>
      </c>
    </row>
    <row r="15" spans="1:18" x14ac:dyDescent="0.25">
      <c r="A15" s="1" t="s">
        <v>40</v>
      </c>
      <c r="B15">
        <v>0.1</v>
      </c>
      <c r="C15" s="1" t="s">
        <v>6</v>
      </c>
      <c r="D15">
        <v>13</v>
      </c>
      <c r="E15" s="1" t="s">
        <v>7</v>
      </c>
      <c r="F15">
        <v>10.715106806209</v>
      </c>
      <c r="K15" t="s">
        <v>20</v>
      </c>
      <c r="M15" t="s">
        <v>21</v>
      </c>
      <c r="O15" t="s">
        <v>22</v>
      </c>
      <c r="R15" t="s">
        <v>23</v>
      </c>
    </row>
    <row r="16" spans="1:18" x14ac:dyDescent="0.25">
      <c r="A16" s="1" t="s">
        <v>41</v>
      </c>
      <c r="B16">
        <v>0.1</v>
      </c>
      <c r="C16" s="1" t="s">
        <v>6</v>
      </c>
      <c r="D16">
        <v>14</v>
      </c>
      <c r="E16" s="1" t="s">
        <v>7</v>
      </c>
      <c r="F16">
        <v>10.813209552939</v>
      </c>
    </row>
    <row r="17" spans="1:6" x14ac:dyDescent="0.25">
      <c r="A17" s="1" t="s">
        <v>42</v>
      </c>
      <c r="B17">
        <v>0.1</v>
      </c>
      <c r="C17" s="1" t="s">
        <v>6</v>
      </c>
      <c r="D17">
        <v>15</v>
      </c>
      <c r="E17" s="1" t="s">
        <v>7</v>
      </c>
      <c r="F17">
        <v>10.750023320514</v>
      </c>
    </row>
    <row r="18" spans="1:6" x14ac:dyDescent="0.25">
      <c r="A18" s="1" t="s">
        <v>43</v>
      </c>
      <c r="B18">
        <v>0.1</v>
      </c>
      <c r="C18" s="1" t="s">
        <v>6</v>
      </c>
      <c r="D18">
        <v>16</v>
      </c>
      <c r="E18" s="1" t="s">
        <v>7</v>
      </c>
      <c r="F18">
        <v>10.65983419734</v>
      </c>
    </row>
    <row r="19" spans="1:6" x14ac:dyDescent="0.25">
      <c r="A19" s="1" t="s">
        <v>44</v>
      </c>
      <c r="B19">
        <v>0.1</v>
      </c>
      <c r="C19" s="1" t="s">
        <v>6</v>
      </c>
      <c r="D19">
        <v>17</v>
      </c>
      <c r="E19" s="1" t="s">
        <v>7</v>
      </c>
      <c r="F19">
        <v>10.624273338285001</v>
      </c>
    </row>
    <row r="20" spans="1:6" x14ac:dyDescent="0.25">
      <c r="A20" s="1" t="s">
        <v>45</v>
      </c>
      <c r="B20">
        <v>0.1</v>
      </c>
      <c r="C20" s="1" t="s">
        <v>6</v>
      </c>
      <c r="D20">
        <v>18</v>
      </c>
      <c r="E20" s="1" t="s">
        <v>7</v>
      </c>
      <c r="F20">
        <v>10.768827201409</v>
      </c>
    </row>
    <row r="21" spans="1:6" x14ac:dyDescent="0.25">
      <c r="A21" s="1" t="s">
        <v>46</v>
      </c>
      <c r="B21">
        <v>0.1</v>
      </c>
      <c r="C21" s="1" t="s">
        <v>6</v>
      </c>
      <c r="D21">
        <v>19</v>
      </c>
      <c r="E21" s="1" t="s">
        <v>7</v>
      </c>
      <c r="F21">
        <v>10.89608199291</v>
      </c>
    </row>
    <row r="22" spans="1:6" x14ac:dyDescent="0.25">
      <c r="A22" s="1" t="s">
        <v>47</v>
      </c>
      <c r="B22">
        <v>0.1</v>
      </c>
      <c r="C22" s="1" t="s">
        <v>6</v>
      </c>
      <c r="D22">
        <v>20</v>
      </c>
      <c r="E22" s="1" t="s">
        <v>7</v>
      </c>
      <c r="F22">
        <v>10.865998857413</v>
      </c>
    </row>
    <row r="23" spans="1:6" x14ac:dyDescent="0.25">
      <c r="A23" s="1" t="s">
        <v>48</v>
      </c>
      <c r="B23">
        <v>0.1</v>
      </c>
      <c r="C23" s="1" t="s">
        <v>6</v>
      </c>
      <c r="D23">
        <v>21</v>
      </c>
      <c r="E23" s="1" t="s">
        <v>7</v>
      </c>
      <c r="F23">
        <v>10.669655403433</v>
      </c>
    </row>
    <row r="24" spans="1:6" x14ac:dyDescent="0.25">
      <c r="A24" s="1" t="s">
        <v>49</v>
      </c>
      <c r="B24">
        <v>0.1</v>
      </c>
      <c r="C24" s="1" t="s">
        <v>6</v>
      </c>
      <c r="D24">
        <v>22</v>
      </c>
      <c r="E24" s="1" t="s">
        <v>7</v>
      </c>
      <c r="F24">
        <v>10.757037021561001</v>
      </c>
    </row>
    <row r="25" spans="1:6" x14ac:dyDescent="0.25">
      <c r="A25" s="1" t="s">
        <v>50</v>
      </c>
      <c r="B25">
        <v>0.1</v>
      </c>
      <c r="C25" s="1" t="s">
        <v>6</v>
      </c>
      <c r="D25">
        <v>23</v>
      </c>
      <c r="E25" s="1" t="s">
        <v>7</v>
      </c>
      <c r="F25">
        <v>10.887867657159999</v>
      </c>
    </row>
    <row r="26" spans="1:6" x14ac:dyDescent="0.25">
      <c r="A26" s="1" t="s">
        <v>51</v>
      </c>
      <c r="B26">
        <v>0.1</v>
      </c>
      <c r="C26" s="1" t="s">
        <v>6</v>
      </c>
      <c r="D26">
        <v>24</v>
      </c>
      <c r="E26" s="1" t="s">
        <v>7</v>
      </c>
      <c r="F26">
        <v>10.782011855948999</v>
      </c>
    </row>
    <row r="27" spans="1:6" x14ac:dyDescent="0.25">
      <c r="A27" s="1" t="s">
        <v>52</v>
      </c>
      <c r="B27">
        <v>0.1</v>
      </c>
      <c r="C27" s="1" t="s">
        <v>6</v>
      </c>
      <c r="D27">
        <v>25</v>
      </c>
      <c r="E27" s="1" t="s">
        <v>7</v>
      </c>
      <c r="F27">
        <v>10.618712410629</v>
      </c>
    </row>
    <row r="28" spans="1:6" x14ac:dyDescent="0.25">
      <c r="A28" s="1" t="s">
        <v>53</v>
      </c>
      <c r="B28">
        <v>0.1</v>
      </c>
      <c r="C28" s="1" t="s">
        <v>6</v>
      </c>
      <c r="D28">
        <v>26</v>
      </c>
      <c r="E28" s="1" t="s">
        <v>7</v>
      </c>
      <c r="F28">
        <v>10.666691427185</v>
      </c>
    </row>
    <row r="29" spans="1:6" x14ac:dyDescent="0.25">
      <c r="A29" s="1" t="s">
        <v>54</v>
      </c>
      <c r="B29">
        <v>0.1</v>
      </c>
      <c r="C29" s="1" t="s">
        <v>6</v>
      </c>
      <c r="D29">
        <v>27</v>
      </c>
      <c r="E29" s="1" t="s">
        <v>7</v>
      </c>
      <c r="F29">
        <v>10.677259186599001</v>
      </c>
    </row>
    <row r="30" spans="1:6" x14ac:dyDescent="0.25">
      <c r="A30" s="1" t="s">
        <v>55</v>
      </c>
      <c r="B30">
        <v>0.1</v>
      </c>
      <c r="C30" s="1" t="s">
        <v>6</v>
      </c>
      <c r="D30">
        <v>28</v>
      </c>
      <c r="E30" s="1" t="s">
        <v>7</v>
      </c>
      <c r="F30">
        <v>10.712025191221</v>
      </c>
    </row>
    <row r="31" spans="1:6" x14ac:dyDescent="0.25">
      <c r="A31" s="1" t="s">
        <v>56</v>
      </c>
      <c r="B31">
        <v>0.1</v>
      </c>
      <c r="C31" s="1" t="s">
        <v>6</v>
      </c>
      <c r="D31">
        <v>29</v>
      </c>
      <c r="E31" s="1" t="s">
        <v>7</v>
      </c>
      <c r="F31">
        <v>10.844652580930999</v>
      </c>
    </row>
    <row r="32" spans="1:6" x14ac:dyDescent="0.25">
      <c r="A32" s="1" t="s">
        <v>57</v>
      </c>
      <c r="B32">
        <v>0.2</v>
      </c>
      <c r="C32" s="1" t="s">
        <v>8</v>
      </c>
      <c r="D32">
        <v>0</v>
      </c>
      <c r="E32" s="1" t="s">
        <v>7</v>
      </c>
      <c r="F32">
        <v>8.8594936637491006</v>
      </c>
    </row>
    <row r="33" spans="1:6" x14ac:dyDescent="0.25">
      <c r="A33" s="1" t="s">
        <v>58</v>
      </c>
      <c r="B33">
        <v>0.2</v>
      </c>
      <c r="C33" s="1" t="s">
        <v>8</v>
      </c>
      <c r="D33">
        <v>1</v>
      </c>
      <c r="E33" s="1" t="s">
        <v>7</v>
      </c>
      <c r="F33">
        <v>8.9849153070599002</v>
      </c>
    </row>
    <row r="34" spans="1:6" x14ac:dyDescent="0.25">
      <c r="A34" s="1" t="s">
        <v>59</v>
      </c>
      <c r="B34">
        <v>0.2</v>
      </c>
      <c r="C34" s="1" t="s">
        <v>8</v>
      </c>
      <c r="D34">
        <v>2</v>
      </c>
      <c r="E34" s="1" t="s">
        <v>7</v>
      </c>
      <c r="F34">
        <v>8.8580085204064005</v>
      </c>
    </row>
    <row r="35" spans="1:6" x14ac:dyDescent="0.25">
      <c r="A35" s="1" t="s">
        <v>60</v>
      </c>
      <c r="B35">
        <v>0.2</v>
      </c>
      <c r="C35" s="1" t="s">
        <v>8</v>
      </c>
      <c r="D35">
        <v>3</v>
      </c>
      <c r="E35" s="1" t="s">
        <v>7</v>
      </c>
      <c r="F35">
        <v>8.9044122830507</v>
      </c>
    </row>
    <row r="36" spans="1:6" x14ac:dyDescent="0.25">
      <c r="A36" s="1" t="s">
        <v>61</v>
      </c>
      <c r="B36">
        <v>0.2</v>
      </c>
      <c r="C36" s="1" t="s">
        <v>8</v>
      </c>
      <c r="D36">
        <v>4</v>
      </c>
      <c r="E36" s="1" t="s">
        <v>7</v>
      </c>
      <c r="F36">
        <v>8.8193432055195</v>
      </c>
    </row>
    <row r="37" spans="1:6" x14ac:dyDescent="0.25">
      <c r="A37" s="1" t="s">
        <v>62</v>
      </c>
      <c r="B37">
        <v>0.2</v>
      </c>
      <c r="C37" s="1" t="s">
        <v>8</v>
      </c>
      <c r="D37">
        <v>5</v>
      </c>
      <c r="E37" s="1" t="s">
        <v>7</v>
      </c>
      <c r="F37">
        <v>8.9090803177370006</v>
      </c>
    </row>
    <row r="38" spans="1:6" x14ac:dyDescent="0.25">
      <c r="A38" s="1" t="s">
        <v>63</v>
      </c>
      <c r="B38">
        <v>0.2</v>
      </c>
      <c r="C38" s="1" t="s">
        <v>8</v>
      </c>
      <c r="D38">
        <v>6</v>
      </c>
      <c r="E38" s="1" t="s">
        <v>7</v>
      </c>
      <c r="F38">
        <v>8.7612617993036999</v>
      </c>
    </row>
    <row r="39" spans="1:6" x14ac:dyDescent="0.25">
      <c r="A39" s="1" t="s">
        <v>64</v>
      </c>
      <c r="B39">
        <v>0.2</v>
      </c>
      <c r="C39" s="1" t="s">
        <v>8</v>
      </c>
      <c r="D39">
        <v>7</v>
      </c>
      <c r="E39" s="1" t="s">
        <v>7</v>
      </c>
      <c r="F39">
        <v>8.9505290509375008</v>
      </c>
    </row>
    <row r="40" spans="1:6" x14ac:dyDescent="0.25">
      <c r="A40" s="1" t="s">
        <v>65</v>
      </c>
      <c r="B40">
        <v>0.2</v>
      </c>
      <c r="C40" s="1" t="s">
        <v>8</v>
      </c>
      <c r="D40">
        <v>8</v>
      </c>
      <c r="E40" s="1" t="s">
        <v>7</v>
      </c>
      <c r="F40">
        <v>8.8394278132214996</v>
      </c>
    </row>
    <row r="41" spans="1:6" x14ac:dyDescent="0.25">
      <c r="A41" s="1" t="s">
        <v>66</v>
      </c>
      <c r="B41">
        <v>0.2</v>
      </c>
      <c r="C41" s="1" t="s">
        <v>8</v>
      </c>
      <c r="D41">
        <v>9</v>
      </c>
      <c r="E41" s="1" t="s">
        <v>7</v>
      </c>
      <c r="F41">
        <v>8.9206762674814009</v>
      </c>
    </row>
    <row r="42" spans="1:6" x14ac:dyDescent="0.25">
      <c r="A42" s="1" t="s">
        <v>67</v>
      </c>
      <c r="B42">
        <v>0.2</v>
      </c>
      <c r="C42" s="1" t="s">
        <v>8</v>
      </c>
      <c r="D42">
        <v>10</v>
      </c>
      <c r="E42" s="1" t="s">
        <v>7</v>
      </c>
      <c r="F42">
        <v>8.8518808391022006</v>
      </c>
    </row>
    <row r="43" spans="1:6" x14ac:dyDescent="0.25">
      <c r="A43" s="1" t="s">
        <v>68</v>
      </c>
      <c r="B43">
        <v>0.2</v>
      </c>
      <c r="C43" s="1" t="s">
        <v>8</v>
      </c>
      <c r="D43">
        <v>11</v>
      </c>
      <c r="E43" s="1" t="s">
        <v>7</v>
      </c>
      <c r="F43">
        <v>8.6935587035112007</v>
      </c>
    </row>
    <row r="44" spans="1:6" x14ac:dyDescent="0.25">
      <c r="A44" s="1" t="s">
        <v>69</v>
      </c>
      <c r="B44">
        <v>0.2</v>
      </c>
      <c r="C44" s="1" t="s">
        <v>8</v>
      </c>
      <c r="D44">
        <v>12</v>
      </c>
      <c r="E44" s="1" t="s">
        <v>7</v>
      </c>
      <c r="F44">
        <v>8.8186473960770009</v>
      </c>
    </row>
    <row r="45" spans="1:6" x14ac:dyDescent="0.25">
      <c r="A45" s="1" t="s">
        <v>70</v>
      </c>
      <c r="B45">
        <v>0.2</v>
      </c>
      <c r="C45" s="1" t="s">
        <v>8</v>
      </c>
      <c r="D45">
        <v>13</v>
      </c>
      <c r="E45" s="1" t="s">
        <v>7</v>
      </c>
      <c r="F45">
        <v>8.7766438310952992</v>
      </c>
    </row>
    <row r="46" spans="1:6" x14ac:dyDescent="0.25">
      <c r="A46" s="1" t="s">
        <v>71</v>
      </c>
      <c r="B46">
        <v>0.2</v>
      </c>
      <c r="C46" s="1" t="s">
        <v>8</v>
      </c>
      <c r="D46">
        <v>14</v>
      </c>
      <c r="E46" s="1" t="s">
        <v>7</v>
      </c>
      <c r="F46">
        <v>8.8925436378107996</v>
      </c>
    </row>
    <row r="47" spans="1:6" x14ac:dyDescent="0.25">
      <c r="A47" s="1" t="s">
        <v>72</v>
      </c>
      <c r="B47">
        <v>0.2</v>
      </c>
      <c r="C47" s="1" t="s">
        <v>8</v>
      </c>
      <c r="D47">
        <v>15</v>
      </c>
      <c r="E47" s="1" t="s">
        <v>7</v>
      </c>
      <c r="F47">
        <v>8.9564735548075003</v>
      </c>
    </row>
    <row r="48" spans="1:6" x14ac:dyDescent="0.25">
      <c r="A48" s="1" t="s">
        <v>73</v>
      </c>
      <c r="B48">
        <v>0.2</v>
      </c>
      <c r="C48" s="1" t="s">
        <v>8</v>
      </c>
      <c r="D48">
        <v>16</v>
      </c>
      <c r="E48" s="1" t="s">
        <v>7</v>
      </c>
      <c r="F48">
        <v>8.9916018226545997</v>
      </c>
    </row>
    <row r="49" spans="1:6" x14ac:dyDescent="0.25">
      <c r="A49" s="1" t="s">
        <v>74</v>
      </c>
      <c r="B49">
        <v>0.2</v>
      </c>
      <c r="C49" s="1" t="s">
        <v>8</v>
      </c>
      <c r="D49">
        <v>17</v>
      </c>
      <c r="E49" s="1" t="s">
        <v>7</v>
      </c>
      <c r="F49">
        <v>8.8469004121969004</v>
      </c>
    </row>
    <row r="50" spans="1:6" x14ac:dyDescent="0.25">
      <c r="A50" s="1" t="s">
        <v>75</v>
      </c>
      <c r="B50">
        <v>0.2</v>
      </c>
      <c r="C50" s="1" t="s">
        <v>8</v>
      </c>
      <c r="D50">
        <v>18</v>
      </c>
      <c r="E50" s="1" t="s">
        <v>7</v>
      </c>
      <c r="F50">
        <v>8.8967349836287006</v>
      </c>
    </row>
    <row r="51" spans="1:6" x14ac:dyDescent="0.25">
      <c r="A51" s="1" t="s">
        <v>76</v>
      </c>
      <c r="B51">
        <v>0.2</v>
      </c>
      <c r="C51" s="1" t="s">
        <v>8</v>
      </c>
      <c r="D51">
        <v>19</v>
      </c>
      <c r="E51" s="1" t="s">
        <v>7</v>
      </c>
      <c r="F51">
        <v>8.8186276105599006</v>
      </c>
    </row>
    <row r="52" spans="1:6" x14ac:dyDescent="0.25">
      <c r="A52" s="1" t="s">
        <v>77</v>
      </c>
      <c r="B52">
        <v>0.2</v>
      </c>
      <c r="C52" s="1" t="s">
        <v>8</v>
      </c>
      <c r="D52">
        <v>20</v>
      </c>
      <c r="E52" s="1" t="s">
        <v>7</v>
      </c>
      <c r="F52">
        <v>8.9113867133966007</v>
      </c>
    </row>
    <row r="53" spans="1:6" x14ac:dyDescent="0.25">
      <c r="A53" s="1" t="s">
        <v>78</v>
      </c>
      <c r="B53">
        <v>0.2</v>
      </c>
      <c r="C53" s="1" t="s">
        <v>8</v>
      </c>
      <c r="D53">
        <v>21</v>
      </c>
      <c r="E53" s="1" t="s">
        <v>7</v>
      </c>
      <c r="F53">
        <v>8.9908478343237004</v>
      </c>
    </row>
    <row r="54" spans="1:6" x14ac:dyDescent="0.25">
      <c r="A54" s="1" t="s">
        <v>79</v>
      </c>
      <c r="B54">
        <v>0.2</v>
      </c>
      <c r="C54" s="1" t="s">
        <v>8</v>
      </c>
      <c r="D54">
        <v>22</v>
      </c>
      <c r="E54" s="1" t="s">
        <v>7</v>
      </c>
      <c r="F54">
        <v>8.8131375979737001</v>
      </c>
    </row>
    <row r="55" spans="1:6" x14ac:dyDescent="0.25">
      <c r="A55" s="1" t="s">
        <v>80</v>
      </c>
      <c r="B55">
        <v>0.2</v>
      </c>
      <c r="C55" s="1" t="s">
        <v>8</v>
      </c>
      <c r="D55">
        <v>23</v>
      </c>
      <c r="E55" s="1" t="s">
        <v>7</v>
      </c>
      <c r="F55">
        <v>8.8104082093260008</v>
      </c>
    </row>
    <row r="56" spans="1:6" x14ac:dyDescent="0.25">
      <c r="A56" s="1" t="s">
        <v>81</v>
      </c>
      <c r="B56">
        <v>0.2</v>
      </c>
      <c r="C56" s="1" t="s">
        <v>8</v>
      </c>
      <c r="D56">
        <v>24</v>
      </c>
      <c r="E56" s="1" t="s">
        <v>7</v>
      </c>
      <c r="F56">
        <v>8.8827471885114004</v>
      </c>
    </row>
    <row r="57" spans="1:6" x14ac:dyDescent="0.25">
      <c r="A57" s="1" t="s">
        <v>82</v>
      </c>
      <c r="B57">
        <v>0.2</v>
      </c>
      <c r="C57" s="1" t="s">
        <v>8</v>
      </c>
      <c r="D57">
        <v>25</v>
      </c>
      <c r="E57" s="1" t="s">
        <v>7</v>
      </c>
      <c r="F57">
        <v>8.9004308558066008</v>
      </c>
    </row>
    <row r="58" spans="1:6" x14ac:dyDescent="0.25">
      <c r="A58" s="1" t="s">
        <v>83</v>
      </c>
      <c r="B58">
        <v>0.2</v>
      </c>
      <c r="C58" s="1" t="s">
        <v>8</v>
      </c>
      <c r="D58">
        <v>26</v>
      </c>
      <c r="E58" s="1" t="s">
        <v>7</v>
      </c>
      <c r="F58">
        <v>8.8804729315844995</v>
      </c>
    </row>
    <row r="59" spans="1:6" x14ac:dyDescent="0.25">
      <c r="A59" s="1" t="s">
        <v>84</v>
      </c>
      <c r="B59">
        <v>0.2</v>
      </c>
      <c r="C59" s="1" t="s">
        <v>8</v>
      </c>
      <c r="D59">
        <v>27</v>
      </c>
      <c r="E59" s="1" t="s">
        <v>7</v>
      </c>
      <c r="F59">
        <v>8.7890701475990998</v>
      </c>
    </row>
    <row r="60" spans="1:6" x14ac:dyDescent="0.25">
      <c r="A60" s="1" t="s">
        <v>85</v>
      </c>
      <c r="B60">
        <v>0.2</v>
      </c>
      <c r="C60" s="1" t="s">
        <v>8</v>
      </c>
      <c r="D60">
        <v>28</v>
      </c>
      <c r="E60" s="1" t="s">
        <v>7</v>
      </c>
      <c r="F60">
        <v>8.8772947060307992</v>
      </c>
    </row>
    <row r="61" spans="1:6" x14ac:dyDescent="0.25">
      <c r="A61" s="1" t="s">
        <v>86</v>
      </c>
      <c r="B61">
        <v>0.2</v>
      </c>
      <c r="C61" s="1" t="s">
        <v>8</v>
      </c>
      <c r="D61">
        <v>29</v>
      </c>
      <c r="E61" s="1" t="s">
        <v>7</v>
      </c>
      <c r="F61">
        <v>8.8328044836957993</v>
      </c>
    </row>
    <row r="62" spans="1:6" x14ac:dyDescent="0.25">
      <c r="A62" s="1" t="s">
        <v>87</v>
      </c>
      <c r="B62">
        <v>0.3</v>
      </c>
      <c r="C62" s="1" t="s">
        <v>9</v>
      </c>
      <c r="D62">
        <v>0</v>
      </c>
      <c r="E62" s="1" t="s">
        <v>7</v>
      </c>
      <c r="F62">
        <v>7.9026303926262997</v>
      </c>
    </row>
    <row r="63" spans="1:6" x14ac:dyDescent="0.25">
      <c r="A63" s="1" t="s">
        <v>88</v>
      </c>
      <c r="B63">
        <v>0.3</v>
      </c>
      <c r="C63" s="1" t="s">
        <v>9</v>
      </c>
      <c r="D63">
        <v>1</v>
      </c>
      <c r="E63" s="1" t="s">
        <v>7</v>
      </c>
      <c r="F63">
        <v>7.8832630827766996</v>
      </c>
    </row>
    <row r="64" spans="1:6" x14ac:dyDescent="0.25">
      <c r="A64" s="1" t="s">
        <v>89</v>
      </c>
      <c r="B64">
        <v>0.3</v>
      </c>
      <c r="C64" s="1" t="s">
        <v>9</v>
      </c>
      <c r="D64">
        <v>2</v>
      </c>
      <c r="E64" s="1" t="s">
        <v>7</v>
      </c>
      <c r="F64">
        <v>7.8802232719927003</v>
      </c>
    </row>
    <row r="65" spans="1:6" x14ac:dyDescent="0.25">
      <c r="A65" s="1" t="s">
        <v>90</v>
      </c>
      <c r="B65">
        <v>0.3</v>
      </c>
      <c r="C65" s="1" t="s">
        <v>9</v>
      </c>
      <c r="D65">
        <v>3</v>
      </c>
      <c r="E65" s="1" t="s">
        <v>7</v>
      </c>
      <c r="F65">
        <v>7.8138900219843004</v>
      </c>
    </row>
    <row r="66" spans="1:6" x14ac:dyDescent="0.25">
      <c r="A66" s="1" t="s">
        <v>91</v>
      </c>
      <c r="B66">
        <v>0.3</v>
      </c>
      <c r="C66" s="1" t="s">
        <v>9</v>
      </c>
      <c r="D66">
        <v>4</v>
      </c>
      <c r="E66" s="1" t="s">
        <v>7</v>
      </c>
      <c r="F66">
        <v>7.8112215919523997</v>
      </c>
    </row>
    <row r="67" spans="1:6" x14ac:dyDescent="0.25">
      <c r="A67" s="1" t="s">
        <v>92</v>
      </c>
      <c r="B67">
        <v>0.3</v>
      </c>
      <c r="C67" s="1" t="s">
        <v>9</v>
      </c>
      <c r="D67">
        <v>5</v>
      </c>
      <c r="E67" s="1" t="s">
        <v>7</v>
      </c>
      <c r="F67">
        <v>7.8657781171212999</v>
      </c>
    </row>
    <row r="68" spans="1:6" x14ac:dyDescent="0.25">
      <c r="A68" s="1" t="s">
        <v>93</v>
      </c>
      <c r="B68">
        <v>0.3</v>
      </c>
      <c r="C68" s="1" t="s">
        <v>9</v>
      </c>
      <c r="D68">
        <v>6</v>
      </c>
      <c r="E68" s="1" t="s">
        <v>7</v>
      </c>
      <c r="F68">
        <v>7.8384742187208003</v>
      </c>
    </row>
    <row r="69" spans="1:6" x14ac:dyDescent="0.25">
      <c r="A69" s="1" t="s">
        <v>94</v>
      </c>
      <c r="B69">
        <v>0.3</v>
      </c>
      <c r="C69" s="1" t="s">
        <v>9</v>
      </c>
      <c r="D69">
        <v>7</v>
      </c>
      <c r="E69" s="1" t="s">
        <v>7</v>
      </c>
      <c r="F69">
        <v>7.8602031789257998</v>
      </c>
    </row>
    <row r="70" spans="1:6" x14ac:dyDescent="0.25">
      <c r="A70" s="1" t="s">
        <v>95</v>
      </c>
      <c r="B70">
        <v>0.3</v>
      </c>
      <c r="C70" s="1" t="s">
        <v>9</v>
      </c>
      <c r="D70">
        <v>8</v>
      </c>
      <c r="E70" s="1" t="s">
        <v>7</v>
      </c>
      <c r="F70">
        <v>7.9157073208673996</v>
      </c>
    </row>
    <row r="71" spans="1:6" x14ac:dyDescent="0.25">
      <c r="A71" s="1" t="s">
        <v>96</v>
      </c>
      <c r="B71">
        <v>0.3</v>
      </c>
      <c r="C71" s="1" t="s">
        <v>9</v>
      </c>
      <c r="D71">
        <v>9</v>
      </c>
      <c r="E71" s="1" t="s">
        <v>7</v>
      </c>
      <c r="F71">
        <v>7.8532763466065996</v>
      </c>
    </row>
    <row r="72" spans="1:6" x14ac:dyDescent="0.25">
      <c r="A72" s="1" t="s">
        <v>97</v>
      </c>
      <c r="B72">
        <v>0.3</v>
      </c>
      <c r="C72" s="1" t="s">
        <v>9</v>
      </c>
      <c r="D72">
        <v>10</v>
      </c>
      <c r="E72" s="1" t="s">
        <v>7</v>
      </c>
      <c r="F72">
        <v>7.8168832019694001</v>
      </c>
    </row>
    <row r="73" spans="1:6" x14ac:dyDescent="0.25">
      <c r="A73" s="1" t="s">
        <v>98</v>
      </c>
      <c r="B73">
        <v>0.3</v>
      </c>
      <c r="C73" s="1" t="s">
        <v>9</v>
      </c>
      <c r="D73">
        <v>11</v>
      </c>
      <c r="E73" s="1" t="s">
        <v>7</v>
      </c>
      <c r="F73">
        <v>7.7914236261410998</v>
      </c>
    </row>
    <row r="74" spans="1:6" x14ac:dyDescent="0.25">
      <c r="A74" s="1" t="s">
        <v>99</v>
      </c>
      <c r="B74">
        <v>0.3</v>
      </c>
      <c r="C74" s="1" t="s">
        <v>9</v>
      </c>
      <c r="D74">
        <v>12</v>
      </c>
      <c r="E74" s="1" t="s">
        <v>7</v>
      </c>
      <c r="F74">
        <v>7.7659229839631001</v>
      </c>
    </row>
    <row r="75" spans="1:6" x14ac:dyDescent="0.25">
      <c r="A75" s="1" t="s">
        <v>100</v>
      </c>
      <c r="B75">
        <v>0.3</v>
      </c>
      <c r="C75" s="1" t="s">
        <v>9</v>
      </c>
      <c r="D75">
        <v>13</v>
      </c>
      <c r="E75" s="1" t="s">
        <v>7</v>
      </c>
      <c r="F75">
        <v>7.8940564016649004</v>
      </c>
    </row>
    <row r="76" spans="1:6" x14ac:dyDescent="0.25">
      <c r="A76" s="1" t="s">
        <v>101</v>
      </c>
      <c r="B76">
        <v>0.3</v>
      </c>
      <c r="C76" s="1" t="s">
        <v>9</v>
      </c>
      <c r="D76">
        <v>14</v>
      </c>
      <c r="E76" s="1" t="s">
        <v>7</v>
      </c>
      <c r="F76">
        <v>7.7678121698861</v>
      </c>
    </row>
    <row r="77" spans="1:6" x14ac:dyDescent="0.25">
      <c r="A77" s="1" t="s">
        <v>102</v>
      </c>
      <c r="B77">
        <v>0.3</v>
      </c>
      <c r="C77" s="1" t="s">
        <v>9</v>
      </c>
      <c r="D77">
        <v>15</v>
      </c>
      <c r="E77" s="1" t="s">
        <v>7</v>
      </c>
      <c r="F77">
        <v>7.9330852970850998</v>
      </c>
    </row>
    <row r="78" spans="1:6" x14ac:dyDescent="0.25">
      <c r="A78" s="1" t="s">
        <v>103</v>
      </c>
      <c r="B78">
        <v>0.3</v>
      </c>
      <c r="C78" s="1" t="s">
        <v>9</v>
      </c>
      <c r="D78">
        <v>16</v>
      </c>
      <c r="E78" s="1" t="s">
        <v>7</v>
      </c>
      <c r="F78">
        <v>7.8584228954856004</v>
      </c>
    </row>
    <row r="79" spans="1:6" x14ac:dyDescent="0.25">
      <c r="A79" s="1" t="s">
        <v>104</v>
      </c>
      <c r="B79">
        <v>0.3</v>
      </c>
      <c r="C79" s="1" t="s">
        <v>9</v>
      </c>
      <c r="D79">
        <v>17</v>
      </c>
      <c r="E79" s="1" t="s">
        <v>7</v>
      </c>
      <c r="F79">
        <v>7.8836683366906</v>
      </c>
    </row>
    <row r="80" spans="1:6" x14ac:dyDescent="0.25">
      <c r="A80" s="1" t="s">
        <v>105</v>
      </c>
      <c r="B80">
        <v>0.3</v>
      </c>
      <c r="C80" s="1" t="s">
        <v>9</v>
      </c>
      <c r="D80">
        <v>18</v>
      </c>
      <c r="E80" s="1" t="s">
        <v>7</v>
      </c>
      <c r="F80">
        <v>7.8531902911272002</v>
      </c>
    </row>
    <row r="81" spans="1:6" x14ac:dyDescent="0.25">
      <c r="A81" s="1" t="s">
        <v>106</v>
      </c>
      <c r="B81">
        <v>0.3</v>
      </c>
      <c r="C81" s="1" t="s">
        <v>9</v>
      </c>
      <c r="D81">
        <v>19</v>
      </c>
      <c r="E81" s="1" t="s">
        <v>7</v>
      </c>
      <c r="F81">
        <v>7.9104411921100999</v>
      </c>
    </row>
    <row r="82" spans="1:6" x14ac:dyDescent="0.25">
      <c r="A82" s="1" t="s">
        <v>107</v>
      </c>
      <c r="B82">
        <v>0.3</v>
      </c>
      <c r="C82" s="1" t="s">
        <v>9</v>
      </c>
      <c r="D82">
        <v>20</v>
      </c>
      <c r="E82" s="1" t="s">
        <v>7</v>
      </c>
      <c r="F82">
        <v>7.7919469135017998</v>
      </c>
    </row>
    <row r="83" spans="1:6" x14ac:dyDescent="0.25">
      <c r="A83" s="1" t="s">
        <v>108</v>
      </c>
      <c r="B83">
        <v>0.3</v>
      </c>
      <c r="C83" s="1" t="s">
        <v>9</v>
      </c>
      <c r="D83">
        <v>21</v>
      </c>
      <c r="E83" s="1" t="s">
        <v>7</v>
      </c>
      <c r="F83">
        <v>7.8156452702937003</v>
      </c>
    </row>
    <row r="84" spans="1:6" x14ac:dyDescent="0.25">
      <c r="A84" s="1" t="s">
        <v>109</v>
      </c>
      <c r="B84">
        <v>0.3</v>
      </c>
      <c r="C84" s="1" t="s">
        <v>9</v>
      </c>
      <c r="D84">
        <v>22</v>
      </c>
      <c r="E84" s="1" t="s">
        <v>7</v>
      </c>
      <c r="F84">
        <v>7.8593319372924997</v>
      </c>
    </row>
    <row r="85" spans="1:6" x14ac:dyDescent="0.25">
      <c r="A85" s="1" t="s">
        <v>110</v>
      </c>
      <c r="B85">
        <v>0.3</v>
      </c>
      <c r="C85" s="1" t="s">
        <v>9</v>
      </c>
      <c r="D85">
        <v>23</v>
      </c>
      <c r="E85" s="1" t="s">
        <v>7</v>
      </c>
      <c r="F85">
        <v>7.8414710803011003</v>
      </c>
    </row>
    <row r="86" spans="1:6" x14ac:dyDescent="0.25">
      <c r="A86" s="1" t="s">
        <v>111</v>
      </c>
      <c r="B86">
        <v>0.3</v>
      </c>
      <c r="C86" s="1" t="s">
        <v>9</v>
      </c>
      <c r="D86">
        <v>24</v>
      </c>
      <c r="E86" s="1" t="s">
        <v>7</v>
      </c>
      <c r="F86">
        <v>7.8192476430867996</v>
      </c>
    </row>
    <row r="87" spans="1:6" x14ac:dyDescent="0.25">
      <c r="A87" s="1" t="s">
        <v>112</v>
      </c>
      <c r="B87">
        <v>0.3</v>
      </c>
      <c r="C87" s="1" t="s">
        <v>9</v>
      </c>
      <c r="D87">
        <v>25</v>
      </c>
      <c r="E87" s="1" t="s">
        <v>7</v>
      </c>
      <c r="F87">
        <v>7.7949829567781004</v>
      </c>
    </row>
    <row r="88" spans="1:6" x14ac:dyDescent="0.25">
      <c r="A88" s="1" t="s">
        <v>113</v>
      </c>
      <c r="B88">
        <v>0.3</v>
      </c>
      <c r="C88" s="1" t="s">
        <v>9</v>
      </c>
      <c r="D88">
        <v>26</v>
      </c>
      <c r="E88" s="1" t="s">
        <v>7</v>
      </c>
      <c r="F88">
        <v>7.7604938663573</v>
      </c>
    </row>
    <row r="89" spans="1:6" x14ac:dyDescent="0.25">
      <c r="A89" s="1" t="s">
        <v>114</v>
      </c>
      <c r="B89">
        <v>0.3</v>
      </c>
      <c r="C89" s="1" t="s">
        <v>9</v>
      </c>
      <c r="D89">
        <v>27</v>
      </c>
      <c r="E89" s="1" t="s">
        <v>7</v>
      </c>
      <c r="F89">
        <v>7.7998791202547997</v>
      </c>
    </row>
    <row r="90" spans="1:6" x14ac:dyDescent="0.25">
      <c r="A90" s="1" t="s">
        <v>115</v>
      </c>
      <c r="B90">
        <v>0.3</v>
      </c>
      <c r="C90" s="1" t="s">
        <v>9</v>
      </c>
      <c r="D90">
        <v>28</v>
      </c>
      <c r="E90" s="1" t="s">
        <v>7</v>
      </c>
      <c r="F90">
        <v>7.9471689019797997</v>
      </c>
    </row>
    <row r="91" spans="1:6" x14ac:dyDescent="0.25">
      <c r="A91" s="1" t="s">
        <v>116</v>
      </c>
      <c r="B91">
        <v>0.3</v>
      </c>
      <c r="C91" s="1" t="s">
        <v>9</v>
      </c>
      <c r="D91">
        <v>29</v>
      </c>
      <c r="E91" s="1" t="s">
        <v>7</v>
      </c>
      <c r="F91">
        <v>7.8622528215995002</v>
      </c>
    </row>
    <row r="92" spans="1:6" x14ac:dyDescent="0.25">
      <c r="A92" s="1" t="s">
        <v>117</v>
      </c>
      <c r="B92">
        <v>0.4</v>
      </c>
      <c r="C92" s="1" t="s">
        <v>10</v>
      </c>
      <c r="D92">
        <v>0</v>
      </c>
      <c r="E92" s="1" t="s">
        <v>7</v>
      </c>
      <c r="F92">
        <v>7.1163883595791999</v>
      </c>
    </row>
    <row r="93" spans="1:6" x14ac:dyDescent="0.25">
      <c r="A93" s="1" t="s">
        <v>118</v>
      </c>
      <c r="B93">
        <v>0.4</v>
      </c>
      <c r="C93" s="1" t="s">
        <v>10</v>
      </c>
      <c r="D93">
        <v>1</v>
      </c>
      <c r="E93" s="1" t="s">
        <v>7</v>
      </c>
      <c r="F93">
        <v>7.1737617565944003</v>
      </c>
    </row>
    <row r="94" spans="1:6" x14ac:dyDescent="0.25">
      <c r="A94" s="1" t="s">
        <v>119</v>
      </c>
      <c r="B94">
        <v>0.4</v>
      </c>
      <c r="C94" s="1" t="s">
        <v>10</v>
      </c>
      <c r="D94">
        <v>2</v>
      </c>
      <c r="E94" s="1" t="s">
        <v>7</v>
      </c>
      <c r="F94">
        <v>7.1700720602440997</v>
      </c>
    </row>
    <row r="95" spans="1:6" x14ac:dyDescent="0.25">
      <c r="A95" s="1" t="s">
        <v>120</v>
      </c>
      <c r="B95">
        <v>0.4</v>
      </c>
      <c r="C95" s="1" t="s">
        <v>10</v>
      </c>
      <c r="D95">
        <v>3</v>
      </c>
      <c r="E95" s="1" t="s">
        <v>7</v>
      </c>
      <c r="F95">
        <v>7.0887022435256997</v>
      </c>
    </row>
    <row r="96" spans="1:6" x14ac:dyDescent="0.25">
      <c r="A96" s="1" t="s">
        <v>121</v>
      </c>
      <c r="B96">
        <v>0.4</v>
      </c>
      <c r="C96" s="1" t="s">
        <v>10</v>
      </c>
      <c r="D96">
        <v>4</v>
      </c>
      <c r="E96" s="1" t="s">
        <v>7</v>
      </c>
      <c r="F96">
        <v>7.1784230234014004</v>
      </c>
    </row>
    <row r="97" spans="1:6" x14ac:dyDescent="0.25">
      <c r="A97" s="1" t="s">
        <v>122</v>
      </c>
      <c r="B97">
        <v>0.4</v>
      </c>
      <c r="C97" s="1" t="s">
        <v>10</v>
      </c>
      <c r="D97">
        <v>5</v>
      </c>
      <c r="E97" s="1" t="s">
        <v>7</v>
      </c>
      <c r="F97">
        <v>7.1596424725064001</v>
      </c>
    </row>
    <row r="98" spans="1:6" x14ac:dyDescent="0.25">
      <c r="A98" s="1" t="s">
        <v>123</v>
      </c>
      <c r="B98">
        <v>0.4</v>
      </c>
      <c r="C98" s="1" t="s">
        <v>10</v>
      </c>
      <c r="D98">
        <v>6</v>
      </c>
      <c r="E98" s="1" t="s">
        <v>7</v>
      </c>
      <c r="F98">
        <v>7.1643275825178003</v>
      </c>
    </row>
    <row r="99" spans="1:6" x14ac:dyDescent="0.25">
      <c r="A99" s="1" t="s">
        <v>124</v>
      </c>
      <c r="B99">
        <v>0.4</v>
      </c>
      <c r="C99" s="1" t="s">
        <v>10</v>
      </c>
      <c r="D99">
        <v>7</v>
      </c>
      <c r="E99" s="1" t="s">
        <v>7</v>
      </c>
      <c r="F99">
        <v>7.0963417283531998</v>
      </c>
    </row>
    <row r="100" spans="1:6" x14ac:dyDescent="0.25">
      <c r="A100" s="1" t="s">
        <v>125</v>
      </c>
      <c r="B100">
        <v>0.4</v>
      </c>
      <c r="C100" s="1" t="s">
        <v>10</v>
      </c>
      <c r="D100">
        <v>8</v>
      </c>
      <c r="E100" s="1" t="s">
        <v>7</v>
      </c>
      <c r="F100">
        <v>7.1154682551345001</v>
      </c>
    </row>
    <row r="101" spans="1:6" x14ac:dyDescent="0.25">
      <c r="A101" s="1" t="s">
        <v>126</v>
      </c>
      <c r="B101">
        <v>0.4</v>
      </c>
      <c r="C101" s="1" t="s">
        <v>10</v>
      </c>
      <c r="D101">
        <v>9</v>
      </c>
      <c r="E101" s="1" t="s">
        <v>7</v>
      </c>
      <c r="F101">
        <v>7.1541939748954997</v>
      </c>
    </row>
    <row r="102" spans="1:6" x14ac:dyDescent="0.25">
      <c r="A102" s="1" t="s">
        <v>127</v>
      </c>
      <c r="B102">
        <v>0.4</v>
      </c>
      <c r="C102" s="1" t="s">
        <v>10</v>
      </c>
      <c r="D102">
        <v>10</v>
      </c>
      <c r="E102" s="1" t="s">
        <v>7</v>
      </c>
      <c r="F102">
        <v>7.1149938639316996</v>
      </c>
    </row>
    <row r="103" spans="1:6" x14ac:dyDescent="0.25">
      <c r="A103" s="1" t="s">
        <v>128</v>
      </c>
      <c r="B103">
        <v>0.4</v>
      </c>
      <c r="C103" s="1" t="s">
        <v>10</v>
      </c>
      <c r="D103">
        <v>11</v>
      </c>
      <c r="E103" s="1" t="s">
        <v>7</v>
      </c>
      <c r="F103">
        <v>7.0817469454647997</v>
      </c>
    </row>
    <row r="104" spans="1:6" x14ac:dyDescent="0.25">
      <c r="A104" s="1" t="s">
        <v>129</v>
      </c>
      <c r="B104">
        <v>0.4</v>
      </c>
      <c r="C104" s="1" t="s">
        <v>10</v>
      </c>
      <c r="D104">
        <v>12</v>
      </c>
      <c r="E104" s="1" t="s">
        <v>7</v>
      </c>
      <c r="F104">
        <v>7.1408083084602003</v>
      </c>
    </row>
    <row r="105" spans="1:6" x14ac:dyDescent="0.25">
      <c r="A105" s="1" t="s">
        <v>130</v>
      </c>
      <c r="B105">
        <v>0.4</v>
      </c>
      <c r="C105" s="1" t="s">
        <v>10</v>
      </c>
      <c r="D105">
        <v>13</v>
      </c>
      <c r="E105" s="1" t="s">
        <v>7</v>
      </c>
      <c r="F105">
        <v>7.1031717770518998</v>
      </c>
    </row>
    <row r="106" spans="1:6" x14ac:dyDescent="0.25">
      <c r="A106" s="1" t="s">
        <v>131</v>
      </c>
      <c r="B106">
        <v>0.4</v>
      </c>
      <c r="C106" s="1" t="s">
        <v>10</v>
      </c>
      <c r="D106">
        <v>14</v>
      </c>
      <c r="E106" s="1" t="s">
        <v>7</v>
      </c>
      <c r="F106">
        <v>7.0850164373515003</v>
      </c>
    </row>
    <row r="107" spans="1:6" x14ac:dyDescent="0.25">
      <c r="A107" s="1" t="s">
        <v>132</v>
      </c>
      <c r="B107">
        <v>0.4</v>
      </c>
      <c r="C107" s="1" t="s">
        <v>10</v>
      </c>
      <c r="D107">
        <v>15</v>
      </c>
      <c r="E107" s="1" t="s">
        <v>7</v>
      </c>
      <c r="F107">
        <v>7.1836779631542997</v>
      </c>
    </row>
    <row r="108" spans="1:6" x14ac:dyDescent="0.25">
      <c r="A108" s="1" t="s">
        <v>133</v>
      </c>
      <c r="B108">
        <v>0.4</v>
      </c>
      <c r="C108" s="1" t="s">
        <v>10</v>
      </c>
      <c r="D108">
        <v>16</v>
      </c>
      <c r="E108" s="1" t="s">
        <v>7</v>
      </c>
      <c r="F108">
        <v>7.1068138266018002</v>
      </c>
    </row>
    <row r="109" spans="1:6" x14ac:dyDescent="0.25">
      <c r="A109" s="1" t="s">
        <v>134</v>
      </c>
      <c r="B109">
        <v>0.4</v>
      </c>
      <c r="C109" s="1" t="s">
        <v>10</v>
      </c>
      <c r="D109">
        <v>17</v>
      </c>
      <c r="E109" s="1" t="s">
        <v>7</v>
      </c>
      <c r="F109">
        <v>7.1787721469449002</v>
      </c>
    </row>
    <row r="110" spans="1:6" x14ac:dyDescent="0.25">
      <c r="A110" s="1" t="s">
        <v>135</v>
      </c>
      <c r="B110">
        <v>0.4</v>
      </c>
      <c r="C110" s="1" t="s">
        <v>10</v>
      </c>
      <c r="D110">
        <v>18</v>
      </c>
      <c r="E110" s="1" t="s">
        <v>7</v>
      </c>
      <c r="F110">
        <v>7.1317878653897999</v>
      </c>
    </row>
    <row r="111" spans="1:6" x14ac:dyDescent="0.25">
      <c r="A111" s="1" t="s">
        <v>136</v>
      </c>
      <c r="B111">
        <v>0.4</v>
      </c>
      <c r="C111" s="1" t="s">
        <v>10</v>
      </c>
      <c r="D111">
        <v>19</v>
      </c>
      <c r="E111" s="1" t="s">
        <v>7</v>
      </c>
      <c r="F111">
        <v>7.0990793656784996</v>
      </c>
    </row>
    <row r="112" spans="1:6" x14ac:dyDescent="0.25">
      <c r="A112" s="1" t="s">
        <v>137</v>
      </c>
      <c r="B112">
        <v>0.4</v>
      </c>
      <c r="C112" s="1" t="s">
        <v>10</v>
      </c>
      <c r="D112">
        <v>20</v>
      </c>
      <c r="E112" s="1" t="s">
        <v>7</v>
      </c>
      <c r="F112">
        <v>7.0421454132081998</v>
      </c>
    </row>
    <row r="113" spans="1:6" x14ac:dyDescent="0.25">
      <c r="A113" s="1" t="s">
        <v>138</v>
      </c>
      <c r="B113">
        <v>0.4</v>
      </c>
      <c r="C113" s="1" t="s">
        <v>10</v>
      </c>
      <c r="D113">
        <v>21</v>
      </c>
      <c r="E113" s="1" t="s">
        <v>7</v>
      </c>
      <c r="F113">
        <v>7.2008921772181003</v>
      </c>
    </row>
    <row r="114" spans="1:6" x14ac:dyDescent="0.25">
      <c r="A114" s="1" t="s">
        <v>139</v>
      </c>
      <c r="B114">
        <v>0.4</v>
      </c>
      <c r="C114" s="1" t="s">
        <v>10</v>
      </c>
      <c r="D114">
        <v>22</v>
      </c>
      <c r="E114" s="1" t="s">
        <v>7</v>
      </c>
      <c r="F114">
        <v>7.0123914523266997</v>
      </c>
    </row>
    <row r="115" spans="1:6" x14ac:dyDescent="0.25">
      <c r="A115" s="1" t="s">
        <v>140</v>
      </c>
      <c r="B115">
        <v>0.4</v>
      </c>
      <c r="C115" s="1" t="s">
        <v>10</v>
      </c>
      <c r="D115">
        <v>23</v>
      </c>
      <c r="E115" s="1" t="s">
        <v>7</v>
      </c>
      <c r="F115">
        <v>7.1480937877272002</v>
      </c>
    </row>
    <row r="116" spans="1:6" x14ac:dyDescent="0.25">
      <c r="A116" s="1" t="s">
        <v>141</v>
      </c>
      <c r="B116">
        <v>0.4</v>
      </c>
      <c r="C116" s="1" t="s">
        <v>10</v>
      </c>
      <c r="D116">
        <v>24</v>
      </c>
      <c r="E116" s="1" t="s">
        <v>7</v>
      </c>
      <c r="F116">
        <v>7.1732760383184999</v>
      </c>
    </row>
    <row r="117" spans="1:6" x14ac:dyDescent="0.25">
      <c r="A117" s="1" t="s">
        <v>142</v>
      </c>
      <c r="B117">
        <v>0.4</v>
      </c>
      <c r="C117" s="1" t="s">
        <v>10</v>
      </c>
      <c r="D117">
        <v>25</v>
      </c>
      <c r="E117" s="1" t="s">
        <v>7</v>
      </c>
      <c r="F117">
        <v>7.1830570067878998</v>
      </c>
    </row>
    <row r="118" spans="1:6" x14ac:dyDescent="0.25">
      <c r="A118" s="1" t="s">
        <v>143</v>
      </c>
      <c r="B118">
        <v>0.4</v>
      </c>
      <c r="C118" s="1" t="s">
        <v>10</v>
      </c>
      <c r="D118">
        <v>26</v>
      </c>
      <c r="E118" s="1" t="s">
        <v>7</v>
      </c>
      <c r="F118">
        <v>7.1157052350691998</v>
      </c>
    </row>
    <row r="119" spans="1:6" x14ac:dyDescent="0.25">
      <c r="A119" s="1" t="s">
        <v>144</v>
      </c>
      <c r="B119">
        <v>0.4</v>
      </c>
      <c r="C119" s="1" t="s">
        <v>10</v>
      </c>
      <c r="D119">
        <v>27</v>
      </c>
      <c r="E119" s="1" t="s">
        <v>7</v>
      </c>
      <c r="F119">
        <v>7.1524561170355003</v>
      </c>
    </row>
    <row r="120" spans="1:6" x14ac:dyDescent="0.25">
      <c r="A120" s="1" t="s">
        <v>145</v>
      </c>
      <c r="B120">
        <v>0.4</v>
      </c>
      <c r="C120" s="1" t="s">
        <v>10</v>
      </c>
      <c r="D120">
        <v>28</v>
      </c>
      <c r="E120" s="1" t="s">
        <v>7</v>
      </c>
      <c r="F120">
        <v>7.2077447527796998</v>
      </c>
    </row>
    <row r="121" spans="1:6" x14ac:dyDescent="0.25">
      <c r="A121" s="1" t="s">
        <v>146</v>
      </c>
      <c r="B121">
        <v>0.4</v>
      </c>
      <c r="C121" s="1" t="s">
        <v>10</v>
      </c>
      <c r="D121">
        <v>29</v>
      </c>
      <c r="E121" s="1" t="s">
        <v>7</v>
      </c>
      <c r="F121">
        <v>7.1672485598081996</v>
      </c>
    </row>
    <row r="122" spans="1:6" x14ac:dyDescent="0.25">
      <c r="A122" s="1" t="s">
        <v>147</v>
      </c>
      <c r="B122">
        <v>0.5</v>
      </c>
      <c r="C122" s="1" t="s">
        <v>11</v>
      </c>
      <c r="D122">
        <v>0</v>
      </c>
      <c r="E122" s="1" t="s">
        <v>7</v>
      </c>
      <c r="F122">
        <v>6.6044242962114001</v>
      </c>
    </row>
    <row r="123" spans="1:6" x14ac:dyDescent="0.25">
      <c r="A123" s="1" t="s">
        <v>148</v>
      </c>
      <c r="B123">
        <v>0.5</v>
      </c>
      <c r="C123" s="1" t="s">
        <v>11</v>
      </c>
      <c r="D123">
        <v>1</v>
      </c>
      <c r="E123" s="1" t="s">
        <v>7</v>
      </c>
      <c r="F123">
        <v>6.6258047195963004</v>
      </c>
    </row>
    <row r="124" spans="1:6" x14ac:dyDescent="0.25">
      <c r="A124" s="1" t="s">
        <v>149</v>
      </c>
      <c r="B124">
        <v>0.5</v>
      </c>
      <c r="C124" s="1" t="s">
        <v>11</v>
      </c>
      <c r="D124">
        <v>2</v>
      </c>
      <c r="E124" s="1" t="s">
        <v>7</v>
      </c>
      <c r="F124">
        <v>6.6334223857617998</v>
      </c>
    </row>
    <row r="125" spans="1:6" x14ac:dyDescent="0.25">
      <c r="A125" s="1" t="s">
        <v>150</v>
      </c>
      <c r="B125">
        <v>0.5</v>
      </c>
      <c r="C125" s="1" t="s">
        <v>11</v>
      </c>
      <c r="D125">
        <v>3</v>
      </c>
      <c r="E125" s="1" t="s">
        <v>7</v>
      </c>
      <c r="F125">
        <v>6.550969339491</v>
      </c>
    </row>
    <row r="126" spans="1:6" x14ac:dyDescent="0.25">
      <c r="A126" s="1" t="s">
        <v>151</v>
      </c>
      <c r="B126">
        <v>0.5</v>
      </c>
      <c r="C126" s="1" t="s">
        <v>11</v>
      </c>
      <c r="D126">
        <v>4</v>
      </c>
      <c r="E126" s="1" t="s">
        <v>7</v>
      </c>
      <c r="F126">
        <v>6.6497983832680001</v>
      </c>
    </row>
    <row r="127" spans="1:6" x14ac:dyDescent="0.25">
      <c r="A127" s="1" t="s">
        <v>152</v>
      </c>
      <c r="B127">
        <v>0.5</v>
      </c>
      <c r="C127" s="1" t="s">
        <v>11</v>
      </c>
      <c r="D127">
        <v>5</v>
      </c>
      <c r="E127" s="1" t="s">
        <v>7</v>
      </c>
      <c r="F127">
        <v>6.6555345357015998</v>
      </c>
    </row>
    <row r="128" spans="1:6" x14ac:dyDescent="0.25">
      <c r="A128" s="1" t="s">
        <v>153</v>
      </c>
      <c r="B128">
        <v>0.5</v>
      </c>
      <c r="C128" s="1" t="s">
        <v>11</v>
      </c>
      <c r="D128">
        <v>6</v>
      </c>
      <c r="E128" s="1" t="s">
        <v>7</v>
      </c>
      <c r="F128">
        <v>6.7436702361669996</v>
      </c>
    </row>
    <row r="129" spans="1:6" x14ac:dyDescent="0.25">
      <c r="A129" s="1" t="s">
        <v>154</v>
      </c>
      <c r="B129">
        <v>0.5</v>
      </c>
      <c r="C129" s="1" t="s">
        <v>11</v>
      </c>
      <c r="D129">
        <v>7</v>
      </c>
      <c r="E129" s="1" t="s">
        <v>7</v>
      </c>
      <c r="F129">
        <v>6.6524192221323997</v>
      </c>
    </row>
    <row r="130" spans="1:6" x14ac:dyDescent="0.25">
      <c r="A130" s="1" t="s">
        <v>155</v>
      </c>
      <c r="B130">
        <v>0.5</v>
      </c>
      <c r="C130" s="1" t="s">
        <v>11</v>
      </c>
      <c r="D130">
        <v>8</v>
      </c>
      <c r="E130" s="1" t="s">
        <v>7</v>
      </c>
      <c r="F130">
        <v>6.6303072013862003</v>
      </c>
    </row>
    <row r="131" spans="1:6" x14ac:dyDescent="0.25">
      <c r="A131" s="1" t="s">
        <v>156</v>
      </c>
      <c r="B131">
        <v>0.5</v>
      </c>
      <c r="C131" s="1" t="s">
        <v>11</v>
      </c>
      <c r="D131">
        <v>9</v>
      </c>
      <c r="E131" s="1" t="s">
        <v>7</v>
      </c>
      <c r="F131">
        <v>6.6478004078795996</v>
      </c>
    </row>
    <row r="132" spans="1:6" x14ac:dyDescent="0.25">
      <c r="A132" s="1" t="s">
        <v>157</v>
      </c>
      <c r="B132">
        <v>0.5</v>
      </c>
      <c r="C132" s="1" t="s">
        <v>11</v>
      </c>
      <c r="D132">
        <v>10</v>
      </c>
      <c r="E132" s="1" t="s">
        <v>7</v>
      </c>
      <c r="F132">
        <v>6.6655802381843001</v>
      </c>
    </row>
    <row r="133" spans="1:6" x14ac:dyDescent="0.25">
      <c r="A133" s="1" t="s">
        <v>158</v>
      </c>
      <c r="B133">
        <v>0.5</v>
      </c>
      <c r="C133" s="1" t="s">
        <v>11</v>
      </c>
      <c r="D133">
        <v>11</v>
      </c>
      <c r="E133" s="1" t="s">
        <v>7</v>
      </c>
      <c r="F133">
        <v>6.6579800056116003</v>
      </c>
    </row>
    <row r="134" spans="1:6" x14ac:dyDescent="0.25">
      <c r="A134" s="1" t="s">
        <v>159</v>
      </c>
      <c r="B134">
        <v>0.5</v>
      </c>
      <c r="C134" s="1" t="s">
        <v>11</v>
      </c>
      <c r="D134">
        <v>12</v>
      </c>
      <c r="E134" s="1" t="s">
        <v>7</v>
      </c>
      <c r="F134">
        <v>6.6535704017606996</v>
      </c>
    </row>
    <row r="135" spans="1:6" x14ac:dyDescent="0.25">
      <c r="A135" s="1" t="s">
        <v>160</v>
      </c>
      <c r="B135">
        <v>0.5</v>
      </c>
      <c r="C135" s="1" t="s">
        <v>11</v>
      </c>
      <c r="D135">
        <v>13</v>
      </c>
      <c r="E135" s="1" t="s">
        <v>7</v>
      </c>
      <c r="F135">
        <v>6.6341229726571997</v>
      </c>
    </row>
    <row r="136" spans="1:6" x14ac:dyDescent="0.25">
      <c r="A136" s="1" t="s">
        <v>161</v>
      </c>
      <c r="B136">
        <v>0.5</v>
      </c>
      <c r="C136" s="1" t="s">
        <v>11</v>
      </c>
      <c r="D136">
        <v>14</v>
      </c>
      <c r="E136" s="1" t="s">
        <v>7</v>
      </c>
      <c r="F136">
        <v>6.6734303122379002</v>
      </c>
    </row>
    <row r="137" spans="1:6" x14ac:dyDescent="0.25">
      <c r="A137" s="1" t="s">
        <v>162</v>
      </c>
      <c r="B137">
        <v>0.5</v>
      </c>
      <c r="C137" s="1" t="s">
        <v>11</v>
      </c>
      <c r="D137">
        <v>15</v>
      </c>
      <c r="E137" s="1" t="s">
        <v>7</v>
      </c>
      <c r="F137">
        <v>6.6628870057769998</v>
      </c>
    </row>
    <row r="138" spans="1:6" x14ac:dyDescent="0.25">
      <c r="A138" s="1" t="s">
        <v>163</v>
      </c>
      <c r="B138">
        <v>0.5</v>
      </c>
      <c r="C138" s="1" t="s">
        <v>11</v>
      </c>
      <c r="D138">
        <v>16</v>
      </c>
      <c r="E138" s="1" t="s">
        <v>7</v>
      </c>
      <c r="F138">
        <v>6.6070649811350002</v>
      </c>
    </row>
    <row r="139" spans="1:6" x14ac:dyDescent="0.25">
      <c r="A139" s="1" t="s">
        <v>164</v>
      </c>
      <c r="B139">
        <v>0.5</v>
      </c>
      <c r="C139" s="1" t="s">
        <v>11</v>
      </c>
      <c r="D139">
        <v>17</v>
      </c>
      <c r="E139" s="1" t="s">
        <v>7</v>
      </c>
      <c r="F139">
        <v>6.6353198993679001</v>
      </c>
    </row>
    <row r="140" spans="1:6" x14ac:dyDescent="0.25">
      <c r="A140" s="1" t="s">
        <v>165</v>
      </c>
      <c r="B140">
        <v>0.5</v>
      </c>
      <c r="C140" s="1" t="s">
        <v>11</v>
      </c>
      <c r="D140">
        <v>18</v>
      </c>
      <c r="E140" s="1" t="s">
        <v>7</v>
      </c>
      <c r="F140">
        <v>6.6440856861441997</v>
      </c>
    </row>
    <row r="141" spans="1:6" x14ac:dyDescent="0.25">
      <c r="A141" s="1" t="s">
        <v>166</v>
      </c>
      <c r="B141">
        <v>0.5</v>
      </c>
      <c r="C141" s="1" t="s">
        <v>11</v>
      </c>
      <c r="D141">
        <v>19</v>
      </c>
      <c r="E141" s="1" t="s">
        <v>7</v>
      </c>
      <c r="F141">
        <v>6.6089785860427002</v>
      </c>
    </row>
    <row r="142" spans="1:6" x14ac:dyDescent="0.25">
      <c r="A142" s="1" t="s">
        <v>167</v>
      </c>
      <c r="B142">
        <v>0.5</v>
      </c>
      <c r="C142" s="1" t="s">
        <v>11</v>
      </c>
      <c r="D142">
        <v>20</v>
      </c>
      <c r="E142" s="1" t="s">
        <v>7</v>
      </c>
      <c r="F142">
        <v>6.6042140198694002</v>
      </c>
    </row>
    <row r="143" spans="1:6" x14ac:dyDescent="0.25">
      <c r="A143" s="1" t="s">
        <v>168</v>
      </c>
      <c r="B143">
        <v>0.5</v>
      </c>
      <c r="C143" s="1" t="s">
        <v>11</v>
      </c>
      <c r="D143">
        <v>21</v>
      </c>
      <c r="E143" s="1" t="s">
        <v>7</v>
      </c>
      <c r="F143">
        <v>6.5897282433926998</v>
      </c>
    </row>
    <row r="144" spans="1:6" x14ac:dyDescent="0.25">
      <c r="A144" s="1" t="s">
        <v>169</v>
      </c>
      <c r="B144">
        <v>0.5</v>
      </c>
      <c r="C144" s="1" t="s">
        <v>11</v>
      </c>
      <c r="D144">
        <v>22</v>
      </c>
      <c r="E144" s="1" t="s">
        <v>7</v>
      </c>
      <c r="F144">
        <v>6.7202342578402998</v>
      </c>
    </row>
    <row r="145" spans="1:6" x14ac:dyDescent="0.25">
      <c r="A145" s="1" t="s">
        <v>170</v>
      </c>
      <c r="B145">
        <v>0.5</v>
      </c>
      <c r="C145" s="1" t="s">
        <v>11</v>
      </c>
      <c r="D145">
        <v>23</v>
      </c>
      <c r="E145" s="1" t="s">
        <v>7</v>
      </c>
      <c r="F145">
        <v>6.6512040213955004</v>
      </c>
    </row>
    <row r="146" spans="1:6" x14ac:dyDescent="0.25">
      <c r="A146" s="1" t="s">
        <v>171</v>
      </c>
      <c r="B146">
        <v>0.5</v>
      </c>
      <c r="C146" s="1" t="s">
        <v>11</v>
      </c>
      <c r="D146">
        <v>24</v>
      </c>
      <c r="E146" s="1" t="s">
        <v>7</v>
      </c>
      <c r="F146">
        <v>6.6799900008942004</v>
      </c>
    </row>
    <row r="147" spans="1:6" x14ac:dyDescent="0.25">
      <c r="A147" s="1" t="s">
        <v>172</v>
      </c>
      <c r="B147">
        <v>0.5</v>
      </c>
      <c r="C147" s="1" t="s">
        <v>11</v>
      </c>
      <c r="D147">
        <v>25</v>
      </c>
      <c r="E147" s="1" t="s">
        <v>7</v>
      </c>
      <c r="F147">
        <v>6.6260589078859002</v>
      </c>
    </row>
    <row r="148" spans="1:6" x14ac:dyDescent="0.25">
      <c r="A148" s="1" t="s">
        <v>173</v>
      </c>
      <c r="B148">
        <v>0.5</v>
      </c>
      <c r="C148" s="1" t="s">
        <v>11</v>
      </c>
      <c r="D148">
        <v>26</v>
      </c>
      <c r="E148" s="1" t="s">
        <v>7</v>
      </c>
      <c r="F148">
        <v>6.7294046718005998</v>
      </c>
    </row>
    <row r="149" spans="1:6" x14ac:dyDescent="0.25">
      <c r="A149" s="1" t="s">
        <v>174</v>
      </c>
      <c r="B149">
        <v>0.5</v>
      </c>
      <c r="C149" s="1" t="s">
        <v>11</v>
      </c>
      <c r="D149">
        <v>27</v>
      </c>
      <c r="E149" s="1" t="s">
        <v>7</v>
      </c>
      <c r="F149">
        <v>6.6216358345066002</v>
      </c>
    </row>
    <row r="150" spans="1:6" x14ac:dyDescent="0.25">
      <c r="A150" s="1" t="s">
        <v>175</v>
      </c>
      <c r="B150">
        <v>0.5</v>
      </c>
      <c r="C150" s="1" t="s">
        <v>11</v>
      </c>
      <c r="D150">
        <v>28</v>
      </c>
      <c r="E150" s="1" t="s">
        <v>7</v>
      </c>
      <c r="F150">
        <v>6.6105571377776</v>
      </c>
    </row>
    <row r="151" spans="1:6" x14ac:dyDescent="0.25">
      <c r="A151" s="1" t="s">
        <v>176</v>
      </c>
      <c r="B151">
        <v>0.5</v>
      </c>
      <c r="C151" s="1" t="s">
        <v>11</v>
      </c>
      <c r="D151">
        <v>29</v>
      </c>
      <c r="E151" s="1" t="s">
        <v>7</v>
      </c>
      <c r="F151">
        <v>6.6082123485302997</v>
      </c>
    </row>
    <row r="152" spans="1:6" x14ac:dyDescent="0.25">
      <c r="A152" s="1" t="s">
        <v>177</v>
      </c>
      <c r="B152">
        <v>0.6</v>
      </c>
      <c r="C152" s="1" t="s">
        <v>12</v>
      </c>
      <c r="D152">
        <v>0</v>
      </c>
      <c r="E152" s="1" t="s">
        <v>7</v>
      </c>
      <c r="F152">
        <v>6.2405779299858004</v>
      </c>
    </row>
    <row r="153" spans="1:6" x14ac:dyDescent="0.25">
      <c r="A153" s="1" t="s">
        <v>178</v>
      </c>
      <c r="B153">
        <v>0.6</v>
      </c>
      <c r="C153" s="1" t="s">
        <v>12</v>
      </c>
      <c r="D153">
        <v>1</v>
      </c>
      <c r="E153" s="1" t="s">
        <v>7</v>
      </c>
      <c r="F153">
        <v>6.2576954885429004</v>
      </c>
    </row>
    <row r="154" spans="1:6" x14ac:dyDescent="0.25">
      <c r="A154" s="1" t="s">
        <v>179</v>
      </c>
      <c r="B154">
        <v>0.6</v>
      </c>
      <c r="C154" s="1" t="s">
        <v>12</v>
      </c>
      <c r="D154">
        <v>2</v>
      </c>
      <c r="E154" s="1" t="s">
        <v>7</v>
      </c>
      <c r="F154">
        <v>6.2343718180319998</v>
      </c>
    </row>
    <row r="155" spans="1:6" x14ac:dyDescent="0.25">
      <c r="A155" s="1" t="s">
        <v>180</v>
      </c>
      <c r="B155">
        <v>0.6</v>
      </c>
      <c r="C155" s="1" t="s">
        <v>12</v>
      </c>
      <c r="D155">
        <v>3</v>
      </c>
      <c r="E155" s="1" t="s">
        <v>7</v>
      </c>
      <c r="F155">
        <v>6.2235417387901002</v>
      </c>
    </row>
    <row r="156" spans="1:6" x14ac:dyDescent="0.25">
      <c r="A156" s="1" t="s">
        <v>181</v>
      </c>
      <c r="B156">
        <v>0.6</v>
      </c>
      <c r="C156" s="1" t="s">
        <v>12</v>
      </c>
      <c r="D156">
        <v>4</v>
      </c>
      <c r="E156" s="1" t="s">
        <v>7</v>
      </c>
      <c r="F156">
        <v>6.2711508212128999</v>
      </c>
    </row>
    <row r="157" spans="1:6" x14ac:dyDescent="0.25">
      <c r="A157" s="1" t="s">
        <v>182</v>
      </c>
      <c r="B157">
        <v>0.6</v>
      </c>
      <c r="C157" s="1" t="s">
        <v>12</v>
      </c>
      <c r="D157">
        <v>5</v>
      </c>
      <c r="E157" s="1" t="s">
        <v>7</v>
      </c>
      <c r="F157">
        <v>6.2343850092480997</v>
      </c>
    </row>
    <row r="158" spans="1:6" x14ac:dyDescent="0.25">
      <c r="A158" s="1" t="s">
        <v>183</v>
      </c>
      <c r="B158">
        <v>0.6</v>
      </c>
      <c r="C158" s="1" t="s">
        <v>12</v>
      </c>
      <c r="D158">
        <v>6</v>
      </c>
      <c r="E158" s="1" t="s">
        <v>7</v>
      </c>
      <c r="F158">
        <v>6.2763544561020002</v>
      </c>
    </row>
    <row r="159" spans="1:6" x14ac:dyDescent="0.25">
      <c r="A159" s="1" t="s">
        <v>184</v>
      </c>
      <c r="B159">
        <v>0.6</v>
      </c>
      <c r="C159" s="1" t="s">
        <v>12</v>
      </c>
      <c r="D159">
        <v>7</v>
      </c>
      <c r="E159" s="1" t="s">
        <v>7</v>
      </c>
      <c r="F159">
        <v>6.2610321309951003</v>
      </c>
    </row>
    <row r="160" spans="1:6" x14ac:dyDescent="0.25">
      <c r="A160" s="1" t="s">
        <v>185</v>
      </c>
      <c r="B160">
        <v>0.6</v>
      </c>
      <c r="C160" s="1" t="s">
        <v>12</v>
      </c>
      <c r="D160">
        <v>8</v>
      </c>
      <c r="E160" s="1" t="s">
        <v>7</v>
      </c>
      <c r="F160">
        <v>6.2187067013985997</v>
      </c>
    </row>
    <row r="161" spans="1:6" x14ac:dyDescent="0.25">
      <c r="A161" s="1" t="s">
        <v>186</v>
      </c>
      <c r="B161">
        <v>0.6</v>
      </c>
      <c r="C161" s="1" t="s">
        <v>12</v>
      </c>
      <c r="D161">
        <v>9</v>
      </c>
      <c r="E161" s="1" t="s">
        <v>7</v>
      </c>
      <c r="F161">
        <v>6.2418461573117998</v>
      </c>
    </row>
    <row r="162" spans="1:6" x14ac:dyDescent="0.25">
      <c r="A162" s="1" t="s">
        <v>187</v>
      </c>
      <c r="B162">
        <v>0.6</v>
      </c>
      <c r="C162" s="1" t="s">
        <v>12</v>
      </c>
      <c r="D162">
        <v>10</v>
      </c>
      <c r="E162" s="1" t="s">
        <v>7</v>
      </c>
      <c r="F162">
        <v>6.3025367905189</v>
      </c>
    </row>
    <row r="163" spans="1:6" x14ac:dyDescent="0.25">
      <c r="A163" s="1" t="s">
        <v>188</v>
      </c>
      <c r="B163">
        <v>0.6</v>
      </c>
      <c r="C163" s="1" t="s">
        <v>12</v>
      </c>
      <c r="D163">
        <v>11</v>
      </c>
      <c r="E163" s="1" t="s">
        <v>7</v>
      </c>
      <c r="F163">
        <v>6.2232829090208996</v>
      </c>
    </row>
    <row r="164" spans="1:6" x14ac:dyDescent="0.25">
      <c r="A164" s="1" t="s">
        <v>189</v>
      </c>
      <c r="B164">
        <v>0.6</v>
      </c>
      <c r="C164" s="1" t="s">
        <v>12</v>
      </c>
      <c r="D164">
        <v>12</v>
      </c>
      <c r="E164" s="1" t="s">
        <v>7</v>
      </c>
      <c r="F164">
        <v>6.2757395920542001</v>
      </c>
    </row>
    <row r="165" spans="1:6" x14ac:dyDescent="0.25">
      <c r="A165" s="1" t="s">
        <v>190</v>
      </c>
      <c r="B165">
        <v>0.6</v>
      </c>
      <c r="C165" s="1" t="s">
        <v>12</v>
      </c>
      <c r="D165">
        <v>13</v>
      </c>
      <c r="E165" s="1" t="s">
        <v>7</v>
      </c>
      <c r="F165">
        <v>6.1795184876758</v>
      </c>
    </row>
    <row r="166" spans="1:6" x14ac:dyDescent="0.25">
      <c r="A166" s="1" t="s">
        <v>191</v>
      </c>
      <c r="B166">
        <v>0.6</v>
      </c>
      <c r="C166" s="1" t="s">
        <v>12</v>
      </c>
      <c r="D166">
        <v>14</v>
      </c>
      <c r="E166" s="1" t="s">
        <v>7</v>
      </c>
      <c r="F166">
        <v>6.2802176746244998</v>
      </c>
    </row>
    <row r="167" spans="1:6" x14ac:dyDescent="0.25">
      <c r="A167" s="1" t="s">
        <v>192</v>
      </c>
      <c r="B167">
        <v>0.6</v>
      </c>
      <c r="C167" s="1" t="s">
        <v>12</v>
      </c>
      <c r="D167">
        <v>15</v>
      </c>
      <c r="E167" s="1" t="s">
        <v>7</v>
      </c>
      <c r="F167">
        <v>6.2675576796909001</v>
      </c>
    </row>
    <row r="168" spans="1:6" x14ac:dyDescent="0.25">
      <c r="A168" s="1" t="s">
        <v>193</v>
      </c>
      <c r="B168">
        <v>0.6</v>
      </c>
      <c r="C168" s="1" t="s">
        <v>12</v>
      </c>
      <c r="D168">
        <v>16</v>
      </c>
      <c r="E168" s="1" t="s">
        <v>7</v>
      </c>
      <c r="F168">
        <v>6.2312187406813004</v>
      </c>
    </row>
    <row r="169" spans="1:6" x14ac:dyDescent="0.25">
      <c r="A169" s="1" t="s">
        <v>194</v>
      </c>
      <c r="B169">
        <v>0.6</v>
      </c>
      <c r="C169" s="1" t="s">
        <v>12</v>
      </c>
      <c r="D169">
        <v>17</v>
      </c>
      <c r="E169" s="1" t="s">
        <v>7</v>
      </c>
      <c r="F169">
        <v>6.2526784276641996</v>
      </c>
    </row>
    <row r="170" spans="1:6" x14ac:dyDescent="0.25">
      <c r="A170" s="1" t="s">
        <v>195</v>
      </c>
      <c r="B170">
        <v>0.6</v>
      </c>
      <c r="C170" s="1" t="s">
        <v>12</v>
      </c>
      <c r="D170">
        <v>18</v>
      </c>
      <c r="E170" s="1" t="s">
        <v>7</v>
      </c>
      <c r="F170">
        <v>6.2459593787429997</v>
      </c>
    </row>
    <row r="171" spans="1:6" x14ac:dyDescent="0.25">
      <c r="A171" s="1" t="s">
        <v>196</v>
      </c>
      <c r="B171">
        <v>0.6</v>
      </c>
      <c r="C171" s="1" t="s">
        <v>12</v>
      </c>
      <c r="D171">
        <v>19</v>
      </c>
      <c r="E171" s="1" t="s">
        <v>7</v>
      </c>
      <c r="F171">
        <v>6.3251632640309001</v>
      </c>
    </row>
    <row r="172" spans="1:6" x14ac:dyDescent="0.25">
      <c r="A172" s="1" t="s">
        <v>197</v>
      </c>
      <c r="B172">
        <v>0.6</v>
      </c>
      <c r="C172" s="1" t="s">
        <v>12</v>
      </c>
      <c r="D172">
        <v>20</v>
      </c>
      <c r="E172" s="1" t="s">
        <v>7</v>
      </c>
      <c r="F172">
        <v>6.2276822654912998</v>
      </c>
    </row>
    <row r="173" spans="1:6" x14ac:dyDescent="0.25">
      <c r="A173" s="1" t="s">
        <v>198</v>
      </c>
      <c r="B173">
        <v>0.6</v>
      </c>
      <c r="C173" s="1" t="s">
        <v>12</v>
      </c>
      <c r="D173">
        <v>21</v>
      </c>
      <c r="E173" s="1" t="s">
        <v>7</v>
      </c>
      <c r="F173">
        <v>6.2657522910642998</v>
      </c>
    </row>
    <row r="174" spans="1:6" x14ac:dyDescent="0.25">
      <c r="A174" s="1" t="s">
        <v>199</v>
      </c>
      <c r="B174">
        <v>0.6</v>
      </c>
      <c r="C174" s="1" t="s">
        <v>12</v>
      </c>
      <c r="D174">
        <v>22</v>
      </c>
      <c r="E174" s="1" t="s">
        <v>7</v>
      </c>
      <c r="F174">
        <v>6.3156729730221004</v>
      </c>
    </row>
    <row r="175" spans="1:6" x14ac:dyDescent="0.25">
      <c r="A175" s="1" t="s">
        <v>200</v>
      </c>
      <c r="B175">
        <v>0.6</v>
      </c>
      <c r="C175" s="1" t="s">
        <v>12</v>
      </c>
      <c r="D175">
        <v>23</v>
      </c>
      <c r="E175" s="1" t="s">
        <v>7</v>
      </c>
      <c r="F175">
        <v>6.2828802947696003</v>
      </c>
    </row>
    <row r="176" spans="1:6" x14ac:dyDescent="0.25">
      <c r="A176" s="1" t="s">
        <v>201</v>
      </c>
      <c r="B176">
        <v>0.6</v>
      </c>
      <c r="C176" s="1" t="s">
        <v>12</v>
      </c>
      <c r="D176">
        <v>24</v>
      </c>
      <c r="E176" s="1" t="s">
        <v>7</v>
      </c>
      <c r="F176">
        <v>6.2862074289266996</v>
      </c>
    </row>
    <row r="177" spans="1:6" x14ac:dyDescent="0.25">
      <c r="A177" s="1" t="s">
        <v>202</v>
      </c>
      <c r="B177">
        <v>0.6</v>
      </c>
      <c r="C177" s="1" t="s">
        <v>12</v>
      </c>
      <c r="D177">
        <v>25</v>
      </c>
      <c r="E177" s="1" t="s">
        <v>7</v>
      </c>
      <c r="F177">
        <v>6.3647278361583997</v>
      </c>
    </row>
    <row r="178" spans="1:6" x14ac:dyDescent="0.25">
      <c r="A178" s="1" t="s">
        <v>203</v>
      </c>
      <c r="B178">
        <v>0.6</v>
      </c>
      <c r="C178" s="1" t="s">
        <v>12</v>
      </c>
      <c r="D178">
        <v>26</v>
      </c>
      <c r="E178" s="1" t="s">
        <v>7</v>
      </c>
      <c r="F178">
        <v>6.2516025034634</v>
      </c>
    </row>
    <row r="179" spans="1:6" x14ac:dyDescent="0.25">
      <c r="A179" s="1" t="s">
        <v>204</v>
      </c>
      <c r="B179">
        <v>0.6</v>
      </c>
      <c r="C179" s="1" t="s">
        <v>12</v>
      </c>
      <c r="D179">
        <v>27</v>
      </c>
      <c r="E179" s="1" t="s">
        <v>7</v>
      </c>
      <c r="F179">
        <v>6.2872143396961997</v>
      </c>
    </row>
    <row r="180" spans="1:6" x14ac:dyDescent="0.25">
      <c r="A180" s="1" t="s">
        <v>205</v>
      </c>
      <c r="B180">
        <v>0.6</v>
      </c>
      <c r="C180" s="1" t="s">
        <v>12</v>
      </c>
      <c r="D180">
        <v>28</v>
      </c>
      <c r="E180" s="1" t="s">
        <v>7</v>
      </c>
      <c r="F180">
        <v>6.2600177358391997</v>
      </c>
    </row>
    <row r="181" spans="1:6" x14ac:dyDescent="0.25">
      <c r="A181" s="1" t="s">
        <v>206</v>
      </c>
      <c r="B181">
        <v>0.6</v>
      </c>
      <c r="C181" s="1" t="s">
        <v>12</v>
      </c>
      <c r="D181">
        <v>29</v>
      </c>
      <c r="E181" s="1" t="s">
        <v>7</v>
      </c>
      <c r="F181">
        <v>6.2496266001240999</v>
      </c>
    </row>
    <row r="182" spans="1:6" x14ac:dyDescent="0.25">
      <c r="A182" s="1" t="s">
        <v>207</v>
      </c>
      <c r="B182">
        <v>0.7</v>
      </c>
      <c r="C182" s="1" t="s">
        <v>13</v>
      </c>
      <c r="D182">
        <v>0</v>
      </c>
      <c r="E182" s="1" t="s">
        <v>7</v>
      </c>
      <c r="F182">
        <v>5.9547514782197997</v>
      </c>
    </row>
    <row r="183" spans="1:6" x14ac:dyDescent="0.25">
      <c r="A183" s="1" t="s">
        <v>208</v>
      </c>
      <c r="B183">
        <v>0.7</v>
      </c>
      <c r="C183" s="1" t="s">
        <v>13</v>
      </c>
      <c r="D183">
        <v>1</v>
      </c>
      <c r="E183" s="1" t="s">
        <v>7</v>
      </c>
      <c r="F183">
        <v>5.9515399058357996</v>
      </c>
    </row>
    <row r="184" spans="1:6" x14ac:dyDescent="0.25">
      <c r="A184" s="1" t="s">
        <v>209</v>
      </c>
      <c r="B184">
        <v>0.7</v>
      </c>
      <c r="C184" s="1" t="s">
        <v>13</v>
      </c>
      <c r="D184">
        <v>2</v>
      </c>
      <c r="E184" s="1" t="s">
        <v>7</v>
      </c>
      <c r="F184">
        <v>5.9480646889763999</v>
      </c>
    </row>
    <row r="185" spans="1:6" x14ac:dyDescent="0.25">
      <c r="A185" s="1" t="s">
        <v>210</v>
      </c>
      <c r="B185">
        <v>0.7</v>
      </c>
      <c r="C185" s="1" t="s">
        <v>13</v>
      </c>
      <c r="D185">
        <v>3</v>
      </c>
      <c r="E185" s="1" t="s">
        <v>7</v>
      </c>
      <c r="F185">
        <v>5.9754554702978</v>
      </c>
    </row>
    <row r="186" spans="1:6" x14ac:dyDescent="0.25">
      <c r="A186" s="1" t="s">
        <v>211</v>
      </c>
      <c r="B186">
        <v>0.7</v>
      </c>
      <c r="C186" s="1" t="s">
        <v>13</v>
      </c>
      <c r="D186">
        <v>4</v>
      </c>
      <c r="E186" s="1" t="s">
        <v>7</v>
      </c>
      <c r="F186">
        <v>5.9179989192726996</v>
      </c>
    </row>
    <row r="187" spans="1:6" x14ac:dyDescent="0.25">
      <c r="A187" s="1" t="s">
        <v>212</v>
      </c>
      <c r="B187">
        <v>0.7</v>
      </c>
      <c r="C187" s="1" t="s">
        <v>13</v>
      </c>
      <c r="D187">
        <v>5</v>
      </c>
      <c r="E187" s="1" t="s">
        <v>7</v>
      </c>
      <c r="F187">
        <v>5.9801624431805003</v>
      </c>
    </row>
    <row r="188" spans="1:6" x14ac:dyDescent="0.25">
      <c r="A188" s="1" t="s">
        <v>213</v>
      </c>
      <c r="B188">
        <v>0.7</v>
      </c>
      <c r="C188" s="1" t="s">
        <v>13</v>
      </c>
      <c r="D188">
        <v>6</v>
      </c>
      <c r="E188" s="1" t="s">
        <v>7</v>
      </c>
      <c r="F188">
        <v>5.9895274326759997</v>
      </c>
    </row>
    <row r="189" spans="1:6" x14ac:dyDescent="0.25">
      <c r="A189" s="1" t="s">
        <v>214</v>
      </c>
      <c r="B189">
        <v>0.7</v>
      </c>
      <c r="C189" s="1" t="s">
        <v>13</v>
      </c>
      <c r="D189">
        <v>7</v>
      </c>
      <c r="E189" s="1" t="s">
        <v>7</v>
      </c>
      <c r="F189">
        <v>5.9417495942152003</v>
      </c>
    </row>
    <row r="190" spans="1:6" x14ac:dyDescent="0.25">
      <c r="A190" s="1" t="s">
        <v>215</v>
      </c>
      <c r="B190">
        <v>0.7</v>
      </c>
      <c r="C190" s="1" t="s">
        <v>13</v>
      </c>
      <c r="D190">
        <v>8</v>
      </c>
      <c r="E190" s="1" t="s">
        <v>7</v>
      </c>
      <c r="F190">
        <v>5.975022212351</v>
      </c>
    </row>
    <row r="191" spans="1:6" x14ac:dyDescent="0.25">
      <c r="A191" s="1" t="s">
        <v>216</v>
      </c>
      <c r="B191">
        <v>0.7</v>
      </c>
      <c r="C191" s="1" t="s">
        <v>13</v>
      </c>
      <c r="D191">
        <v>9</v>
      </c>
      <c r="E191" s="1" t="s">
        <v>7</v>
      </c>
      <c r="F191">
        <v>5.9545233254229997</v>
      </c>
    </row>
    <row r="192" spans="1:6" x14ac:dyDescent="0.25">
      <c r="A192" s="1" t="s">
        <v>217</v>
      </c>
      <c r="B192">
        <v>0.7</v>
      </c>
      <c r="C192" s="1" t="s">
        <v>13</v>
      </c>
      <c r="D192">
        <v>10</v>
      </c>
      <c r="E192" s="1" t="s">
        <v>7</v>
      </c>
      <c r="F192">
        <v>5.9487576176876003</v>
      </c>
    </row>
    <row r="193" spans="1:6" x14ac:dyDescent="0.25">
      <c r="A193" s="1" t="s">
        <v>218</v>
      </c>
      <c r="B193">
        <v>0.7</v>
      </c>
      <c r="C193" s="1" t="s">
        <v>13</v>
      </c>
      <c r="D193">
        <v>11</v>
      </c>
      <c r="E193" s="1" t="s">
        <v>7</v>
      </c>
      <c r="F193">
        <v>5.9586753054884003</v>
      </c>
    </row>
    <row r="194" spans="1:6" x14ac:dyDescent="0.25">
      <c r="A194" s="1" t="s">
        <v>219</v>
      </c>
      <c r="B194">
        <v>0.7</v>
      </c>
      <c r="C194" s="1" t="s">
        <v>13</v>
      </c>
      <c r="D194">
        <v>12</v>
      </c>
      <c r="E194" s="1" t="s">
        <v>7</v>
      </c>
      <c r="F194">
        <v>5.9062994856540003</v>
      </c>
    </row>
    <row r="195" spans="1:6" x14ac:dyDescent="0.25">
      <c r="A195" s="1" t="s">
        <v>220</v>
      </c>
      <c r="B195">
        <v>0.7</v>
      </c>
      <c r="C195" s="1" t="s">
        <v>13</v>
      </c>
      <c r="D195">
        <v>13</v>
      </c>
      <c r="E195" s="1" t="s">
        <v>7</v>
      </c>
      <c r="F195">
        <v>6.0008999276981996</v>
      </c>
    </row>
    <row r="196" spans="1:6" x14ac:dyDescent="0.25">
      <c r="A196" s="1" t="s">
        <v>221</v>
      </c>
      <c r="B196">
        <v>0.7</v>
      </c>
      <c r="C196" s="1" t="s">
        <v>13</v>
      </c>
      <c r="D196">
        <v>14</v>
      </c>
      <c r="E196" s="1" t="s">
        <v>7</v>
      </c>
      <c r="F196">
        <v>5.9654893698115004</v>
      </c>
    </row>
    <row r="197" spans="1:6" x14ac:dyDescent="0.25">
      <c r="A197" s="1" t="s">
        <v>222</v>
      </c>
      <c r="B197">
        <v>0.7</v>
      </c>
      <c r="C197" s="1" t="s">
        <v>13</v>
      </c>
      <c r="D197">
        <v>15</v>
      </c>
      <c r="E197" s="1" t="s">
        <v>7</v>
      </c>
      <c r="F197">
        <v>5.9761084211893998</v>
      </c>
    </row>
    <row r="198" spans="1:6" x14ac:dyDescent="0.25">
      <c r="A198" s="1" t="s">
        <v>223</v>
      </c>
      <c r="B198">
        <v>0.7</v>
      </c>
      <c r="C198" s="1" t="s">
        <v>13</v>
      </c>
      <c r="D198">
        <v>16</v>
      </c>
      <c r="E198" s="1" t="s">
        <v>7</v>
      </c>
      <c r="F198">
        <v>5.9587269059025996</v>
      </c>
    </row>
    <row r="199" spans="1:6" x14ac:dyDescent="0.25">
      <c r="A199" s="1" t="s">
        <v>224</v>
      </c>
      <c r="B199">
        <v>0.7</v>
      </c>
      <c r="C199" s="1" t="s">
        <v>13</v>
      </c>
      <c r="D199">
        <v>17</v>
      </c>
      <c r="E199" s="1" t="s">
        <v>7</v>
      </c>
      <c r="F199">
        <v>5.9579426813394001</v>
      </c>
    </row>
    <row r="200" spans="1:6" x14ac:dyDescent="0.25">
      <c r="A200" s="1" t="s">
        <v>225</v>
      </c>
      <c r="B200">
        <v>0.7</v>
      </c>
      <c r="C200" s="1" t="s">
        <v>13</v>
      </c>
      <c r="D200">
        <v>18</v>
      </c>
      <c r="E200" s="1" t="s">
        <v>7</v>
      </c>
      <c r="F200">
        <v>5.8828025962427999</v>
      </c>
    </row>
    <row r="201" spans="1:6" x14ac:dyDescent="0.25">
      <c r="A201" s="1" t="s">
        <v>226</v>
      </c>
      <c r="B201">
        <v>0.7</v>
      </c>
      <c r="C201" s="1" t="s">
        <v>13</v>
      </c>
      <c r="D201">
        <v>19</v>
      </c>
      <c r="E201" s="1" t="s">
        <v>7</v>
      </c>
      <c r="F201">
        <v>5.9577479912931999</v>
      </c>
    </row>
    <row r="202" spans="1:6" x14ac:dyDescent="0.25">
      <c r="A202" s="1" t="s">
        <v>227</v>
      </c>
      <c r="B202">
        <v>0.7</v>
      </c>
      <c r="C202" s="1" t="s">
        <v>13</v>
      </c>
      <c r="D202">
        <v>20</v>
      </c>
      <c r="E202" s="1" t="s">
        <v>7</v>
      </c>
      <c r="F202">
        <v>5.9652568911359003</v>
      </c>
    </row>
    <row r="203" spans="1:6" x14ac:dyDescent="0.25">
      <c r="A203" s="1" t="s">
        <v>228</v>
      </c>
      <c r="B203">
        <v>0.7</v>
      </c>
      <c r="C203" s="1" t="s">
        <v>13</v>
      </c>
      <c r="D203">
        <v>21</v>
      </c>
      <c r="E203" s="1" t="s">
        <v>7</v>
      </c>
      <c r="F203">
        <v>5.9512304208005</v>
      </c>
    </row>
    <row r="204" spans="1:6" x14ac:dyDescent="0.25">
      <c r="A204" s="1" t="s">
        <v>229</v>
      </c>
      <c r="B204">
        <v>0.7</v>
      </c>
      <c r="C204" s="1" t="s">
        <v>13</v>
      </c>
      <c r="D204">
        <v>22</v>
      </c>
      <c r="E204" s="1" t="s">
        <v>7</v>
      </c>
      <c r="F204">
        <v>5.9197000685522996</v>
      </c>
    </row>
    <row r="205" spans="1:6" x14ac:dyDescent="0.25">
      <c r="A205" s="1" t="s">
        <v>230</v>
      </c>
      <c r="B205">
        <v>0.7</v>
      </c>
      <c r="C205" s="1" t="s">
        <v>13</v>
      </c>
      <c r="D205">
        <v>23</v>
      </c>
      <c r="E205" s="1" t="s">
        <v>7</v>
      </c>
      <c r="F205">
        <v>5.9456111388314001</v>
      </c>
    </row>
    <row r="206" spans="1:6" x14ac:dyDescent="0.25">
      <c r="A206" s="1" t="s">
        <v>231</v>
      </c>
      <c r="B206">
        <v>0.7</v>
      </c>
      <c r="C206" s="1" t="s">
        <v>13</v>
      </c>
      <c r="D206">
        <v>24</v>
      </c>
      <c r="E206" s="1" t="s">
        <v>7</v>
      </c>
      <c r="F206">
        <v>5.9190655057952002</v>
      </c>
    </row>
    <row r="207" spans="1:6" x14ac:dyDescent="0.25">
      <c r="A207" s="1" t="s">
        <v>232</v>
      </c>
      <c r="B207">
        <v>0.7</v>
      </c>
      <c r="C207" s="1" t="s">
        <v>13</v>
      </c>
      <c r="D207">
        <v>25</v>
      </c>
      <c r="E207" s="1" t="s">
        <v>7</v>
      </c>
      <c r="F207">
        <v>5.9790168425918004</v>
      </c>
    </row>
    <row r="208" spans="1:6" x14ac:dyDescent="0.25">
      <c r="A208" s="1" t="s">
        <v>233</v>
      </c>
      <c r="B208">
        <v>0.7</v>
      </c>
      <c r="C208" s="1" t="s">
        <v>13</v>
      </c>
      <c r="D208">
        <v>26</v>
      </c>
      <c r="E208" s="1" t="s">
        <v>7</v>
      </c>
      <c r="F208">
        <v>6.0022986415007002</v>
      </c>
    </row>
    <row r="209" spans="1:6" x14ac:dyDescent="0.25">
      <c r="A209" s="1" t="s">
        <v>234</v>
      </c>
      <c r="B209">
        <v>0.7</v>
      </c>
      <c r="C209" s="1" t="s">
        <v>13</v>
      </c>
      <c r="D209">
        <v>27</v>
      </c>
      <c r="E209" s="1" t="s">
        <v>7</v>
      </c>
      <c r="F209">
        <v>5.9158591506166998</v>
      </c>
    </row>
    <row r="210" spans="1:6" x14ac:dyDescent="0.25">
      <c r="A210" s="1" t="s">
        <v>235</v>
      </c>
      <c r="B210">
        <v>0.7</v>
      </c>
      <c r="C210" s="1" t="s">
        <v>13</v>
      </c>
      <c r="D210">
        <v>28</v>
      </c>
      <c r="E210" s="1" t="s">
        <v>7</v>
      </c>
      <c r="F210">
        <v>5.9440870583034</v>
      </c>
    </row>
    <row r="211" spans="1:6" x14ac:dyDescent="0.25">
      <c r="A211" s="1" t="s">
        <v>236</v>
      </c>
      <c r="B211">
        <v>0.7</v>
      </c>
      <c r="C211" s="1" t="s">
        <v>13</v>
      </c>
      <c r="D211">
        <v>29</v>
      </c>
      <c r="E211" s="1" t="s">
        <v>7</v>
      </c>
      <c r="F211">
        <v>5.9471181041327004</v>
      </c>
    </row>
    <row r="212" spans="1:6" x14ac:dyDescent="0.25">
      <c r="A212" s="1" t="s">
        <v>237</v>
      </c>
      <c r="B212">
        <v>0.8</v>
      </c>
      <c r="C212" s="1" t="s">
        <v>14</v>
      </c>
      <c r="D212">
        <v>0</v>
      </c>
      <c r="E212" s="1" t="s">
        <v>7</v>
      </c>
      <c r="F212">
        <v>5.6388161921181998</v>
      </c>
    </row>
    <row r="213" spans="1:6" x14ac:dyDescent="0.25">
      <c r="A213" s="1" t="s">
        <v>238</v>
      </c>
      <c r="B213">
        <v>0.8</v>
      </c>
      <c r="C213" s="1" t="s">
        <v>14</v>
      </c>
      <c r="D213">
        <v>1</v>
      </c>
      <c r="E213" s="1" t="s">
        <v>7</v>
      </c>
      <c r="F213">
        <v>5.6805580267732996</v>
      </c>
    </row>
    <row r="214" spans="1:6" x14ac:dyDescent="0.25">
      <c r="A214" s="1" t="s">
        <v>239</v>
      </c>
      <c r="B214">
        <v>0.8</v>
      </c>
      <c r="C214" s="1" t="s">
        <v>14</v>
      </c>
      <c r="D214">
        <v>2</v>
      </c>
      <c r="E214" s="1" t="s">
        <v>7</v>
      </c>
      <c r="F214">
        <v>5.7013797518868001</v>
      </c>
    </row>
    <row r="215" spans="1:6" x14ac:dyDescent="0.25">
      <c r="A215" s="1" t="s">
        <v>240</v>
      </c>
      <c r="B215">
        <v>0.8</v>
      </c>
      <c r="C215" s="1" t="s">
        <v>14</v>
      </c>
      <c r="D215">
        <v>3</v>
      </c>
      <c r="E215" s="1" t="s">
        <v>7</v>
      </c>
      <c r="F215">
        <v>5.7323544033733</v>
      </c>
    </row>
    <row r="216" spans="1:6" x14ac:dyDescent="0.25">
      <c r="A216" s="1" t="s">
        <v>241</v>
      </c>
      <c r="B216">
        <v>0.8</v>
      </c>
      <c r="C216" s="1" t="s">
        <v>14</v>
      </c>
      <c r="D216">
        <v>4</v>
      </c>
      <c r="E216" s="1" t="s">
        <v>7</v>
      </c>
      <c r="F216">
        <v>5.6491073964635001</v>
      </c>
    </row>
    <row r="217" spans="1:6" x14ac:dyDescent="0.25">
      <c r="A217" s="1" t="s">
        <v>242</v>
      </c>
      <c r="B217">
        <v>0.8</v>
      </c>
      <c r="C217" s="1" t="s">
        <v>14</v>
      </c>
      <c r="D217">
        <v>5</v>
      </c>
      <c r="E217" s="1" t="s">
        <v>7</v>
      </c>
      <c r="F217">
        <v>5.6666177529016997</v>
      </c>
    </row>
    <row r="218" spans="1:6" x14ac:dyDescent="0.25">
      <c r="A218" s="1" t="s">
        <v>243</v>
      </c>
      <c r="B218">
        <v>0.8</v>
      </c>
      <c r="C218" s="1" t="s">
        <v>14</v>
      </c>
      <c r="D218">
        <v>6</v>
      </c>
      <c r="E218" s="1" t="s">
        <v>7</v>
      </c>
      <c r="F218">
        <v>5.6855100954818996</v>
      </c>
    </row>
    <row r="219" spans="1:6" x14ac:dyDescent="0.25">
      <c r="A219" s="1" t="s">
        <v>244</v>
      </c>
      <c r="B219">
        <v>0.8</v>
      </c>
      <c r="C219" s="1" t="s">
        <v>14</v>
      </c>
      <c r="D219">
        <v>7</v>
      </c>
      <c r="E219" s="1" t="s">
        <v>7</v>
      </c>
      <c r="F219">
        <v>5.6713010214004003</v>
      </c>
    </row>
    <row r="220" spans="1:6" x14ac:dyDescent="0.25">
      <c r="A220" s="1" t="s">
        <v>245</v>
      </c>
      <c r="B220">
        <v>0.8</v>
      </c>
      <c r="C220" s="1" t="s">
        <v>14</v>
      </c>
      <c r="D220">
        <v>8</v>
      </c>
      <c r="E220" s="1" t="s">
        <v>7</v>
      </c>
      <c r="F220">
        <v>5.7103728407199004</v>
      </c>
    </row>
    <row r="221" spans="1:6" x14ac:dyDescent="0.25">
      <c r="A221" s="1" t="s">
        <v>246</v>
      </c>
      <c r="B221">
        <v>0.8</v>
      </c>
      <c r="C221" s="1" t="s">
        <v>14</v>
      </c>
      <c r="D221">
        <v>9</v>
      </c>
      <c r="E221" s="1" t="s">
        <v>7</v>
      </c>
      <c r="F221">
        <v>5.7258132373736998</v>
      </c>
    </row>
    <row r="222" spans="1:6" x14ac:dyDescent="0.25">
      <c r="A222" s="1" t="s">
        <v>247</v>
      </c>
      <c r="B222">
        <v>0.8</v>
      </c>
      <c r="C222" s="1" t="s">
        <v>14</v>
      </c>
      <c r="D222">
        <v>10</v>
      </c>
      <c r="E222" s="1" t="s">
        <v>7</v>
      </c>
      <c r="F222">
        <v>5.6880562472234999</v>
      </c>
    </row>
    <row r="223" spans="1:6" x14ac:dyDescent="0.25">
      <c r="A223" s="1" t="s">
        <v>248</v>
      </c>
      <c r="B223">
        <v>0.8</v>
      </c>
      <c r="C223" s="1" t="s">
        <v>14</v>
      </c>
      <c r="D223">
        <v>11</v>
      </c>
      <c r="E223" s="1" t="s">
        <v>7</v>
      </c>
      <c r="F223">
        <v>5.6704614155269004</v>
      </c>
    </row>
    <row r="224" spans="1:6" x14ac:dyDescent="0.25">
      <c r="A224" s="1" t="s">
        <v>249</v>
      </c>
      <c r="B224">
        <v>0.8</v>
      </c>
      <c r="C224" s="1" t="s">
        <v>14</v>
      </c>
      <c r="D224">
        <v>12</v>
      </c>
      <c r="E224" s="1" t="s">
        <v>7</v>
      </c>
      <c r="F224">
        <v>5.6424942967769001</v>
      </c>
    </row>
    <row r="225" spans="1:6" x14ac:dyDescent="0.25">
      <c r="A225" s="1" t="s">
        <v>250</v>
      </c>
      <c r="B225">
        <v>0.8</v>
      </c>
      <c r="C225" s="1" t="s">
        <v>14</v>
      </c>
      <c r="D225">
        <v>13</v>
      </c>
      <c r="E225" s="1" t="s">
        <v>7</v>
      </c>
      <c r="F225">
        <v>5.6907367308295997</v>
      </c>
    </row>
    <row r="226" spans="1:6" x14ac:dyDescent="0.25">
      <c r="A226" s="1" t="s">
        <v>251</v>
      </c>
      <c r="B226">
        <v>0.8</v>
      </c>
      <c r="C226" s="1" t="s">
        <v>14</v>
      </c>
      <c r="D226">
        <v>14</v>
      </c>
      <c r="E226" s="1" t="s">
        <v>7</v>
      </c>
      <c r="F226">
        <v>5.7226846506092004</v>
      </c>
    </row>
    <row r="227" spans="1:6" x14ac:dyDescent="0.25">
      <c r="A227" s="1" t="s">
        <v>252</v>
      </c>
      <c r="B227">
        <v>0.8</v>
      </c>
      <c r="C227" s="1" t="s">
        <v>14</v>
      </c>
      <c r="D227">
        <v>15</v>
      </c>
      <c r="E227" s="1" t="s">
        <v>7</v>
      </c>
      <c r="F227">
        <v>5.7137992513512001</v>
      </c>
    </row>
    <row r="228" spans="1:6" x14ac:dyDescent="0.25">
      <c r="A228" s="1" t="s">
        <v>253</v>
      </c>
      <c r="B228">
        <v>0.8</v>
      </c>
      <c r="C228" s="1" t="s">
        <v>14</v>
      </c>
      <c r="D228">
        <v>16</v>
      </c>
      <c r="E228" s="1" t="s">
        <v>7</v>
      </c>
      <c r="F228">
        <v>5.7090484846819001</v>
      </c>
    </row>
    <row r="229" spans="1:6" x14ac:dyDescent="0.25">
      <c r="A229" s="1" t="s">
        <v>254</v>
      </c>
      <c r="B229">
        <v>0.8</v>
      </c>
      <c r="C229" s="1" t="s">
        <v>14</v>
      </c>
      <c r="D229">
        <v>17</v>
      </c>
      <c r="E229" s="1" t="s">
        <v>7</v>
      </c>
      <c r="F229">
        <v>5.6876430658282002</v>
      </c>
    </row>
    <row r="230" spans="1:6" x14ac:dyDescent="0.25">
      <c r="A230" s="1" t="s">
        <v>255</v>
      </c>
      <c r="B230">
        <v>0.8</v>
      </c>
      <c r="C230" s="1" t="s">
        <v>14</v>
      </c>
      <c r="D230">
        <v>18</v>
      </c>
      <c r="E230" s="1" t="s">
        <v>7</v>
      </c>
      <c r="F230">
        <v>5.6664401801016</v>
      </c>
    </row>
    <row r="231" spans="1:6" x14ac:dyDescent="0.25">
      <c r="A231" s="1" t="s">
        <v>256</v>
      </c>
      <c r="B231">
        <v>0.8</v>
      </c>
      <c r="C231" s="1" t="s">
        <v>14</v>
      </c>
      <c r="D231">
        <v>19</v>
      </c>
      <c r="E231" s="1" t="s">
        <v>7</v>
      </c>
      <c r="F231">
        <v>5.6417949237208003</v>
      </c>
    </row>
    <row r="232" spans="1:6" x14ac:dyDescent="0.25">
      <c r="A232" s="1" t="s">
        <v>257</v>
      </c>
      <c r="B232">
        <v>0.8</v>
      </c>
      <c r="C232" s="1" t="s">
        <v>14</v>
      </c>
      <c r="D232">
        <v>20</v>
      </c>
      <c r="E232" s="1" t="s">
        <v>7</v>
      </c>
      <c r="F232">
        <v>5.6931479809908003</v>
      </c>
    </row>
    <row r="233" spans="1:6" x14ac:dyDescent="0.25">
      <c r="A233" s="1" t="s">
        <v>258</v>
      </c>
      <c r="B233">
        <v>0.8</v>
      </c>
      <c r="C233" s="1" t="s">
        <v>14</v>
      </c>
      <c r="D233">
        <v>21</v>
      </c>
      <c r="E233" s="1" t="s">
        <v>7</v>
      </c>
      <c r="F233">
        <v>5.7042380773502002</v>
      </c>
    </row>
    <row r="234" spans="1:6" x14ac:dyDescent="0.25">
      <c r="A234" s="1" t="s">
        <v>259</v>
      </c>
      <c r="B234">
        <v>0.8</v>
      </c>
      <c r="C234" s="1" t="s">
        <v>14</v>
      </c>
      <c r="D234">
        <v>22</v>
      </c>
      <c r="E234" s="1" t="s">
        <v>7</v>
      </c>
      <c r="F234">
        <v>5.7172314030395004</v>
      </c>
    </row>
    <row r="235" spans="1:6" x14ac:dyDescent="0.25">
      <c r="A235" s="1" t="s">
        <v>260</v>
      </c>
      <c r="B235">
        <v>0.8</v>
      </c>
      <c r="C235" s="1" t="s">
        <v>14</v>
      </c>
      <c r="D235">
        <v>23</v>
      </c>
      <c r="E235" s="1" t="s">
        <v>7</v>
      </c>
      <c r="F235">
        <v>5.6886012749486001</v>
      </c>
    </row>
    <row r="236" spans="1:6" x14ac:dyDescent="0.25">
      <c r="A236" s="1" t="s">
        <v>261</v>
      </c>
      <c r="B236">
        <v>0.8</v>
      </c>
      <c r="C236" s="1" t="s">
        <v>14</v>
      </c>
      <c r="D236">
        <v>24</v>
      </c>
      <c r="E236" s="1" t="s">
        <v>7</v>
      </c>
      <c r="F236">
        <v>5.7265349667135999</v>
      </c>
    </row>
    <row r="237" spans="1:6" x14ac:dyDescent="0.25">
      <c r="A237" s="1" t="s">
        <v>262</v>
      </c>
      <c r="B237">
        <v>0.8</v>
      </c>
      <c r="C237" s="1" t="s">
        <v>14</v>
      </c>
      <c r="D237">
        <v>25</v>
      </c>
      <c r="E237" s="1" t="s">
        <v>7</v>
      </c>
      <c r="F237">
        <v>5.7432148080875001</v>
      </c>
    </row>
    <row r="238" spans="1:6" x14ac:dyDescent="0.25">
      <c r="A238" s="1" t="s">
        <v>263</v>
      </c>
      <c r="B238">
        <v>0.8</v>
      </c>
      <c r="C238" s="1" t="s">
        <v>14</v>
      </c>
      <c r="D238">
        <v>26</v>
      </c>
      <c r="E238" s="1" t="s">
        <v>7</v>
      </c>
      <c r="F238">
        <v>5.7103591029588001</v>
      </c>
    </row>
    <row r="239" spans="1:6" x14ac:dyDescent="0.25">
      <c r="A239" s="1" t="s">
        <v>264</v>
      </c>
      <c r="B239">
        <v>0.8</v>
      </c>
      <c r="C239" s="1" t="s">
        <v>14</v>
      </c>
      <c r="D239">
        <v>27</v>
      </c>
      <c r="E239" s="1" t="s">
        <v>7</v>
      </c>
      <c r="F239">
        <v>5.7361000052854996</v>
      </c>
    </row>
    <row r="240" spans="1:6" x14ac:dyDescent="0.25">
      <c r="A240" s="1" t="s">
        <v>265</v>
      </c>
      <c r="B240">
        <v>0.8</v>
      </c>
      <c r="C240" s="1" t="s">
        <v>14</v>
      </c>
      <c r="D240">
        <v>28</v>
      </c>
      <c r="E240" s="1" t="s">
        <v>7</v>
      </c>
      <c r="F240">
        <v>5.7089922890683997</v>
      </c>
    </row>
    <row r="241" spans="1:6" x14ac:dyDescent="0.25">
      <c r="A241" s="1" t="s">
        <v>266</v>
      </c>
      <c r="B241">
        <v>0.8</v>
      </c>
      <c r="C241" s="1" t="s">
        <v>14</v>
      </c>
      <c r="D241">
        <v>29</v>
      </c>
      <c r="E241" s="1" t="s">
        <v>7</v>
      </c>
      <c r="F241">
        <v>5.6957105986267003</v>
      </c>
    </row>
    <row r="242" spans="1:6" x14ac:dyDescent="0.25">
      <c r="A242" s="1" t="s">
        <v>267</v>
      </c>
      <c r="B242">
        <v>0.9</v>
      </c>
      <c r="C242" s="1" t="s">
        <v>15</v>
      </c>
      <c r="D242">
        <v>0</v>
      </c>
      <c r="E242" s="1" t="s">
        <v>7</v>
      </c>
      <c r="F242">
        <v>5.5064743145422996</v>
      </c>
    </row>
    <row r="243" spans="1:6" x14ac:dyDescent="0.25">
      <c r="A243" s="1" t="s">
        <v>268</v>
      </c>
      <c r="B243">
        <v>0.9</v>
      </c>
      <c r="C243" s="1" t="s">
        <v>15</v>
      </c>
      <c r="D243">
        <v>1</v>
      </c>
      <c r="E243" s="1" t="s">
        <v>7</v>
      </c>
      <c r="F243">
        <v>5.4918804506173</v>
      </c>
    </row>
    <row r="244" spans="1:6" x14ac:dyDescent="0.25">
      <c r="A244" s="1" t="s">
        <v>269</v>
      </c>
      <c r="B244">
        <v>0.9</v>
      </c>
      <c r="C244" s="1" t="s">
        <v>15</v>
      </c>
      <c r="D244">
        <v>2</v>
      </c>
      <c r="E244" s="1" t="s">
        <v>7</v>
      </c>
      <c r="F244">
        <v>5.4752964216538</v>
      </c>
    </row>
    <row r="245" spans="1:6" x14ac:dyDescent="0.25">
      <c r="A245" s="1" t="s">
        <v>270</v>
      </c>
      <c r="B245">
        <v>0.9</v>
      </c>
      <c r="C245" s="1" t="s">
        <v>15</v>
      </c>
      <c r="D245">
        <v>3</v>
      </c>
      <c r="E245" s="1" t="s">
        <v>7</v>
      </c>
      <c r="F245">
        <v>5.5150481989621998</v>
      </c>
    </row>
    <row r="246" spans="1:6" x14ac:dyDescent="0.25">
      <c r="A246" s="1" t="s">
        <v>271</v>
      </c>
      <c r="B246">
        <v>0.9</v>
      </c>
      <c r="C246" s="1" t="s">
        <v>15</v>
      </c>
      <c r="D246">
        <v>4</v>
      </c>
      <c r="E246" s="1" t="s">
        <v>7</v>
      </c>
      <c r="F246">
        <v>5.4940655821886999</v>
      </c>
    </row>
    <row r="247" spans="1:6" x14ac:dyDescent="0.25">
      <c r="A247" s="1" t="s">
        <v>272</v>
      </c>
      <c r="B247">
        <v>0.9</v>
      </c>
      <c r="C247" s="1" t="s">
        <v>15</v>
      </c>
      <c r="D247">
        <v>5</v>
      </c>
      <c r="E247" s="1" t="s">
        <v>7</v>
      </c>
      <c r="F247">
        <v>5.4779296657982002</v>
      </c>
    </row>
    <row r="248" spans="1:6" x14ac:dyDescent="0.25">
      <c r="A248" s="1" t="s">
        <v>273</v>
      </c>
      <c r="B248">
        <v>0.9</v>
      </c>
      <c r="C248" s="1" t="s">
        <v>15</v>
      </c>
      <c r="D248">
        <v>6</v>
      </c>
      <c r="E248" s="1" t="s">
        <v>7</v>
      </c>
      <c r="F248">
        <v>5.4979992493351997</v>
      </c>
    </row>
    <row r="249" spans="1:6" x14ac:dyDescent="0.25">
      <c r="A249" s="1" t="s">
        <v>274</v>
      </c>
      <c r="B249">
        <v>0.9</v>
      </c>
      <c r="C249" s="1" t="s">
        <v>15</v>
      </c>
      <c r="D249">
        <v>7</v>
      </c>
      <c r="E249" s="1" t="s">
        <v>7</v>
      </c>
      <c r="F249">
        <v>5.4744401469524</v>
      </c>
    </row>
    <row r="250" spans="1:6" x14ac:dyDescent="0.25">
      <c r="A250" s="1" t="s">
        <v>275</v>
      </c>
      <c r="B250">
        <v>0.9</v>
      </c>
      <c r="C250" s="1" t="s">
        <v>15</v>
      </c>
      <c r="D250">
        <v>8</v>
      </c>
      <c r="E250" s="1" t="s">
        <v>7</v>
      </c>
      <c r="F250">
        <v>5.4627591456338003</v>
      </c>
    </row>
    <row r="251" spans="1:6" x14ac:dyDescent="0.25">
      <c r="A251" s="1" t="s">
        <v>276</v>
      </c>
      <c r="B251">
        <v>0.9</v>
      </c>
      <c r="C251" s="1" t="s">
        <v>15</v>
      </c>
      <c r="D251">
        <v>9</v>
      </c>
      <c r="E251" s="1" t="s">
        <v>7</v>
      </c>
      <c r="F251">
        <v>5.5042663300766996</v>
      </c>
    </row>
    <row r="252" spans="1:6" x14ac:dyDescent="0.25">
      <c r="A252" s="1" t="s">
        <v>277</v>
      </c>
      <c r="B252">
        <v>0.9</v>
      </c>
      <c r="C252" s="1" t="s">
        <v>15</v>
      </c>
      <c r="D252">
        <v>10</v>
      </c>
      <c r="E252" s="1" t="s">
        <v>7</v>
      </c>
      <c r="F252">
        <v>5.4561527400565</v>
      </c>
    </row>
    <row r="253" spans="1:6" x14ac:dyDescent="0.25">
      <c r="A253" s="1" t="s">
        <v>278</v>
      </c>
      <c r="B253">
        <v>0.9</v>
      </c>
      <c r="C253" s="1" t="s">
        <v>15</v>
      </c>
      <c r="D253">
        <v>11</v>
      </c>
      <c r="E253" s="1" t="s">
        <v>7</v>
      </c>
      <c r="F253">
        <v>5.4516354815095003</v>
      </c>
    </row>
    <row r="254" spans="1:6" x14ac:dyDescent="0.25">
      <c r="A254" s="1" t="s">
        <v>279</v>
      </c>
      <c r="B254">
        <v>0.9</v>
      </c>
      <c r="C254" s="1" t="s">
        <v>15</v>
      </c>
      <c r="D254">
        <v>12</v>
      </c>
      <c r="E254" s="1" t="s">
        <v>7</v>
      </c>
      <c r="F254">
        <v>5.4879414333085004</v>
      </c>
    </row>
    <row r="255" spans="1:6" x14ac:dyDescent="0.25">
      <c r="A255" s="1" t="s">
        <v>280</v>
      </c>
      <c r="B255">
        <v>0.9</v>
      </c>
      <c r="C255" s="1" t="s">
        <v>15</v>
      </c>
      <c r="D255">
        <v>13</v>
      </c>
      <c r="E255" s="1" t="s">
        <v>7</v>
      </c>
      <c r="F255">
        <v>5.5180195750248</v>
      </c>
    </row>
    <row r="256" spans="1:6" x14ac:dyDescent="0.25">
      <c r="A256" s="1" t="s">
        <v>281</v>
      </c>
      <c r="B256">
        <v>0.9</v>
      </c>
      <c r="C256" s="1" t="s">
        <v>15</v>
      </c>
      <c r="D256">
        <v>14</v>
      </c>
      <c r="E256" s="1" t="s">
        <v>7</v>
      </c>
      <c r="F256">
        <v>5.5289533368072004</v>
      </c>
    </row>
    <row r="257" spans="1:6" x14ac:dyDescent="0.25">
      <c r="A257" s="1" t="s">
        <v>282</v>
      </c>
      <c r="B257">
        <v>0.9</v>
      </c>
      <c r="C257" s="1" t="s">
        <v>15</v>
      </c>
      <c r="D257">
        <v>15</v>
      </c>
      <c r="E257" s="1" t="s">
        <v>7</v>
      </c>
      <c r="F257">
        <v>5.5035404638078003</v>
      </c>
    </row>
    <row r="258" spans="1:6" x14ac:dyDescent="0.25">
      <c r="A258" s="1" t="s">
        <v>283</v>
      </c>
      <c r="B258">
        <v>0.9</v>
      </c>
      <c r="C258" s="1" t="s">
        <v>15</v>
      </c>
      <c r="D258">
        <v>16</v>
      </c>
      <c r="E258" s="1" t="s">
        <v>7</v>
      </c>
      <c r="F258">
        <v>5.4453290888380996</v>
      </c>
    </row>
    <row r="259" spans="1:6" x14ac:dyDescent="0.25">
      <c r="A259" s="1" t="s">
        <v>284</v>
      </c>
      <c r="B259">
        <v>0.9</v>
      </c>
      <c r="C259" s="1" t="s">
        <v>15</v>
      </c>
      <c r="D259">
        <v>17</v>
      </c>
      <c r="E259" s="1" t="s">
        <v>7</v>
      </c>
      <c r="F259">
        <v>5.5061061698565998</v>
      </c>
    </row>
    <row r="260" spans="1:6" x14ac:dyDescent="0.25">
      <c r="A260" s="1" t="s">
        <v>285</v>
      </c>
      <c r="B260">
        <v>0.9</v>
      </c>
      <c r="C260" s="1" t="s">
        <v>15</v>
      </c>
      <c r="D260">
        <v>18</v>
      </c>
      <c r="E260" s="1" t="s">
        <v>7</v>
      </c>
      <c r="F260">
        <v>5.4912574345560996</v>
      </c>
    </row>
    <row r="261" spans="1:6" x14ac:dyDescent="0.25">
      <c r="A261" s="1" t="s">
        <v>286</v>
      </c>
      <c r="B261">
        <v>0.9</v>
      </c>
      <c r="C261" s="1" t="s">
        <v>15</v>
      </c>
      <c r="D261">
        <v>19</v>
      </c>
      <c r="E261" s="1" t="s">
        <v>7</v>
      </c>
      <c r="F261">
        <v>5.5104154940830004</v>
      </c>
    </row>
    <row r="262" spans="1:6" x14ac:dyDescent="0.25">
      <c r="A262" s="1" t="s">
        <v>287</v>
      </c>
      <c r="B262">
        <v>0.9</v>
      </c>
      <c r="C262" s="1" t="s">
        <v>15</v>
      </c>
      <c r="D262">
        <v>20</v>
      </c>
      <c r="E262" s="1" t="s">
        <v>7</v>
      </c>
      <c r="F262">
        <v>5.5383607963583001</v>
      </c>
    </row>
    <row r="263" spans="1:6" x14ac:dyDescent="0.25">
      <c r="A263" s="1" t="s">
        <v>288</v>
      </c>
      <c r="B263">
        <v>0.9</v>
      </c>
      <c r="C263" s="1" t="s">
        <v>15</v>
      </c>
      <c r="D263">
        <v>21</v>
      </c>
      <c r="E263" s="1" t="s">
        <v>7</v>
      </c>
      <c r="F263">
        <v>5.5127669236473</v>
      </c>
    </row>
    <row r="264" spans="1:6" x14ac:dyDescent="0.25">
      <c r="A264" s="1" t="s">
        <v>289</v>
      </c>
      <c r="B264">
        <v>0.9</v>
      </c>
      <c r="C264" s="1" t="s">
        <v>15</v>
      </c>
      <c r="D264">
        <v>22</v>
      </c>
      <c r="E264" s="1" t="s">
        <v>7</v>
      </c>
      <c r="F264">
        <v>5.5122275690558</v>
      </c>
    </row>
    <row r="265" spans="1:6" x14ac:dyDescent="0.25">
      <c r="A265" s="1" t="s">
        <v>290</v>
      </c>
      <c r="B265">
        <v>0.9</v>
      </c>
      <c r="C265" s="1" t="s">
        <v>15</v>
      </c>
      <c r="D265">
        <v>23</v>
      </c>
      <c r="E265" s="1" t="s">
        <v>7</v>
      </c>
      <c r="F265">
        <v>5.5508199209685003</v>
      </c>
    </row>
    <row r="266" spans="1:6" x14ac:dyDescent="0.25">
      <c r="A266" s="1" t="s">
        <v>291</v>
      </c>
      <c r="B266">
        <v>0.9</v>
      </c>
      <c r="C266" s="1" t="s">
        <v>15</v>
      </c>
      <c r="D266">
        <v>24</v>
      </c>
      <c r="E266" s="1" t="s">
        <v>7</v>
      </c>
      <c r="F266">
        <v>5.4771804551610002</v>
      </c>
    </row>
    <row r="267" spans="1:6" x14ac:dyDescent="0.25">
      <c r="A267" s="1" t="s">
        <v>292</v>
      </c>
      <c r="B267">
        <v>0.9</v>
      </c>
      <c r="C267" s="1" t="s">
        <v>15</v>
      </c>
      <c r="D267">
        <v>25</v>
      </c>
      <c r="E267" s="1" t="s">
        <v>7</v>
      </c>
      <c r="F267">
        <v>5.4125250055359997</v>
      </c>
    </row>
    <row r="268" spans="1:6" x14ac:dyDescent="0.25">
      <c r="A268" s="1" t="s">
        <v>293</v>
      </c>
      <c r="B268">
        <v>0.9</v>
      </c>
      <c r="C268" s="1" t="s">
        <v>15</v>
      </c>
      <c r="D268">
        <v>26</v>
      </c>
      <c r="E268" s="1" t="s">
        <v>7</v>
      </c>
      <c r="F268">
        <v>5.4503083733548001</v>
      </c>
    </row>
    <row r="269" spans="1:6" x14ac:dyDescent="0.25">
      <c r="A269" s="1" t="s">
        <v>294</v>
      </c>
      <c r="B269">
        <v>0.9</v>
      </c>
      <c r="C269" s="1" t="s">
        <v>15</v>
      </c>
      <c r="D269">
        <v>27</v>
      </c>
      <c r="E269" s="1" t="s">
        <v>7</v>
      </c>
      <c r="F269">
        <v>5.4806237957279</v>
      </c>
    </row>
    <row r="270" spans="1:6" x14ac:dyDescent="0.25">
      <c r="A270" s="1" t="s">
        <v>295</v>
      </c>
      <c r="B270">
        <v>0.9</v>
      </c>
      <c r="C270" s="1" t="s">
        <v>15</v>
      </c>
      <c r="D270">
        <v>28</v>
      </c>
      <c r="E270" s="1" t="s">
        <v>7</v>
      </c>
      <c r="F270">
        <v>5.4963167735578002</v>
      </c>
    </row>
    <row r="271" spans="1:6" x14ac:dyDescent="0.25">
      <c r="A271" s="1" t="s">
        <v>296</v>
      </c>
      <c r="B271">
        <v>0.9</v>
      </c>
      <c r="C271" s="1" t="s">
        <v>15</v>
      </c>
      <c r="D271">
        <v>29</v>
      </c>
      <c r="E271" s="1" t="s">
        <v>7</v>
      </c>
      <c r="F271">
        <v>5.4454908498892003</v>
      </c>
    </row>
    <row r="272" spans="1:6" x14ac:dyDescent="0.25">
      <c r="A272" s="1" t="s">
        <v>297</v>
      </c>
      <c r="B272">
        <v>1</v>
      </c>
      <c r="C272" s="1" t="s">
        <v>16</v>
      </c>
      <c r="D272">
        <v>0</v>
      </c>
      <c r="E272" s="1" t="s">
        <v>7</v>
      </c>
      <c r="F272">
        <v>5.3131390395990001</v>
      </c>
    </row>
    <row r="273" spans="1:6" x14ac:dyDescent="0.25">
      <c r="A273" s="1" t="s">
        <v>298</v>
      </c>
      <c r="B273">
        <v>1</v>
      </c>
      <c r="C273" s="1" t="s">
        <v>16</v>
      </c>
      <c r="D273">
        <v>1</v>
      </c>
      <c r="E273" s="1" t="s">
        <v>7</v>
      </c>
      <c r="F273">
        <v>5.2890777074802999</v>
      </c>
    </row>
    <row r="274" spans="1:6" x14ac:dyDescent="0.25">
      <c r="A274" s="1" t="s">
        <v>299</v>
      </c>
      <c r="B274">
        <v>1</v>
      </c>
      <c r="C274" s="1" t="s">
        <v>16</v>
      </c>
      <c r="D274">
        <v>2</v>
      </c>
      <c r="E274" s="1" t="s">
        <v>7</v>
      </c>
      <c r="F274">
        <v>5.3135583810757998</v>
      </c>
    </row>
    <row r="275" spans="1:6" x14ac:dyDescent="0.25">
      <c r="A275" s="1" t="s">
        <v>300</v>
      </c>
      <c r="B275">
        <v>1</v>
      </c>
      <c r="C275" s="1" t="s">
        <v>16</v>
      </c>
      <c r="D275">
        <v>3</v>
      </c>
      <c r="E275" s="1" t="s">
        <v>7</v>
      </c>
      <c r="F275">
        <v>5.3377769574959997</v>
      </c>
    </row>
    <row r="276" spans="1:6" x14ac:dyDescent="0.25">
      <c r="A276" s="1" t="s">
        <v>301</v>
      </c>
      <c r="B276">
        <v>1</v>
      </c>
      <c r="C276" s="1" t="s">
        <v>16</v>
      </c>
      <c r="D276">
        <v>4</v>
      </c>
      <c r="E276" s="1" t="s">
        <v>7</v>
      </c>
      <c r="F276">
        <v>5.3099413141336997</v>
      </c>
    </row>
    <row r="277" spans="1:6" x14ac:dyDescent="0.25">
      <c r="A277" s="1" t="s">
        <v>302</v>
      </c>
      <c r="B277">
        <v>1</v>
      </c>
      <c r="C277" s="1" t="s">
        <v>16</v>
      </c>
      <c r="D277">
        <v>5</v>
      </c>
      <c r="E277" s="1" t="s">
        <v>7</v>
      </c>
      <c r="F277">
        <v>5.3209721208280003</v>
      </c>
    </row>
    <row r="278" spans="1:6" x14ac:dyDescent="0.25">
      <c r="A278" s="1" t="s">
        <v>303</v>
      </c>
      <c r="B278">
        <v>1</v>
      </c>
      <c r="C278" s="1" t="s">
        <v>16</v>
      </c>
      <c r="D278">
        <v>6</v>
      </c>
      <c r="E278" s="1" t="s">
        <v>7</v>
      </c>
      <c r="F278">
        <v>5.3716594332480998</v>
      </c>
    </row>
    <row r="279" spans="1:6" x14ac:dyDescent="0.25">
      <c r="A279" s="1" t="s">
        <v>304</v>
      </c>
      <c r="B279">
        <v>1</v>
      </c>
      <c r="C279" s="1" t="s">
        <v>16</v>
      </c>
      <c r="D279">
        <v>7</v>
      </c>
      <c r="E279" s="1" t="s">
        <v>7</v>
      </c>
      <c r="F279">
        <v>5.3267072192754998</v>
      </c>
    </row>
    <row r="280" spans="1:6" x14ac:dyDescent="0.25">
      <c r="A280" s="1" t="s">
        <v>305</v>
      </c>
      <c r="B280">
        <v>1</v>
      </c>
      <c r="C280" s="1" t="s">
        <v>16</v>
      </c>
      <c r="D280">
        <v>8</v>
      </c>
      <c r="E280" s="1" t="s">
        <v>7</v>
      </c>
      <c r="F280">
        <v>5.3314739615777</v>
      </c>
    </row>
    <row r="281" spans="1:6" x14ac:dyDescent="0.25">
      <c r="A281" s="1" t="s">
        <v>306</v>
      </c>
      <c r="B281">
        <v>1</v>
      </c>
      <c r="C281" s="1" t="s">
        <v>16</v>
      </c>
      <c r="D281">
        <v>9</v>
      </c>
      <c r="E281" s="1" t="s">
        <v>7</v>
      </c>
      <c r="F281">
        <v>5.2823828099231998</v>
      </c>
    </row>
    <row r="282" spans="1:6" x14ac:dyDescent="0.25">
      <c r="A282" s="1" t="s">
        <v>307</v>
      </c>
      <c r="B282">
        <v>1</v>
      </c>
      <c r="C282" s="1" t="s">
        <v>16</v>
      </c>
      <c r="D282">
        <v>10</v>
      </c>
      <c r="E282" s="1" t="s">
        <v>7</v>
      </c>
      <c r="F282">
        <v>5.3301311221159997</v>
      </c>
    </row>
    <row r="283" spans="1:6" x14ac:dyDescent="0.25">
      <c r="A283" s="1" t="s">
        <v>308</v>
      </c>
      <c r="B283">
        <v>1</v>
      </c>
      <c r="C283" s="1" t="s">
        <v>16</v>
      </c>
      <c r="D283">
        <v>11</v>
      </c>
      <c r="E283" s="1" t="s">
        <v>7</v>
      </c>
      <c r="F283">
        <v>5.3457129987252996</v>
      </c>
    </row>
    <row r="284" spans="1:6" x14ac:dyDescent="0.25">
      <c r="A284" s="1" t="s">
        <v>309</v>
      </c>
      <c r="B284">
        <v>1</v>
      </c>
      <c r="C284" s="1" t="s">
        <v>16</v>
      </c>
      <c r="D284">
        <v>12</v>
      </c>
      <c r="E284" s="1" t="s">
        <v>7</v>
      </c>
      <c r="F284">
        <v>5.3110071086422002</v>
      </c>
    </row>
    <row r="285" spans="1:6" x14ac:dyDescent="0.25">
      <c r="A285" s="1" t="s">
        <v>310</v>
      </c>
      <c r="B285">
        <v>1</v>
      </c>
      <c r="C285" s="1" t="s">
        <v>16</v>
      </c>
      <c r="D285">
        <v>13</v>
      </c>
      <c r="E285" s="1" t="s">
        <v>7</v>
      </c>
      <c r="F285">
        <v>5.2961843013012997</v>
      </c>
    </row>
    <row r="286" spans="1:6" x14ac:dyDescent="0.25">
      <c r="A286" s="1" t="s">
        <v>311</v>
      </c>
      <c r="B286">
        <v>1</v>
      </c>
      <c r="C286" s="1" t="s">
        <v>16</v>
      </c>
      <c r="D286">
        <v>14</v>
      </c>
      <c r="E286" s="1" t="s">
        <v>7</v>
      </c>
      <c r="F286">
        <v>5.3480276945372003</v>
      </c>
    </row>
    <row r="287" spans="1:6" x14ac:dyDescent="0.25">
      <c r="A287" s="1" t="s">
        <v>312</v>
      </c>
      <c r="B287">
        <v>1</v>
      </c>
      <c r="C287" s="1" t="s">
        <v>16</v>
      </c>
      <c r="D287">
        <v>15</v>
      </c>
      <c r="E287" s="1" t="s">
        <v>7</v>
      </c>
      <c r="F287">
        <v>5.3577321924122003</v>
      </c>
    </row>
    <row r="288" spans="1:6" x14ac:dyDescent="0.25">
      <c r="A288" s="1" t="s">
        <v>313</v>
      </c>
      <c r="B288">
        <v>1</v>
      </c>
      <c r="C288" s="1" t="s">
        <v>16</v>
      </c>
      <c r="D288">
        <v>16</v>
      </c>
      <c r="E288" s="1" t="s">
        <v>7</v>
      </c>
      <c r="F288">
        <v>5.3223213922902</v>
      </c>
    </row>
    <row r="289" spans="1:6" x14ac:dyDescent="0.25">
      <c r="A289" s="1" t="s">
        <v>314</v>
      </c>
      <c r="B289">
        <v>1</v>
      </c>
      <c r="C289" s="1" t="s">
        <v>16</v>
      </c>
      <c r="D289">
        <v>17</v>
      </c>
      <c r="E289" s="1" t="s">
        <v>7</v>
      </c>
      <c r="F289">
        <v>5.3462204745408002</v>
      </c>
    </row>
    <row r="290" spans="1:6" x14ac:dyDescent="0.25">
      <c r="A290" s="1" t="s">
        <v>315</v>
      </c>
      <c r="B290">
        <v>1</v>
      </c>
      <c r="C290" s="1" t="s">
        <v>16</v>
      </c>
      <c r="D290">
        <v>18</v>
      </c>
      <c r="E290" s="1" t="s">
        <v>7</v>
      </c>
      <c r="F290">
        <v>5.3315992157404004</v>
      </c>
    </row>
    <row r="291" spans="1:6" x14ac:dyDescent="0.25">
      <c r="A291" s="1" t="s">
        <v>316</v>
      </c>
      <c r="B291">
        <v>1</v>
      </c>
      <c r="C291" s="1" t="s">
        <v>16</v>
      </c>
      <c r="D291">
        <v>19</v>
      </c>
      <c r="E291" s="1" t="s">
        <v>7</v>
      </c>
      <c r="F291">
        <v>5.2890190998439</v>
      </c>
    </row>
    <row r="292" spans="1:6" x14ac:dyDescent="0.25">
      <c r="A292" s="1" t="s">
        <v>317</v>
      </c>
      <c r="B292">
        <v>1</v>
      </c>
      <c r="C292" s="1" t="s">
        <v>16</v>
      </c>
      <c r="D292">
        <v>20</v>
      </c>
      <c r="E292" s="1" t="s">
        <v>7</v>
      </c>
      <c r="F292">
        <v>5.2750978570984</v>
      </c>
    </row>
    <row r="293" spans="1:6" x14ac:dyDescent="0.25">
      <c r="A293" s="1" t="s">
        <v>318</v>
      </c>
      <c r="B293">
        <v>1</v>
      </c>
      <c r="C293" s="1" t="s">
        <v>16</v>
      </c>
      <c r="D293">
        <v>21</v>
      </c>
      <c r="E293" s="1" t="s">
        <v>7</v>
      </c>
      <c r="F293">
        <v>5.2809878553932004</v>
      </c>
    </row>
    <row r="294" spans="1:6" x14ac:dyDescent="0.25">
      <c r="A294" s="1" t="s">
        <v>319</v>
      </c>
      <c r="B294">
        <v>1</v>
      </c>
      <c r="C294" s="1" t="s">
        <v>16</v>
      </c>
      <c r="D294">
        <v>22</v>
      </c>
      <c r="E294" s="1" t="s">
        <v>7</v>
      </c>
      <c r="F294">
        <v>5.3575230582789004</v>
      </c>
    </row>
    <row r="295" spans="1:6" x14ac:dyDescent="0.25">
      <c r="A295" s="1" t="s">
        <v>320</v>
      </c>
      <c r="B295">
        <v>1</v>
      </c>
      <c r="C295" s="1" t="s">
        <v>16</v>
      </c>
      <c r="D295">
        <v>23</v>
      </c>
      <c r="E295" s="1" t="s">
        <v>7</v>
      </c>
      <c r="F295">
        <v>5.3523287374853998</v>
      </c>
    </row>
    <row r="296" spans="1:6" x14ac:dyDescent="0.25">
      <c r="A296" s="1" t="s">
        <v>321</v>
      </c>
      <c r="B296">
        <v>1</v>
      </c>
      <c r="C296" s="1" t="s">
        <v>16</v>
      </c>
      <c r="D296">
        <v>24</v>
      </c>
      <c r="E296" s="1" t="s">
        <v>7</v>
      </c>
      <c r="F296">
        <v>5.3429431474162996</v>
      </c>
    </row>
    <row r="297" spans="1:6" x14ac:dyDescent="0.25">
      <c r="A297" s="1" t="s">
        <v>322</v>
      </c>
      <c r="B297">
        <v>1</v>
      </c>
      <c r="C297" s="1" t="s">
        <v>16</v>
      </c>
      <c r="D297">
        <v>25</v>
      </c>
      <c r="E297" s="1" t="s">
        <v>7</v>
      </c>
      <c r="F297">
        <v>5.3131994045152</v>
      </c>
    </row>
    <row r="298" spans="1:6" x14ac:dyDescent="0.25">
      <c r="A298" s="1" t="s">
        <v>323</v>
      </c>
      <c r="B298">
        <v>1</v>
      </c>
      <c r="C298" s="1" t="s">
        <v>16</v>
      </c>
      <c r="D298">
        <v>26</v>
      </c>
      <c r="E298" s="1" t="s">
        <v>7</v>
      </c>
      <c r="F298">
        <v>5.3391455864384003</v>
      </c>
    </row>
    <row r="299" spans="1:6" x14ac:dyDescent="0.25">
      <c r="A299" s="1" t="s">
        <v>324</v>
      </c>
      <c r="B299">
        <v>1</v>
      </c>
      <c r="C299" s="1" t="s">
        <v>16</v>
      </c>
      <c r="D299">
        <v>27</v>
      </c>
      <c r="E299" s="1" t="s">
        <v>7</v>
      </c>
      <c r="F299">
        <v>5.3495241652191003</v>
      </c>
    </row>
    <row r="300" spans="1:6" x14ac:dyDescent="0.25">
      <c r="A300" s="1" t="s">
        <v>325</v>
      </c>
      <c r="B300">
        <v>1</v>
      </c>
      <c r="C300" s="1" t="s">
        <v>16</v>
      </c>
      <c r="D300">
        <v>28</v>
      </c>
      <c r="E300" s="1" t="s">
        <v>7</v>
      </c>
      <c r="F300">
        <v>5.3224162736593996</v>
      </c>
    </row>
    <row r="301" spans="1:6" x14ac:dyDescent="0.25">
      <c r="A301" s="1" t="s">
        <v>326</v>
      </c>
      <c r="B301">
        <v>1</v>
      </c>
      <c r="C301" s="1" t="s">
        <v>16</v>
      </c>
      <c r="D301">
        <v>29</v>
      </c>
      <c r="E301" s="1" t="s">
        <v>7</v>
      </c>
      <c r="F301">
        <v>5.3185018894134997</v>
      </c>
    </row>
    <row r="302" spans="1:6" x14ac:dyDescent="0.25">
      <c r="A302" s="1" t="s">
        <v>327</v>
      </c>
      <c r="B302">
        <v>1.1000000000000001</v>
      </c>
      <c r="C302" s="1" t="s">
        <v>17</v>
      </c>
      <c r="D302">
        <v>0</v>
      </c>
      <c r="E302" s="1" t="s">
        <v>7</v>
      </c>
      <c r="F302">
        <v>5.1120980775952001</v>
      </c>
    </row>
    <row r="303" spans="1:6" x14ac:dyDescent="0.25">
      <c r="A303" s="1" t="s">
        <v>328</v>
      </c>
      <c r="B303">
        <v>1.1000000000000001</v>
      </c>
      <c r="C303" s="1" t="s">
        <v>17</v>
      </c>
      <c r="D303">
        <v>1</v>
      </c>
      <c r="E303" s="1" t="s">
        <v>7</v>
      </c>
      <c r="F303">
        <v>5.2012520275165999</v>
      </c>
    </row>
    <row r="304" spans="1:6" x14ac:dyDescent="0.25">
      <c r="A304" s="1" t="s">
        <v>329</v>
      </c>
      <c r="B304">
        <v>1.1000000000000001</v>
      </c>
      <c r="C304" s="1" t="s">
        <v>17</v>
      </c>
      <c r="D304">
        <v>2</v>
      </c>
      <c r="E304" s="1" t="s">
        <v>7</v>
      </c>
      <c r="F304">
        <v>5.1527451308880998</v>
      </c>
    </row>
    <row r="305" spans="1:6" x14ac:dyDescent="0.25">
      <c r="A305" s="1" t="s">
        <v>330</v>
      </c>
      <c r="B305">
        <v>1.1000000000000001</v>
      </c>
      <c r="C305" s="1" t="s">
        <v>17</v>
      </c>
      <c r="D305">
        <v>3</v>
      </c>
      <c r="E305" s="1" t="s">
        <v>7</v>
      </c>
      <c r="F305">
        <v>5.1679079069298002</v>
      </c>
    </row>
    <row r="306" spans="1:6" x14ac:dyDescent="0.25">
      <c r="A306" s="1" t="s">
        <v>331</v>
      </c>
      <c r="B306">
        <v>1.1000000000000001</v>
      </c>
      <c r="C306" s="1" t="s">
        <v>17</v>
      </c>
      <c r="D306">
        <v>4</v>
      </c>
      <c r="E306" s="1" t="s">
        <v>7</v>
      </c>
      <c r="F306">
        <v>5.1632296148024004</v>
      </c>
    </row>
    <row r="307" spans="1:6" x14ac:dyDescent="0.25">
      <c r="A307" s="1" t="s">
        <v>332</v>
      </c>
      <c r="B307">
        <v>1.1000000000000001</v>
      </c>
      <c r="C307" s="1" t="s">
        <v>17</v>
      </c>
      <c r="D307">
        <v>5</v>
      </c>
      <c r="E307" s="1" t="s">
        <v>7</v>
      </c>
      <c r="F307">
        <v>5.1640766355350003</v>
      </c>
    </row>
    <row r="308" spans="1:6" x14ac:dyDescent="0.25">
      <c r="A308" s="1" t="s">
        <v>333</v>
      </c>
      <c r="B308">
        <v>1.1000000000000001</v>
      </c>
      <c r="C308" s="1" t="s">
        <v>17</v>
      </c>
      <c r="D308">
        <v>6</v>
      </c>
      <c r="E308" s="1" t="s">
        <v>7</v>
      </c>
      <c r="F308">
        <v>5.1872323878022</v>
      </c>
    </row>
    <row r="309" spans="1:6" x14ac:dyDescent="0.25">
      <c r="A309" s="1" t="s">
        <v>334</v>
      </c>
      <c r="B309">
        <v>1.1000000000000001</v>
      </c>
      <c r="C309" s="1" t="s">
        <v>17</v>
      </c>
      <c r="D309">
        <v>7</v>
      </c>
      <c r="E309" s="1" t="s">
        <v>7</v>
      </c>
      <c r="F309">
        <v>5.1690022780748999</v>
      </c>
    </row>
    <row r="310" spans="1:6" x14ac:dyDescent="0.25">
      <c r="A310" s="1" t="s">
        <v>335</v>
      </c>
      <c r="B310">
        <v>1.1000000000000001</v>
      </c>
      <c r="C310" s="1" t="s">
        <v>17</v>
      </c>
      <c r="D310">
        <v>8</v>
      </c>
      <c r="E310" s="1" t="s">
        <v>7</v>
      </c>
      <c r="F310">
        <v>5.1743588949507</v>
      </c>
    </row>
    <row r="311" spans="1:6" x14ac:dyDescent="0.25">
      <c r="A311" s="1" t="s">
        <v>336</v>
      </c>
      <c r="B311">
        <v>1.1000000000000001</v>
      </c>
      <c r="C311" s="1" t="s">
        <v>17</v>
      </c>
      <c r="D311">
        <v>9</v>
      </c>
      <c r="E311" s="1" t="s">
        <v>7</v>
      </c>
      <c r="F311">
        <v>5.1365397250802998</v>
      </c>
    </row>
    <row r="312" spans="1:6" x14ac:dyDescent="0.25">
      <c r="A312" s="1" t="s">
        <v>337</v>
      </c>
      <c r="B312">
        <v>1.1000000000000001</v>
      </c>
      <c r="C312" s="1" t="s">
        <v>17</v>
      </c>
      <c r="D312">
        <v>10</v>
      </c>
      <c r="E312" s="1" t="s">
        <v>7</v>
      </c>
      <c r="F312">
        <v>5.1552324427045004</v>
      </c>
    </row>
    <row r="313" spans="1:6" x14ac:dyDescent="0.25">
      <c r="A313" s="1" t="s">
        <v>338</v>
      </c>
      <c r="B313">
        <v>1.1000000000000001</v>
      </c>
      <c r="C313" s="1" t="s">
        <v>17</v>
      </c>
      <c r="D313">
        <v>11</v>
      </c>
      <c r="E313" s="1" t="s">
        <v>7</v>
      </c>
      <c r="F313">
        <v>5.1802424366436997</v>
      </c>
    </row>
    <row r="314" spans="1:6" x14ac:dyDescent="0.25">
      <c r="A314" s="1" t="s">
        <v>339</v>
      </c>
      <c r="B314">
        <v>1.1000000000000001</v>
      </c>
      <c r="C314" s="1" t="s">
        <v>17</v>
      </c>
      <c r="D314">
        <v>12</v>
      </c>
      <c r="E314" s="1" t="s">
        <v>7</v>
      </c>
      <c r="F314">
        <v>5.1203146710762999</v>
      </c>
    </row>
    <row r="315" spans="1:6" x14ac:dyDescent="0.25">
      <c r="A315" s="1" t="s">
        <v>340</v>
      </c>
      <c r="B315">
        <v>1.1000000000000001</v>
      </c>
      <c r="C315" s="1" t="s">
        <v>17</v>
      </c>
      <c r="D315">
        <v>13</v>
      </c>
      <c r="E315" s="1" t="s">
        <v>7</v>
      </c>
      <c r="F315">
        <v>5.1371909817298</v>
      </c>
    </row>
    <row r="316" spans="1:6" x14ac:dyDescent="0.25">
      <c r="A316" s="1" t="s">
        <v>341</v>
      </c>
      <c r="B316">
        <v>1.1000000000000001</v>
      </c>
      <c r="C316" s="1" t="s">
        <v>17</v>
      </c>
      <c r="D316">
        <v>14</v>
      </c>
      <c r="E316" s="1" t="s">
        <v>7</v>
      </c>
      <c r="F316">
        <v>5.1578606105986999</v>
      </c>
    </row>
    <row r="317" spans="1:6" x14ac:dyDescent="0.25">
      <c r="A317" s="1" t="s">
        <v>342</v>
      </c>
      <c r="B317">
        <v>1.1000000000000001</v>
      </c>
      <c r="C317" s="1" t="s">
        <v>17</v>
      </c>
      <c r="D317">
        <v>15</v>
      </c>
      <c r="E317" s="1" t="s">
        <v>7</v>
      </c>
      <c r="F317">
        <v>5.1685780988426</v>
      </c>
    </row>
    <row r="318" spans="1:6" x14ac:dyDescent="0.25">
      <c r="A318" s="1" t="s">
        <v>343</v>
      </c>
      <c r="B318">
        <v>1.1000000000000001</v>
      </c>
      <c r="C318" s="1" t="s">
        <v>17</v>
      </c>
      <c r="D318">
        <v>16</v>
      </c>
      <c r="E318" s="1" t="s">
        <v>7</v>
      </c>
      <c r="F318">
        <v>5.1817964374949996</v>
      </c>
    </row>
    <row r="319" spans="1:6" x14ac:dyDescent="0.25">
      <c r="A319" s="1" t="s">
        <v>344</v>
      </c>
      <c r="B319">
        <v>1.1000000000000001</v>
      </c>
      <c r="C319" s="1" t="s">
        <v>17</v>
      </c>
      <c r="D319">
        <v>17</v>
      </c>
      <c r="E319" s="1" t="s">
        <v>7</v>
      </c>
      <c r="F319">
        <v>5.1500427939969002</v>
      </c>
    </row>
    <row r="320" spans="1:6" x14ac:dyDescent="0.25">
      <c r="A320" s="1" t="s">
        <v>345</v>
      </c>
      <c r="B320">
        <v>1.1000000000000001</v>
      </c>
      <c r="C320" s="1" t="s">
        <v>17</v>
      </c>
      <c r="D320">
        <v>18</v>
      </c>
      <c r="E320" s="1" t="s">
        <v>7</v>
      </c>
      <c r="F320">
        <v>5.1324180941969004</v>
      </c>
    </row>
    <row r="321" spans="1:6" x14ac:dyDescent="0.25">
      <c r="A321" s="1" t="s">
        <v>346</v>
      </c>
      <c r="B321">
        <v>1.1000000000000001</v>
      </c>
      <c r="C321" s="1" t="s">
        <v>17</v>
      </c>
      <c r="D321">
        <v>19</v>
      </c>
      <c r="E321" s="1" t="s">
        <v>7</v>
      </c>
      <c r="F321">
        <v>5.1484534905750001</v>
      </c>
    </row>
    <row r="322" spans="1:6" x14ac:dyDescent="0.25">
      <c r="A322" s="1" t="s">
        <v>347</v>
      </c>
      <c r="B322">
        <v>1.1000000000000001</v>
      </c>
      <c r="C322" s="1" t="s">
        <v>17</v>
      </c>
      <c r="D322">
        <v>20</v>
      </c>
      <c r="E322" s="1" t="s">
        <v>7</v>
      </c>
      <c r="F322">
        <v>5.1355048380154997</v>
      </c>
    </row>
    <row r="323" spans="1:6" x14ac:dyDescent="0.25">
      <c r="A323" s="1" t="s">
        <v>348</v>
      </c>
      <c r="B323">
        <v>1.1000000000000001</v>
      </c>
      <c r="C323" s="1" t="s">
        <v>17</v>
      </c>
      <c r="D323">
        <v>21</v>
      </c>
      <c r="E323" s="1" t="s">
        <v>7</v>
      </c>
      <c r="F323">
        <v>5.1333810144363001</v>
      </c>
    </row>
    <row r="324" spans="1:6" x14ac:dyDescent="0.25">
      <c r="A324" s="1" t="s">
        <v>349</v>
      </c>
      <c r="B324">
        <v>1.1000000000000001</v>
      </c>
      <c r="C324" s="1" t="s">
        <v>17</v>
      </c>
      <c r="D324">
        <v>22</v>
      </c>
      <c r="E324" s="1" t="s">
        <v>7</v>
      </c>
      <c r="F324">
        <v>5.1573014969267996</v>
      </c>
    </row>
    <row r="325" spans="1:6" x14ac:dyDescent="0.25">
      <c r="A325" s="1" t="s">
        <v>350</v>
      </c>
      <c r="B325">
        <v>1.1000000000000001</v>
      </c>
      <c r="C325" s="1" t="s">
        <v>17</v>
      </c>
      <c r="D325">
        <v>23</v>
      </c>
      <c r="E325" s="1" t="s">
        <v>7</v>
      </c>
      <c r="F325">
        <v>5.1473685709743</v>
      </c>
    </row>
    <row r="326" spans="1:6" x14ac:dyDescent="0.25">
      <c r="A326" s="1" t="s">
        <v>351</v>
      </c>
      <c r="B326">
        <v>1.1000000000000001</v>
      </c>
      <c r="C326" s="1" t="s">
        <v>17</v>
      </c>
      <c r="D326">
        <v>24</v>
      </c>
      <c r="E326" s="1" t="s">
        <v>7</v>
      </c>
      <c r="F326">
        <v>5.1257613658550003</v>
      </c>
    </row>
    <row r="327" spans="1:6" x14ac:dyDescent="0.25">
      <c r="A327" s="1" t="s">
        <v>352</v>
      </c>
      <c r="B327">
        <v>1.1000000000000001</v>
      </c>
      <c r="C327" s="1" t="s">
        <v>17</v>
      </c>
      <c r="D327">
        <v>25</v>
      </c>
      <c r="E327" s="1" t="s">
        <v>7</v>
      </c>
      <c r="F327">
        <v>5.1256379447410003</v>
      </c>
    </row>
    <row r="328" spans="1:6" x14ac:dyDescent="0.25">
      <c r="A328" s="1" t="s">
        <v>353</v>
      </c>
      <c r="B328">
        <v>1.1000000000000001</v>
      </c>
      <c r="C328" s="1" t="s">
        <v>17</v>
      </c>
      <c r="D328">
        <v>26</v>
      </c>
      <c r="E328" s="1" t="s">
        <v>7</v>
      </c>
      <c r="F328">
        <v>5.1207082882882</v>
      </c>
    </row>
    <row r="329" spans="1:6" x14ac:dyDescent="0.25">
      <c r="A329" s="1" t="s">
        <v>354</v>
      </c>
      <c r="B329">
        <v>1.1000000000000001</v>
      </c>
      <c r="C329" s="1" t="s">
        <v>17</v>
      </c>
      <c r="D329">
        <v>27</v>
      </c>
      <c r="E329" s="1" t="s">
        <v>7</v>
      </c>
      <c r="F329">
        <v>5.1685473251846998</v>
      </c>
    </row>
    <row r="330" spans="1:6" x14ac:dyDescent="0.25">
      <c r="A330" s="1" t="s">
        <v>355</v>
      </c>
      <c r="B330">
        <v>1.1000000000000001</v>
      </c>
      <c r="C330" s="1" t="s">
        <v>17</v>
      </c>
      <c r="D330">
        <v>28</v>
      </c>
      <c r="E330" s="1" t="s">
        <v>7</v>
      </c>
      <c r="F330">
        <v>5.1801131853021003</v>
      </c>
    </row>
    <row r="331" spans="1:6" x14ac:dyDescent="0.25">
      <c r="A331" s="1" t="s">
        <v>356</v>
      </c>
      <c r="B331">
        <v>1.1000000000000001</v>
      </c>
      <c r="C331" s="1" t="s">
        <v>17</v>
      </c>
      <c r="D331">
        <v>29</v>
      </c>
      <c r="E331" s="1" t="s">
        <v>7</v>
      </c>
      <c r="F331">
        <v>5.1499301290892001</v>
      </c>
    </row>
    <row r="332" spans="1:6" x14ac:dyDescent="0.25">
      <c r="A332" s="1" t="s">
        <v>357</v>
      </c>
      <c r="B332">
        <v>1.2</v>
      </c>
      <c r="C332" s="1" t="s">
        <v>18</v>
      </c>
      <c r="D332">
        <v>0</v>
      </c>
      <c r="E332" s="1" t="s">
        <v>7</v>
      </c>
      <c r="F332">
        <v>4.9932268672411002</v>
      </c>
    </row>
    <row r="333" spans="1:6" x14ac:dyDescent="0.25">
      <c r="A333" s="1" t="s">
        <v>358</v>
      </c>
      <c r="B333">
        <v>1.2</v>
      </c>
      <c r="C333" s="1" t="s">
        <v>18</v>
      </c>
      <c r="D333">
        <v>1</v>
      </c>
      <c r="E333" s="1" t="s">
        <v>7</v>
      </c>
      <c r="F333">
        <v>5.0732112353655996</v>
      </c>
    </row>
    <row r="334" spans="1:6" x14ac:dyDescent="0.25">
      <c r="A334" s="1" t="s">
        <v>359</v>
      </c>
      <c r="B334">
        <v>1.2</v>
      </c>
      <c r="C334" s="1" t="s">
        <v>18</v>
      </c>
      <c r="D334">
        <v>2</v>
      </c>
      <c r="E334" s="1" t="s">
        <v>7</v>
      </c>
      <c r="F334">
        <v>5.0255829754677999</v>
      </c>
    </row>
    <row r="335" spans="1:6" x14ac:dyDescent="0.25">
      <c r="A335" s="1" t="s">
        <v>360</v>
      </c>
      <c r="B335">
        <v>1.2</v>
      </c>
      <c r="C335" s="1" t="s">
        <v>18</v>
      </c>
      <c r="D335">
        <v>3</v>
      </c>
      <c r="E335" s="1" t="s">
        <v>7</v>
      </c>
      <c r="F335">
        <v>4.9859062033647001</v>
      </c>
    </row>
    <row r="336" spans="1:6" x14ac:dyDescent="0.25">
      <c r="A336" s="1" t="s">
        <v>361</v>
      </c>
      <c r="B336">
        <v>1.2</v>
      </c>
      <c r="C336" s="1" t="s">
        <v>18</v>
      </c>
      <c r="D336">
        <v>4</v>
      </c>
      <c r="E336" s="1" t="s">
        <v>7</v>
      </c>
      <c r="F336">
        <v>5.0205981932411996</v>
      </c>
    </row>
    <row r="337" spans="1:6" x14ac:dyDescent="0.25">
      <c r="A337" s="1" t="s">
        <v>362</v>
      </c>
      <c r="B337">
        <v>1.2</v>
      </c>
      <c r="C337" s="1" t="s">
        <v>18</v>
      </c>
      <c r="D337">
        <v>5</v>
      </c>
      <c r="E337" s="1" t="s">
        <v>7</v>
      </c>
      <c r="F337">
        <v>5.0499261250587999</v>
      </c>
    </row>
    <row r="338" spans="1:6" x14ac:dyDescent="0.25">
      <c r="A338" s="1" t="s">
        <v>363</v>
      </c>
      <c r="B338">
        <v>1.2</v>
      </c>
      <c r="C338" s="1" t="s">
        <v>18</v>
      </c>
      <c r="D338">
        <v>6</v>
      </c>
      <c r="E338" s="1" t="s">
        <v>7</v>
      </c>
      <c r="F338">
        <v>5.0060629021869003</v>
      </c>
    </row>
    <row r="339" spans="1:6" x14ac:dyDescent="0.25">
      <c r="A339" s="1" t="s">
        <v>364</v>
      </c>
      <c r="B339">
        <v>1.2</v>
      </c>
      <c r="C339" s="1" t="s">
        <v>18</v>
      </c>
      <c r="D339">
        <v>7</v>
      </c>
      <c r="E339" s="1" t="s">
        <v>7</v>
      </c>
      <c r="F339">
        <v>4.9341095584026</v>
      </c>
    </row>
    <row r="340" spans="1:6" x14ac:dyDescent="0.25">
      <c r="A340" s="1" t="s">
        <v>365</v>
      </c>
      <c r="B340">
        <v>1.2</v>
      </c>
      <c r="C340" s="1" t="s">
        <v>18</v>
      </c>
      <c r="D340">
        <v>8</v>
      </c>
      <c r="E340" s="1" t="s">
        <v>7</v>
      </c>
      <c r="F340">
        <v>5.1179541394157999</v>
      </c>
    </row>
    <row r="341" spans="1:6" x14ac:dyDescent="0.25">
      <c r="A341" s="1" t="s">
        <v>366</v>
      </c>
      <c r="B341">
        <v>1.2</v>
      </c>
      <c r="C341" s="1" t="s">
        <v>18</v>
      </c>
      <c r="D341">
        <v>9</v>
      </c>
      <c r="E341" s="1" t="s">
        <v>7</v>
      </c>
      <c r="F341">
        <v>5.0467201528338999</v>
      </c>
    </row>
    <row r="342" spans="1:6" x14ac:dyDescent="0.25">
      <c r="A342" s="1" t="s">
        <v>367</v>
      </c>
      <c r="B342">
        <v>1.2</v>
      </c>
      <c r="C342" s="1" t="s">
        <v>18</v>
      </c>
      <c r="D342">
        <v>10</v>
      </c>
      <c r="E342" s="1" t="s">
        <v>7</v>
      </c>
      <c r="F342">
        <v>5.0164598323360998</v>
      </c>
    </row>
    <row r="343" spans="1:6" x14ac:dyDescent="0.25">
      <c r="A343" s="1" t="s">
        <v>368</v>
      </c>
      <c r="B343">
        <v>1.2</v>
      </c>
      <c r="C343" s="1" t="s">
        <v>18</v>
      </c>
      <c r="D343">
        <v>11</v>
      </c>
      <c r="E343" s="1" t="s">
        <v>7</v>
      </c>
      <c r="F343">
        <v>5.0227310422437998</v>
      </c>
    </row>
    <row r="344" spans="1:6" x14ac:dyDescent="0.25">
      <c r="A344" s="1" t="s">
        <v>369</v>
      </c>
      <c r="B344">
        <v>1.2</v>
      </c>
      <c r="C344" s="1" t="s">
        <v>18</v>
      </c>
      <c r="D344">
        <v>12</v>
      </c>
      <c r="E344" s="1" t="s">
        <v>7</v>
      </c>
      <c r="F344">
        <v>5.0331114536605996</v>
      </c>
    </row>
    <row r="345" spans="1:6" x14ac:dyDescent="0.25">
      <c r="A345" s="1" t="s">
        <v>370</v>
      </c>
      <c r="B345">
        <v>1.2</v>
      </c>
      <c r="C345" s="1" t="s">
        <v>18</v>
      </c>
      <c r="D345">
        <v>13</v>
      </c>
      <c r="E345" s="1" t="s">
        <v>7</v>
      </c>
      <c r="F345">
        <v>5.0336511632795</v>
      </c>
    </row>
    <row r="346" spans="1:6" x14ac:dyDescent="0.25">
      <c r="A346" s="1" t="s">
        <v>371</v>
      </c>
      <c r="B346">
        <v>1.2</v>
      </c>
      <c r="C346" s="1" t="s">
        <v>18</v>
      </c>
      <c r="D346">
        <v>14</v>
      </c>
      <c r="E346" s="1" t="s">
        <v>7</v>
      </c>
      <c r="F346">
        <v>5.0249556992073003</v>
      </c>
    </row>
    <row r="347" spans="1:6" x14ac:dyDescent="0.25">
      <c r="A347" s="1" t="s">
        <v>372</v>
      </c>
      <c r="B347">
        <v>1.2</v>
      </c>
      <c r="C347" s="1" t="s">
        <v>18</v>
      </c>
      <c r="D347">
        <v>15</v>
      </c>
      <c r="E347" s="1" t="s">
        <v>7</v>
      </c>
      <c r="F347">
        <v>5.0121940690961004</v>
      </c>
    </row>
    <row r="348" spans="1:6" x14ac:dyDescent="0.25">
      <c r="A348" s="1" t="s">
        <v>373</v>
      </c>
      <c r="B348">
        <v>1.2</v>
      </c>
      <c r="C348" s="1" t="s">
        <v>18</v>
      </c>
      <c r="D348">
        <v>16</v>
      </c>
      <c r="E348" s="1" t="s">
        <v>7</v>
      </c>
      <c r="F348">
        <v>5.0169019989233998</v>
      </c>
    </row>
    <row r="349" spans="1:6" x14ac:dyDescent="0.25">
      <c r="A349" s="1" t="s">
        <v>374</v>
      </c>
      <c r="B349">
        <v>1.2</v>
      </c>
      <c r="C349" s="1" t="s">
        <v>18</v>
      </c>
      <c r="D349">
        <v>17</v>
      </c>
      <c r="E349" s="1" t="s">
        <v>7</v>
      </c>
      <c r="F349">
        <v>4.9934029938254003</v>
      </c>
    </row>
    <row r="350" spans="1:6" x14ac:dyDescent="0.25">
      <c r="A350" s="1" t="s">
        <v>375</v>
      </c>
      <c r="B350">
        <v>1.2</v>
      </c>
      <c r="C350" s="1" t="s">
        <v>18</v>
      </c>
      <c r="D350">
        <v>18</v>
      </c>
      <c r="E350" s="1" t="s">
        <v>7</v>
      </c>
      <c r="F350">
        <v>5.0599502882867</v>
      </c>
    </row>
    <row r="351" spans="1:6" x14ac:dyDescent="0.25">
      <c r="A351" s="1" t="s">
        <v>376</v>
      </c>
      <c r="B351">
        <v>1.2</v>
      </c>
      <c r="C351" s="1" t="s">
        <v>18</v>
      </c>
      <c r="D351">
        <v>19</v>
      </c>
      <c r="E351" s="1" t="s">
        <v>7</v>
      </c>
      <c r="F351">
        <v>5.0396267446762</v>
      </c>
    </row>
    <row r="352" spans="1:6" x14ac:dyDescent="0.25">
      <c r="A352" s="1" t="s">
        <v>377</v>
      </c>
      <c r="B352">
        <v>1.2</v>
      </c>
      <c r="C352" s="1" t="s">
        <v>18</v>
      </c>
      <c r="D352">
        <v>20</v>
      </c>
      <c r="E352" s="1" t="s">
        <v>7</v>
      </c>
      <c r="F352">
        <v>5.0269129839045004</v>
      </c>
    </row>
    <row r="353" spans="1:6" x14ac:dyDescent="0.25">
      <c r="A353" s="1" t="s">
        <v>378</v>
      </c>
      <c r="B353">
        <v>1.2</v>
      </c>
      <c r="C353" s="1" t="s">
        <v>18</v>
      </c>
      <c r="D353">
        <v>21</v>
      </c>
      <c r="E353" s="1" t="s">
        <v>7</v>
      </c>
      <c r="F353">
        <v>5.0250470300309003</v>
      </c>
    </row>
    <row r="354" spans="1:6" x14ac:dyDescent="0.25">
      <c r="A354" s="1" t="s">
        <v>379</v>
      </c>
      <c r="B354">
        <v>1.2</v>
      </c>
      <c r="C354" s="1" t="s">
        <v>18</v>
      </c>
      <c r="D354">
        <v>22</v>
      </c>
      <c r="E354" s="1" t="s">
        <v>7</v>
      </c>
      <c r="F354">
        <v>4.9898830367307996</v>
      </c>
    </row>
    <row r="355" spans="1:6" x14ac:dyDescent="0.25">
      <c r="A355" s="1" t="s">
        <v>380</v>
      </c>
      <c r="B355">
        <v>1.2</v>
      </c>
      <c r="C355" s="1" t="s">
        <v>18</v>
      </c>
      <c r="D355">
        <v>23</v>
      </c>
      <c r="E355" s="1" t="s">
        <v>7</v>
      </c>
      <c r="F355">
        <v>5.0478730375489</v>
      </c>
    </row>
    <row r="356" spans="1:6" x14ac:dyDescent="0.25">
      <c r="A356" s="1" t="s">
        <v>381</v>
      </c>
      <c r="B356">
        <v>1.2</v>
      </c>
      <c r="C356" s="1" t="s">
        <v>18</v>
      </c>
      <c r="D356">
        <v>24</v>
      </c>
      <c r="E356" s="1" t="s">
        <v>7</v>
      </c>
      <c r="F356">
        <v>5.0173293031016</v>
      </c>
    </row>
    <row r="357" spans="1:6" x14ac:dyDescent="0.25">
      <c r="A357" s="1" t="s">
        <v>382</v>
      </c>
      <c r="B357">
        <v>1.2</v>
      </c>
      <c r="C357" s="1" t="s">
        <v>18</v>
      </c>
      <c r="D357">
        <v>25</v>
      </c>
      <c r="E357" s="1" t="s">
        <v>7</v>
      </c>
      <c r="F357">
        <v>5.0167858759822996</v>
      </c>
    </row>
    <row r="358" spans="1:6" x14ac:dyDescent="0.25">
      <c r="A358" s="1" t="s">
        <v>383</v>
      </c>
      <c r="B358">
        <v>1.2</v>
      </c>
      <c r="C358" s="1" t="s">
        <v>18</v>
      </c>
      <c r="D358">
        <v>26</v>
      </c>
      <c r="E358" s="1" t="s">
        <v>7</v>
      </c>
      <c r="F358">
        <v>5.0349357435020998</v>
      </c>
    </row>
    <row r="359" spans="1:6" x14ac:dyDescent="0.25">
      <c r="A359" s="1" t="s">
        <v>384</v>
      </c>
      <c r="B359">
        <v>1.2</v>
      </c>
      <c r="C359" s="1" t="s">
        <v>18</v>
      </c>
      <c r="D359">
        <v>27</v>
      </c>
      <c r="E359" s="1" t="s">
        <v>7</v>
      </c>
      <c r="F359">
        <v>5.0523207783780997</v>
      </c>
    </row>
    <row r="360" spans="1:6" x14ac:dyDescent="0.25">
      <c r="A360" s="1" t="s">
        <v>385</v>
      </c>
      <c r="B360">
        <v>1.2</v>
      </c>
      <c r="C360" s="1" t="s">
        <v>18</v>
      </c>
      <c r="D360">
        <v>28</v>
      </c>
      <c r="E360" s="1" t="s">
        <v>7</v>
      </c>
      <c r="F360">
        <v>4.9949367741061002</v>
      </c>
    </row>
    <row r="361" spans="1:6" x14ac:dyDescent="0.25">
      <c r="A361" s="1" t="s">
        <v>386</v>
      </c>
      <c r="B361">
        <v>1.2</v>
      </c>
      <c r="C361" s="1" t="s">
        <v>18</v>
      </c>
      <c r="D361">
        <v>29</v>
      </c>
      <c r="E361" s="1" t="s">
        <v>7</v>
      </c>
      <c r="F361">
        <v>5.0497838182625996</v>
      </c>
    </row>
    <row r="362" spans="1:6" x14ac:dyDescent="0.25">
      <c r="A362" s="1" t="s">
        <v>387</v>
      </c>
      <c r="B362">
        <v>1.3</v>
      </c>
      <c r="C362" s="1" t="s">
        <v>19</v>
      </c>
      <c r="D362">
        <v>0</v>
      </c>
      <c r="E362" s="1" t="s">
        <v>7</v>
      </c>
      <c r="F362">
        <v>4.8457351686996999</v>
      </c>
    </row>
    <row r="363" spans="1:6" x14ac:dyDescent="0.25">
      <c r="A363" s="1" t="s">
        <v>388</v>
      </c>
      <c r="B363">
        <v>1.3</v>
      </c>
      <c r="C363" s="1" t="s">
        <v>19</v>
      </c>
      <c r="D363">
        <v>1</v>
      </c>
      <c r="E363" s="1" t="s">
        <v>7</v>
      </c>
      <c r="F363">
        <v>4.9608011911474996</v>
      </c>
    </row>
    <row r="364" spans="1:6" x14ac:dyDescent="0.25">
      <c r="A364" s="1" t="s">
        <v>389</v>
      </c>
      <c r="B364">
        <v>1.3</v>
      </c>
      <c r="C364" s="1" t="s">
        <v>19</v>
      </c>
      <c r="D364">
        <v>2</v>
      </c>
      <c r="E364" s="1" t="s">
        <v>7</v>
      </c>
      <c r="F364">
        <v>4.8667834141863997</v>
      </c>
    </row>
    <row r="365" spans="1:6" x14ac:dyDescent="0.25">
      <c r="A365" s="1" t="s">
        <v>390</v>
      </c>
      <c r="B365">
        <v>1.3</v>
      </c>
      <c r="C365" s="1" t="s">
        <v>19</v>
      </c>
      <c r="D365">
        <v>3</v>
      </c>
      <c r="E365" s="1" t="s">
        <v>7</v>
      </c>
      <c r="F365">
        <v>4.8932602976241002</v>
      </c>
    </row>
    <row r="366" spans="1:6" x14ac:dyDescent="0.25">
      <c r="A366" s="1" t="s">
        <v>391</v>
      </c>
      <c r="B366">
        <v>1.3</v>
      </c>
      <c r="C366" s="1" t="s">
        <v>19</v>
      </c>
      <c r="D366">
        <v>4</v>
      </c>
      <c r="E366" s="1" t="s">
        <v>7</v>
      </c>
      <c r="F366">
        <v>4.9208734218631003</v>
      </c>
    </row>
    <row r="367" spans="1:6" x14ac:dyDescent="0.25">
      <c r="A367" s="1" t="s">
        <v>392</v>
      </c>
      <c r="B367">
        <v>1.3</v>
      </c>
      <c r="C367" s="1" t="s">
        <v>19</v>
      </c>
      <c r="D367">
        <v>5</v>
      </c>
      <c r="E367" s="1" t="s">
        <v>7</v>
      </c>
      <c r="F367">
        <v>4.8313957382027999</v>
      </c>
    </row>
    <row r="368" spans="1:6" x14ac:dyDescent="0.25">
      <c r="A368" s="1" t="s">
        <v>393</v>
      </c>
      <c r="B368">
        <v>1.3</v>
      </c>
      <c r="C368" s="1" t="s">
        <v>19</v>
      </c>
      <c r="D368">
        <v>6</v>
      </c>
      <c r="E368" s="1" t="s">
        <v>7</v>
      </c>
      <c r="F368">
        <v>4.9391323350017</v>
      </c>
    </row>
    <row r="369" spans="1:6" x14ac:dyDescent="0.25">
      <c r="A369" s="1" t="s">
        <v>394</v>
      </c>
      <c r="B369">
        <v>1.3</v>
      </c>
      <c r="C369" s="1" t="s">
        <v>19</v>
      </c>
      <c r="D369">
        <v>7</v>
      </c>
      <c r="E369" s="1" t="s">
        <v>7</v>
      </c>
      <c r="F369">
        <v>4.8892370418760001</v>
      </c>
    </row>
    <row r="370" spans="1:6" x14ac:dyDescent="0.25">
      <c r="A370" s="1" t="s">
        <v>395</v>
      </c>
      <c r="B370">
        <v>1.3</v>
      </c>
      <c r="C370" s="1" t="s">
        <v>19</v>
      </c>
      <c r="D370">
        <v>8</v>
      </c>
      <c r="E370" s="1" t="s">
        <v>7</v>
      </c>
      <c r="F370">
        <v>4.9065948079714996</v>
      </c>
    </row>
    <row r="371" spans="1:6" x14ac:dyDescent="0.25">
      <c r="A371" s="1" t="s">
        <v>396</v>
      </c>
      <c r="B371">
        <v>1.3</v>
      </c>
      <c r="C371" s="1" t="s">
        <v>19</v>
      </c>
      <c r="D371">
        <v>9</v>
      </c>
      <c r="E371" s="1" t="s">
        <v>7</v>
      </c>
      <c r="F371">
        <v>4.8553576973472996</v>
      </c>
    </row>
    <row r="372" spans="1:6" x14ac:dyDescent="0.25">
      <c r="A372" s="1" t="s">
        <v>397</v>
      </c>
      <c r="B372">
        <v>1.3</v>
      </c>
      <c r="C372" s="1" t="s">
        <v>19</v>
      </c>
      <c r="D372">
        <v>10</v>
      </c>
      <c r="E372" s="1" t="s">
        <v>7</v>
      </c>
      <c r="F372">
        <v>4.9491681377112</v>
      </c>
    </row>
    <row r="373" spans="1:6" x14ac:dyDescent="0.25">
      <c r="A373" s="1" t="s">
        <v>398</v>
      </c>
      <c r="B373">
        <v>1.3</v>
      </c>
      <c r="C373" s="1" t="s">
        <v>19</v>
      </c>
      <c r="D373">
        <v>11</v>
      </c>
      <c r="E373" s="1" t="s">
        <v>7</v>
      </c>
      <c r="F373">
        <v>4.9054478157431003</v>
      </c>
    </row>
    <row r="374" spans="1:6" x14ac:dyDescent="0.25">
      <c r="A374" s="1" t="s">
        <v>399</v>
      </c>
      <c r="B374">
        <v>1.3</v>
      </c>
      <c r="C374" s="1" t="s">
        <v>19</v>
      </c>
      <c r="D374">
        <v>12</v>
      </c>
      <c r="E374" s="1" t="s">
        <v>7</v>
      </c>
      <c r="F374">
        <v>4.8346760489380003</v>
      </c>
    </row>
    <row r="375" spans="1:6" x14ac:dyDescent="0.25">
      <c r="A375" s="1" t="s">
        <v>400</v>
      </c>
      <c r="B375">
        <v>1.3</v>
      </c>
      <c r="C375" s="1" t="s">
        <v>19</v>
      </c>
      <c r="D375">
        <v>13</v>
      </c>
      <c r="E375" s="1" t="s">
        <v>7</v>
      </c>
      <c r="F375">
        <v>4.9040452002657</v>
      </c>
    </row>
    <row r="376" spans="1:6" x14ac:dyDescent="0.25">
      <c r="A376" s="1" t="s">
        <v>401</v>
      </c>
      <c r="B376">
        <v>1.3</v>
      </c>
      <c r="C376" s="1" t="s">
        <v>19</v>
      </c>
      <c r="D376">
        <v>14</v>
      </c>
      <c r="E376" s="1" t="s">
        <v>7</v>
      </c>
      <c r="F376">
        <v>4.8916639997555</v>
      </c>
    </row>
    <row r="377" spans="1:6" x14ac:dyDescent="0.25">
      <c r="A377" s="1" t="s">
        <v>402</v>
      </c>
      <c r="B377">
        <v>1.3</v>
      </c>
      <c r="C377" s="1" t="s">
        <v>19</v>
      </c>
      <c r="D377">
        <v>15</v>
      </c>
      <c r="E377" s="1" t="s">
        <v>7</v>
      </c>
      <c r="F377">
        <v>4.8779331480161003</v>
      </c>
    </row>
    <row r="378" spans="1:6" x14ac:dyDescent="0.25">
      <c r="A378" s="1" t="s">
        <v>403</v>
      </c>
      <c r="B378">
        <v>1.3</v>
      </c>
      <c r="C378" s="1" t="s">
        <v>19</v>
      </c>
      <c r="D378">
        <v>16</v>
      </c>
      <c r="E378" s="1" t="s">
        <v>7</v>
      </c>
      <c r="F378">
        <v>4.9065484499165999</v>
      </c>
    </row>
    <row r="379" spans="1:6" x14ac:dyDescent="0.25">
      <c r="A379" s="1" t="s">
        <v>404</v>
      </c>
      <c r="B379">
        <v>1.3</v>
      </c>
      <c r="C379" s="1" t="s">
        <v>19</v>
      </c>
      <c r="D379">
        <v>17</v>
      </c>
      <c r="E379" s="1" t="s">
        <v>7</v>
      </c>
      <c r="F379">
        <v>4.8673135536801002</v>
      </c>
    </row>
    <row r="380" spans="1:6" x14ac:dyDescent="0.25">
      <c r="A380" s="1" t="s">
        <v>405</v>
      </c>
      <c r="B380">
        <v>1.3</v>
      </c>
      <c r="C380" s="1" t="s">
        <v>19</v>
      </c>
      <c r="D380">
        <v>18</v>
      </c>
      <c r="E380" s="1" t="s">
        <v>7</v>
      </c>
      <c r="F380">
        <v>4.866843940751</v>
      </c>
    </row>
    <row r="381" spans="1:6" x14ac:dyDescent="0.25">
      <c r="A381" s="1" t="s">
        <v>406</v>
      </c>
      <c r="B381">
        <v>1.3</v>
      </c>
      <c r="C381" s="1" t="s">
        <v>19</v>
      </c>
      <c r="D381">
        <v>19</v>
      </c>
      <c r="E381" s="1" t="s">
        <v>7</v>
      </c>
      <c r="F381">
        <v>4.9292554416212004</v>
      </c>
    </row>
    <row r="382" spans="1:6" x14ac:dyDescent="0.25">
      <c r="A382" s="1" t="s">
        <v>407</v>
      </c>
      <c r="B382">
        <v>1.3</v>
      </c>
      <c r="C382" s="1" t="s">
        <v>19</v>
      </c>
      <c r="D382">
        <v>20</v>
      </c>
      <c r="E382" s="1" t="s">
        <v>7</v>
      </c>
      <c r="F382">
        <v>4.90212313364</v>
      </c>
    </row>
    <row r="383" spans="1:6" x14ac:dyDescent="0.25">
      <c r="A383" s="1" t="s">
        <v>408</v>
      </c>
      <c r="B383">
        <v>1.3</v>
      </c>
      <c r="C383" s="1" t="s">
        <v>19</v>
      </c>
      <c r="D383">
        <v>21</v>
      </c>
      <c r="E383" s="1" t="s">
        <v>7</v>
      </c>
      <c r="F383">
        <v>4.8727107208609004</v>
      </c>
    </row>
    <row r="384" spans="1:6" x14ac:dyDescent="0.25">
      <c r="A384" s="1" t="s">
        <v>409</v>
      </c>
      <c r="B384">
        <v>1.3</v>
      </c>
      <c r="C384" s="1" t="s">
        <v>19</v>
      </c>
      <c r="D384">
        <v>22</v>
      </c>
      <c r="E384" s="1" t="s">
        <v>7</v>
      </c>
      <c r="F384">
        <v>4.8749823149907003</v>
      </c>
    </row>
    <row r="385" spans="1:6" x14ac:dyDescent="0.25">
      <c r="A385" s="1" t="s">
        <v>410</v>
      </c>
      <c r="B385">
        <v>1.3</v>
      </c>
      <c r="C385" s="1" t="s">
        <v>19</v>
      </c>
      <c r="D385">
        <v>23</v>
      </c>
      <c r="E385" s="1" t="s">
        <v>7</v>
      </c>
      <c r="F385">
        <v>4.8547256320864003</v>
      </c>
    </row>
    <row r="386" spans="1:6" x14ac:dyDescent="0.25">
      <c r="A386" s="1" t="s">
        <v>411</v>
      </c>
      <c r="B386">
        <v>1.3</v>
      </c>
      <c r="C386" s="1" t="s">
        <v>19</v>
      </c>
      <c r="D386">
        <v>24</v>
      </c>
      <c r="E386" s="1" t="s">
        <v>7</v>
      </c>
      <c r="F386">
        <v>4.8826021154874004</v>
      </c>
    </row>
    <row r="387" spans="1:6" x14ac:dyDescent="0.25">
      <c r="A387" s="1" t="s">
        <v>412</v>
      </c>
      <c r="B387">
        <v>1.3</v>
      </c>
      <c r="C387" s="1" t="s">
        <v>19</v>
      </c>
      <c r="D387">
        <v>25</v>
      </c>
      <c r="E387" s="1" t="s">
        <v>7</v>
      </c>
      <c r="F387">
        <v>4.9478133292604003</v>
      </c>
    </row>
    <row r="388" spans="1:6" x14ac:dyDescent="0.25">
      <c r="A388" s="1" t="s">
        <v>413</v>
      </c>
      <c r="B388">
        <v>1.3</v>
      </c>
      <c r="C388" s="1" t="s">
        <v>19</v>
      </c>
      <c r="D388">
        <v>26</v>
      </c>
      <c r="E388" s="1" t="s">
        <v>7</v>
      </c>
      <c r="F388">
        <v>4.9867233602410996</v>
      </c>
    </row>
    <row r="389" spans="1:6" x14ac:dyDescent="0.25">
      <c r="A389" s="1" t="s">
        <v>414</v>
      </c>
      <c r="B389">
        <v>1.3</v>
      </c>
      <c r="C389" s="1" t="s">
        <v>19</v>
      </c>
      <c r="D389">
        <v>27</v>
      </c>
      <c r="E389" s="1" t="s">
        <v>7</v>
      </c>
      <c r="F389">
        <v>4.9977026170735996</v>
      </c>
    </row>
    <row r="390" spans="1:6" x14ac:dyDescent="0.25">
      <c r="A390" s="1" t="s">
        <v>415</v>
      </c>
      <c r="B390">
        <v>1.3</v>
      </c>
      <c r="C390" s="1" t="s">
        <v>19</v>
      </c>
      <c r="D390">
        <v>28</v>
      </c>
      <c r="E390" s="1" t="s">
        <v>7</v>
      </c>
      <c r="F390">
        <v>4.9756003574973997</v>
      </c>
    </row>
    <row r="391" spans="1:6" x14ac:dyDescent="0.25">
      <c r="A391" s="1" t="s">
        <v>416</v>
      </c>
      <c r="B391">
        <v>1.3</v>
      </c>
      <c r="C391" s="1" t="s">
        <v>19</v>
      </c>
      <c r="D391">
        <v>29</v>
      </c>
      <c r="E391" s="1" t="s">
        <v>7</v>
      </c>
      <c r="F391">
        <v>4.9108646750752003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9DC2C-9F37-486A-BCF4-AE89CB7D15FC}">
  <dimension ref="A1:W391"/>
  <sheetViews>
    <sheetView topLeftCell="E1" workbookViewId="0">
      <selection activeCell="W15" sqref="U1:W15"/>
    </sheetView>
  </sheetViews>
  <sheetFormatPr defaultRowHeight="15" x14ac:dyDescent="0.25"/>
  <cols>
    <col min="1" max="1" width="60.5703125" bestFit="1" customWidth="1"/>
    <col min="2" max="2" width="5.140625" bestFit="1" customWidth="1"/>
    <col min="3" max="3" width="8.7109375" bestFit="1" customWidth="1"/>
    <col min="4" max="4" width="12.28515625" bestFit="1" customWidth="1"/>
    <col min="5" max="5" width="12.7109375" bestFit="1" customWidth="1"/>
    <col min="6" max="6" width="35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418</v>
      </c>
      <c r="G1" t="s">
        <v>423</v>
      </c>
      <c r="K1">
        <f ca="1">AVERAGE(OFFSET(F$2:F$31, (ROW(K1)-1)* 30, 0))</f>
        <v>70.740123304124239</v>
      </c>
      <c r="M1">
        <f ca="1">_xlfn.STDEV.P(OFFSET(F$2:F$31, (ROW(K1)-1)* 30, 0))</f>
        <v>2.9570641023987259</v>
      </c>
      <c r="O1">
        <f ca="1">_xlfn.CONFIDENCE.NORM(0.05, M1, 30)</f>
        <v>1.0581523549216061</v>
      </c>
      <c r="S1">
        <f ca="1">1-K1*(1.5-1.4)</f>
        <v>-6.0740123304124305</v>
      </c>
      <c r="U1">
        <f ca="1">_xlfn.STDEV.P(OFFSET(G$2:G$31, (ROW(S1)-1)* 30, 0))</f>
        <v>0.29570641023987265</v>
      </c>
      <c r="W1">
        <f ca="1">_xlfn.CONFIDENCE.NORM(0.05, U1, 30)</f>
        <v>0.10581523549216064</v>
      </c>
    </row>
    <row r="2" spans="1:23" x14ac:dyDescent="0.25">
      <c r="A2" s="1" t="s">
        <v>27</v>
      </c>
      <c r="B2">
        <v>0.1</v>
      </c>
      <c r="C2" s="1" t="s">
        <v>6</v>
      </c>
      <c r="D2">
        <v>0</v>
      </c>
      <c r="E2" s="1" t="s">
        <v>7</v>
      </c>
      <c r="F2">
        <v>73.563577321395002</v>
      </c>
      <c r="G2">
        <f>1-F2*0.1</f>
        <v>-6.3563577321395002</v>
      </c>
      <c r="K2">
        <f ca="1">AVERAGE(OFFSET(F$2:F$31, (ROW(K2)-1)* 30, 0))</f>
        <v>47.414505399545973</v>
      </c>
      <c r="M2">
        <f ca="1">_xlfn.STDEV.P(OFFSET(F$2:F$31, (ROW(K2)-1)* 30, 0))</f>
        <v>1.8291182443371983</v>
      </c>
      <c r="O2">
        <f t="shared" ref="O2:O13" ca="1" si="0">_xlfn.CONFIDENCE.NORM(0.05, M2, 30)</f>
        <v>0.65452953018686444</v>
      </c>
      <c r="S2">
        <f t="shared" ref="S2:S13" ca="1" si="1">1-K2*(1.5-1.4)</f>
        <v>-3.7414505399546014</v>
      </c>
      <c r="U2">
        <f t="shared" ref="U2:U13" ca="1" si="2">_xlfn.STDEV.P(OFFSET(G$2:G$31, (ROW(S2)-1)* 30, 0))</f>
        <v>0.18291182443371987</v>
      </c>
      <c r="W2">
        <f t="shared" ref="W2:W13" ca="1" si="3">_xlfn.CONFIDENCE.NORM(0.05, U2, 30)</f>
        <v>6.5452953018686463E-2</v>
      </c>
    </row>
    <row r="3" spans="1:23" x14ac:dyDescent="0.25">
      <c r="A3" s="1" t="s">
        <v>28</v>
      </c>
      <c r="B3">
        <v>0.1</v>
      </c>
      <c r="C3" s="1" t="s">
        <v>6</v>
      </c>
      <c r="D3">
        <v>1</v>
      </c>
      <c r="E3" s="1" t="s">
        <v>7</v>
      </c>
      <c r="F3">
        <v>65.684391026453</v>
      </c>
      <c r="G3">
        <f t="shared" ref="G3:G66" si="4">1-F3*0.1</f>
        <v>-5.5684391026453</v>
      </c>
      <c r="K3">
        <f t="shared" ref="K3:K9" ca="1" si="5">AVERAGE(OFFSET(F$2:F$31, (ROW(K3)-1)* 30, 0))</f>
        <v>35.845887972151665</v>
      </c>
      <c r="M3">
        <f t="shared" ref="M3:M9" ca="1" si="6">_xlfn.STDEV.P(OFFSET(F$2:F$31, (ROW(K3)-1)* 30, 0))</f>
        <v>1.5305031292550046</v>
      </c>
      <c r="O3">
        <f t="shared" ca="1" si="0"/>
        <v>0.54767344716076738</v>
      </c>
      <c r="S3">
        <f t="shared" ca="1" si="1"/>
        <v>-2.5845887972151695</v>
      </c>
      <c r="U3">
        <f t="shared" ca="1" si="2"/>
        <v>0.15305031292550045</v>
      </c>
      <c r="W3">
        <f t="shared" ca="1" si="3"/>
        <v>5.4767344716076728E-2</v>
      </c>
    </row>
    <row r="4" spans="1:23" x14ac:dyDescent="0.25">
      <c r="A4" s="1" t="s">
        <v>29</v>
      </c>
      <c r="B4">
        <v>0.1</v>
      </c>
      <c r="C4" s="1" t="s">
        <v>6</v>
      </c>
      <c r="D4">
        <v>2</v>
      </c>
      <c r="E4" s="1" t="s">
        <v>7</v>
      </c>
      <c r="F4">
        <v>72.914372765590002</v>
      </c>
      <c r="G4">
        <f t="shared" si="4"/>
        <v>-6.2914372765590008</v>
      </c>
      <c r="K4">
        <f t="shared" ca="1" si="5"/>
        <v>28.531105938815664</v>
      </c>
      <c r="M4">
        <f t="shared" ca="1" si="6"/>
        <v>1.0101775792658416</v>
      </c>
      <c r="O4">
        <f t="shared" ca="1" si="0"/>
        <v>0.36148076178736355</v>
      </c>
      <c r="S4">
        <f t="shared" ca="1" si="1"/>
        <v>-1.8531105938815688</v>
      </c>
      <c r="U4">
        <f t="shared" ca="1" si="2"/>
        <v>0.10101775792658414</v>
      </c>
      <c r="W4">
        <f t="shared" ca="1" si="3"/>
        <v>3.6148076178736346E-2</v>
      </c>
    </row>
    <row r="5" spans="1:23" x14ac:dyDescent="0.25">
      <c r="A5" s="1" t="s">
        <v>30</v>
      </c>
      <c r="B5">
        <v>0.1</v>
      </c>
      <c r="C5" s="1" t="s">
        <v>6</v>
      </c>
      <c r="D5">
        <v>3</v>
      </c>
      <c r="E5" s="1" t="s">
        <v>7</v>
      </c>
      <c r="F5">
        <v>72.084892576642005</v>
      </c>
      <c r="G5">
        <f t="shared" si="4"/>
        <v>-6.2084892576642012</v>
      </c>
      <c r="K5">
        <f t="shared" ca="1" si="5"/>
        <v>23.679599303718657</v>
      </c>
      <c r="M5">
        <f t="shared" ca="1" si="6"/>
        <v>0.94979486675538194</v>
      </c>
      <c r="O5">
        <f t="shared" ca="1" si="0"/>
        <v>0.33987348266626927</v>
      </c>
      <c r="S5">
        <f t="shared" ca="1" si="1"/>
        <v>-1.3679599303718679</v>
      </c>
      <c r="U5">
        <f t="shared" ca="1" si="2"/>
        <v>9.4979486675538224E-2</v>
      </c>
      <c r="W5">
        <f t="shared" ca="1" si="3"/>
        <v>3.3987348266626943E-2</v>
      </c>
    </row>
    <row r="6" spans="1:23" x14ac:dyDescent="0.25">
      <c r="A6" s="1" t="s">
        <v>31</v>
      </c>
      <c r="B6">
        <v>0.1</v>
      </c>
      <c r="C6" s="1" t="s">
        <v>6</v>
      </c>
      <c r="D6">
        <v>4</v>
      </c>
      <c r="E6" s="1" t="s">
        <v>7</v>
      </c>
      <c r="F6">
        <v>69.311406203684996</v>
      </c>
      <c r="G6">
        <f t="shared" si="4"/>
        <v>-5.9311406203684998</v>
      </c>
      <c r="K6">
        <f t="shared" ca="1" si="5"/>
        <v>20.734170243742032</v>
      </c>
      <c r="M6">
        <f t="shared" ca="1" si="6"/>
        <v>0.92869939560661963</v>
      </c>
      <c r="O6">
        <f t="shared" ca="1" si="0"/>
        <v>0.33232470397860536</v>
      </c>
      <c r="S6">
        <f t="shared" ca="1" si="1"/>
        <v>-1.0734170243742049</v>
      </c>
      <c r="U6">
        <f t="shared" ca="1" si="2"/>
        <v>9.2869939560661974E-2</v>
      </c>
      <c r="W6">
        <f t="shared" ca="1" si="3"/>
        <v>3.3232470397860543E-2</v>
      </c>
    </row>
    <row r="7" spans="1:23" x14ac:dyDescent="0.25">
      <c r="A7" s="1" t="s">
        <v>32</v>
      </c>
      <c r="B7">
        <v>0.1</v>
      </c>
      <c r="C7" s="1" t="s">
        <v>6</v>
      </c>
      <c r="D7">
        <v>5</v>
      </c>
      <c r="E7" s="1" t="s">
        <v>7</v>
      </c>
      <c r="F7">
        <v>67.130416640940993</v>
      </c>
      <c r="G7">
        <f t="shared" si="4"/>
        <v>-5.7130416640940993</v>
      </c>
      <c r="K7">
        <f t="shared" ca="1" si="5"/>
        <v>18.104293438569098</v>
      </c>
      <c r="M7">
        <f t="shared" ca="1" si="6"/>
        <v>0.658595793763325</v>
      </c>
      <c r="O7">
        <f t="shared" ca="1" si="0"/>
        <v>0.23567114745561868</v>
      </c>
      <c r="S7">
        <f t="shared" ca="1" si="1"/>
        <v>-0.81042934385691145</v>
      </c>
      <c r="U7">
        <f t="shared" ca="1" si="2"/>
        <v>6.5859579376332494E-2</v>
      </c>
      <c r="W7">
        <f t="shared" ca="1" si="3"/>
        <v>2.3567114745561866E-2</v>
      </c>
    </row>
    <row r="8" spans="1:23" x14ac:dyDescent="0.25">
      <c r="A8" s="1" t="s">
        <v>33</v>
      </c>
      <c r="B8">
        <v>0.1</v>
      </c>
      <c r="C8" s="1" t="s">
        <v>6</v>
      </c>
      <c r="D8">
        <v>6</v>
      </c>
      <c r="E8" s="1" t="s">
        <v>7</v>
      </c>
      <c r="F8">
        <v>76.174610513925998</v>
      </c>
      <c r="G8">
        <f t="shared" si="4"/>
        <v>-6.6174610513926</v>
      </c>
      <c r="K8">
        <f t="shared" ca="1" si="5"/>
        <v>16.177885306179</v>
      </c>
      <c r="M8">
        <f t="shared" ca="1" si="6"/>
        <v>0.45635328661389368</v>
      </c>
      <c r="O8">
        <f t="shared" ca="1" si="0"/>
        <v>0.16330092557513112</v>
      </c>
      <c r="S8">
        <f t="shared" ca="1" si="1"/>
        <v>-0.6177885306179014</v>
      </c>
      <c r="U8">
        <f t="shared" ca="1" si="2"/>
        <v>4.5635328661389363E-2</v>
      </c>
      <c r="W8">
        <f t="shared" ca="1" si="3"/>
        <v>1.6330092557513113E-2</v>
      </c>
    </row>
    <row r="9" spans="1:23" x14ac:dyDescent="0.25">
      <c r="A9" s="1" t="s">
        <v>34</v>
      </c>
      <c r="B9">
        <v>0.1</v>
      </c>
      <c r="C9" s="1" t="s">
        <v>6</v>
      </c>
      <c r="D9">
        <v>7</v>
      </c>
      <c r="E9" s="1" t="s">
        <v>7</v>
      </c>
      <c r="F9">
        <v>73.795306160411997</v>
      </c>
      <c r="G9">
        <f t="shared" si="4"/>
        <v>-6.3795306160412002</v>
      </c>
      <c r="K9">
        <f t="shared" ca="1" si="5"/>
        <v>14.774471378251768</v>
      </c>
      <c r="M9">
        <f t="shared" ca="1" si="6"/>
        <v>0.49779577025573696</v>
      </c>
      <c r="O9">
        <f t="shared" ca="1" si="0"/>
        <v>0.17813065538174716</v>
      </c>
      <c r="S9">
        <f t="shared" ca="1" si="1"/>
        <v>-0.47744713782517811</v>
      </c>
      <c r="U9">
        <f t="shared" ca="1" si="2"/>
        <v>4.9779577025574916E-2</v>
      </c>
      <c r="W9">
        <f t="shared" ca="1" si="3"/>
        <v>1.781306553817515E-2</v>
      </c>
    </row>
    <row r="10" spans="1:23" x14ac:dyDescent="0.25">
      <c r="A10" s="1" t="s">
        <v>35</v>
      </c>
      <c r="B10">
        <v>0.1</v>
      </c>
      <c r="C10" s="1" t="s">
        <v>6</v>
      </c>
      <c r="D10">
        <v>8</v>
      </c>
      <c r="E10" s="1" t="s">
        <v>7</v>
      </c>
      <c r="F10">
        <v>70.272830400922999</v>
      </c>
      <c r="G10">
        <f t="shared" si="4"/>
        <v>-6.0272830400922999</v>
      </c>
      <c r="K10">
        <f ca="1">AVERAGE(OFFSET(F$2:F$31, (ROW(K10)-1)* 30, 0))</f>
        <v>13.486825421406131</v>
      </c>
      <c r="M10">
        <f ca="1">_xlfn.STDEV.P(OFFSET(F$2:F$31, (ROW(K10)-1)* 30, 0))</f>
        <v>0.40531326197502787</v>
      </c>
      <c r="O10">
        <f t="shared" ca="1" si="0"/>
        <v>0.14503682293932352</v>
      </c>
      <c r="S10">
        <f t="shared" ca="1" si="1"/>
        <v>-0.34868254214061434</v>
      </c>
      <c r="U10">
        <f t="shared" ca="1" si="2"/>
        <v>4.0531326197502625E-2</v>
      </c>
      <c r="W10">
        <f t="shared" ca="1" si="3"/>
        <v>1.4503682293932294E-2</v>
      </c>
    </row>
    <row r="11" spans="1:23" x14ac:dyDescent="0.25">
      <c r="A11" s="1" t="s">
        <v>36</v>
      </c>
      <c r="B11">
        <v>0.1</v>
      </c>
      <c r="C11" s="1" t="s">
        <v>6</v>
      </c>
      <c r="D11">
        <v>9</v>
      </c>
      <c r="E11" s="1" t="s">
        <v>7</v>
      </c>
      <c r="F11">
        <v>69.373564481084003</v>
      </c>
      <c r="G11">
        <f t="shared" si="4"/>
        <v>-5.9373564481084005</v>
      </c>
      <c r="K11">
        <f ca="1">AVERAGE(OFFSET(F$2:F$31, (ROW(K11)-1)* 30, 0))</f>
        <v>12.099665471050935</v>
      </c>
      <c r="M11">
        <f t="shared" ref="M11:M13" ca="1" si="7">_xlfn.STDEV.P(OFFSET(F$2:F$31, (ROW(K11)-1)* 30, 0))</f>
        <v>0.39095950433582422</v>
      </c>
      <c r="O11">
        <f t="shared" ca="1" si="0"/>
        <v>0.1399004911176438</v>
      </c>
      <c r="S11">
        <f t="shared" ca="1" si="1"/>
        <v>-0.20996654710509466</v>
      </c>
      <c r="U11">
        <f t="shared" ca="1" si="2"/>
        <v>3.9095950433582508E-2</v>
      </c>
      <c r="W11">
        <f t="shared" ca="1" si="3"/>
        <v>1.3990049111764409E-2</v>
      </c>
    </row>
    <row r="12" spans="1:23" x14ac:dyDescent="0.25">
      <c r="A12" s="1" t="s">
        <v>37</v>
      </c>
      <c r="B12">
        <v>0.1</v>
      </c>
      <c r="C12" s="1" t="s">
        <v>6</v>
      </c>
      <c r="D12">
        <v>10</v>
      </c>
      <c r="E12" s="1" t="s">
        <v>7</v>
      </c>
      <c r="F12">
        <v>73.381358901286006</v>
      </c>
      <c r="G12">
        <f t="shared" si="4"/>
        <v>-6.3381358901286013</v>
      </c>
      <c r="K12">
        <f ca="1">AVERAGE(OFFSET(F$2:F$31, (ROW(K12)-1)* 30, 0))</f>
        <v>11.396625130076398</v>
      </c>
      <c r="M12">
        <f t="shared" ca="1" si="7"/>
        <v>0.4350307780275372</v>
      </c>
      <c r="O12">
        <f t="shared" ca="1" si="0"/>
        <v>0.15567090407671758</v>
      </c>
      <c r="S12">
        <f t="shared" ca="1" si="1"/>
        <v>-0.13966251300764077</v>
      </c>
      <c r="U12">
        <f t="shared" ca="1" si="2"/>
        <v>4.3503077802753462E-2</v>
      </c>
      <c r="W12">
        <f t="shared" ca="1" si="3"/>
        <v>1.5567090407671664E-2</v>
      </c>
    </row>
    <row r="13" spans="1:23" x14ac:dyDescent="0.25">
      <c r="A13" s="1" t="s">
        <v>38</v>
      </c>
      <c r="B13">
        <v>0.1</v>
      </c>
      <c r="C13" s="1" t="s">
        <v>6</v>
      </c>
      <c r="D13">
        <v>11</v>
      </c>
      <c r="E13" s="1" t="s">
        <v>7</v>
      </c>
      <c r="F13">
        <v>71.308827479279998</v>
      </c>
      <c r="G13">
        <f t="shared" si="4"/>
        <v>-6.1308827479280001</v>
      </c>
      <c r="K13">
        <f ca="1">AVERAGE(OFFSET(F$2:F$31, (ROW(K13)-1)* 30, 0))</f>
        <v>10.666009131159369</v>
      </c>
      <c r="M13">
        <f t="shared" ca="1" si="7"/>
        <v>0.33653500916937351</v>
      </c>
      <c r="O13">
        <f t="shared" ca="1" si="0"/>
        <v>0.12042529351232854</v>
      </c>
      <c r="S13">
        <f t="shared" ca="1" si="1"/>
        <v>-6.6600913115937743E-2</v>
      </c>
      <c r="U13">
        <f t="shared" ca="1" si="2"/>
        <v>3.3653500916937355E-2</v>
      </c>
      <c r="W13">
        <f t="shared" ca="1" si="3"/>
        <v>1.2042529351232855E-2</v>
      </c>
    </row>
    <row r="14" spans="1:23" x14ac:dyDescent="0.25">
      <c r="A14" s="1" t="s">
        <v>39</v>
      </c>
      <c r="B14">
        <v>0.1</v>
      </c>
      <c r="C14" s="1" t="s">
        <v>6</v>
      </c>
      <c r="D14">
        <v>12</v>
      </c>
      <c r="E14" s="1" t="s">
        <v>7</v>
      </c>
      <c r="F14">
        <v>71.178731701169994</v>
      </c>
      <c r="G14">
        <f t="shared" si="4"/>
        <v>-6.1178731701169999</v>
      </c>
    </row>
    <row r="15" spans="1:23" x14ac:dyDescent="0.25">
      <c r="A15" s="1" t="s">
        <v>40</v>
      </c>
      <c r="B15">
        <v>0.1</v>
      </c>
      <c r="C15" s="1" t="s">
        <v>6</v>
      </c>
      <c r="D15">
        <v>13</v>
      </c>
      <c r="E15" s="1" t="s">
        <v>7</v>
      </c>
      <c r="F15">
        <v>67.299509258572002</v>
      </c>
      <c r="G15">
        <f t="shared" si="4"/>
        <v>-5.7299509258572003</v>
      </c>
      <c r="K15" t="s">
        <v>20</v>
      </c>
      <c r="M15" t="s">
        <v>21</v>
      </c>
      <c r="O15" t="s">
        <v>22</v>
      </c>
      <c r="S15" t="s">
        <v>422</v>
      </c>
      <c r="U15" t="s">
        <v>21</v>
      </c>
      <c r="W15" t="s">
        <v>22</v>
      </c>
    </row>
    <row r="16" spans="1:23" x14ac:dyDescent="0.25">
      <c r="A16" s="1" t="s">
        <v>41</v>
      </c>
      <c r="B16">
        <v>0.1</v>
      </c>
      <c r="C16" s="1" t="s">
        <v>6</v>
      </c>
      <c r="D16">
        <v>14</v>
      </c>
      <c r="E16" s="1" t="s">
        <v>7</v>
      </c>
      <c r="F16">
        <v>72.161561670875003</v>
      </c>
      <c r="G16">
        <f t="shared" si="4"/>
        <v>-6.216156167087501</v>
      </c>
    </row>
    <row r="17" spans="1:7" x14ac:dyDescent="0.25">
      <c r="A17" s="1" t="s">
        <v>42</v>
      </c>
      <c r="B17">
        <v>0.1</v>
      </c>
      <c r="C17" s="1" t="s">
        <v>6</v>
      </c>
      <c r="D17">
        <v>15</v>
      </c>
      <c r="E17" s="1" t="s">
        <v>7</v>
      </c>
      <c r="F17">
        <v>71.144369844595005</v>
      </c>
      <c r="G17">
        <f t="shared" si="4"/>
        <v>-6.114436984459501</v>
      </c>
    </row>
    <row r="18" spans="1:7" x14ac:dyDescent="0.25">
      <c r="A18" s="1" t="s">
        <v>43</v>
      </c>
      <c r="B18">
        <v>0.1</v>
      </c>
      <c r="C18" s="1" t="s">
        <v>6</v>
      </c>
      <c r="D18">
        <v>16</v>
      </c>
      <c r="E18" s="1" t="s">
        <v>7</v>
      </c>
      <c r="F18">
        <v>67.817729734566001</v>
      </c>
      <c r="G18">
        <f t="shared" si="4"/>
        <v>-5.7817729734566008</v>
      </c>
    </row>
    <row r="19" spans="1:7" x14ac:dyDescent="0.25">
      <c r="A19" s="1" t="s">
        <v>44</v>
      </c>
      <c r="B19">
        <v>0.1</v>
      </c>
      <c r="C19" s="1" t="s">
        <v>6</v>
      </c>
      <c r="D19">
        <v>17</v>
      </c>
      <c r="E19" s="1" t="s">
        <v>7</v>
      </c>
      <c r="F19">
        <v>69.813673231902001</v>
      </c>
      <c r="G19">
        <f t="shared" si="4"/>
        <v>-5.9813673231902005</v>
      </c>
    </row>
    <row r="20" spans="1:7" x14ac:dyDescent="0.25">
      <c r="A20" s="1" t="s">
        <v>45</v>
      </c>
      <c r="B20">
        <v>0.1</v>
      </c>
      <c r="C20" s="1" t="s">
        <v>6</v>
      </c>
      <c r="D20">
        <v>18</v>
      </c>
      <c r="E20" s="1" t="s">
        <v>7</v>
      </c>
      <c r="F20">
        <v>67.155044878352996</v>
      </c>
      <c r="G20">
        <f t="shared" si="4"/>
        <v>-5.7155044878353003</v>
      </c>
    </row>
    <row r="21" spans="1:7" x14ac:dyDescent="0.25">
      <c r="A21" s="1" t="s">
        <v>46</v>
      </c>
      <c r="B21">
        <v>0.1</v>
      </c>
      <c r="C21" s="1" t="s">
        <v>6</v>
      </c>
      <c r="D21">
        <v>19</v>
      </c>
      <c r="E21" s="1" t="s">
        <v>7</v>
      </c>
      <c r="F21">
        <v>74.801443071766997</v>
      </c>
      <c r="G21">
        <f t="shared" si="4"/>
        <v>-6.4801443071767002</v>
      </c>
    </row>
    <row r="22" spans="1:7" x14ac:dyDescent="0.25">
      <c r="A22" s="1" t="s">
        <v>47</v>
      </c>
      <c r="B22">
        <v>0.1</v>
      </c>
      <c r="C22" s="1" t="s">
        <v>6</v>
      </c>
      <c r="D22">
        <v>20</v>
      </c>
      <c r="E22" s="1" t="s">
        <v>7</v>
      </c>
      <c r="F22">
        <v>77.142802296964007</v>
      </c>
      <c r="G22">
        <f t="shared" si="4"/>
        <v>-6.714280229696401</v>
      </c>
    </row>
    <row r="23" spans="1:7" x14ac:dyDescent="0.25">
      <c r="A23" s="1" t="s">
        <v>48</v>
      </c>
      <c r="B23">
        <v>0.1</v>
      </c>
      <c r="C23" s="1" t="s">
        <v>6</v>
      </c>
      <c r="D23">
        <v>21</v>
      </c>
      <c r="E23" s="1" t="s">
        <v>7</v>
      </c>
      <c r="F23">
        <v>68.415891894115006</v>
      </c>
      <c r="G23">
        <f t="shared" si="4"/>
        <v>-5.8415891894115006</v>
      </c>
    </row>
    <row r="24" spans="1:7" x14ac:dyDescent="0.25">
      <c r="A24" s="1" t="s">
        <v>49</v>
      </c>
      <c r="B24">
        <v>0.1</v>
      </c>
      <c r="C24" s="1" t="s">
        <v>6</v>
      </c>
      <c r="D24">
        <v>22</v>
      </c>
      <c r="E24" s="1" t="s">
        <v>7</v>
      </c>
      <c r="F24">
        <v>69.809459105225002</v>
      </c>
      <c r="G24">
        <f t="shared" si="4"/>
        <v>-5.9809459105225002</v>
      </c>
    </row>
    <row r="25" spans="1:7" x14ac:dyDescent="0.25">
      <c r="A25" s="1" t="s">
        <v>50</v>
      </c>
      <c r="B25">
        <v>0.1</v>
      </c>
      <c r="C25" s="1" t="s">
        <v>6</v>
      </c>
      <c r="D25">
        <v>23</v>
      </c>
      <c r="E25" s="1" t="s">
        <v>7</v>
      </c>
      <c r="F25">
        <v>72.084175914306996</v>
      </c>
      <c r="G25">
        <f t="shared" si="4"/>
        <v>-6.2084175914306998</v>
      </c>
    </row>
    <row r="26" spans="1:7" x14ac:dyDescent="0.25">
      <c r="A26" s="1" t="s">
        <v>51</v>
      </c>
      <c r="B26">
        <v>0.1</v>
      </c>
      <c r="C26" s="1" t="s">
        <v>6</v>
      </c>
      <c r="D26">
        <v>24</v>
      </c>
      <c r="E26" s="1" t="s">
        <v>7</v>
      </c>
      <c r="F26">
        <v>72.052946898962006</v>
      </c>
      <c r="G26">
        <f t="shared" si="4"/>
        <v>-6.2052946898962009</v>
      </c>
    </row>
    <row r="27" spans="1:7" x14ac:dyDescent="0.25">
      <c r="A27" s="1" t="s">
        <v>52</v>
      </c>
      <c r="B27">
        <v>0.1</v>
      </c>
      <c r="C27" s="1" t="s">
        <v>6</v>
      </c>
      <c r="D27">
        <v>25</v>
      </c>
      <c r="E27" s="1" t="s">
        <v>7</v>
      </c>
      <c r="F27">
        <v>65.830531586611997</v>
      </c>
      <c r="G27">
        <f t="shared" si="4"/>
        <v>-5.5830531586612002</v>
      </c>
    </row>
    <row r="28" spans="1:7" x14ac:dyDescent="0.25">
      <c r="A28" s="1" t="s">
        <v>53</v>
      </c>
      <c r="B28">
        <v>0.1</v>
      </c>
      <c r="C28" s="1" t="s">
        <v>6</v>
      </c>
      <c r="D28">
        <v>26</v>
      </c>
      <c r="E28" s="1" t="s">
        <v>7</v>
      </c>
      <c r="F28">
        <v>67.868470887138997</v>
      </c>
      <c r="G28">
        <f t="shared" si="4"/>
        <v>-5.7868470887139001</v>
      </c>
    </row>
    <row r="29" spans="1:7" x14ac:dyDescent="0.25">
      <c r="A29" s="1" t="s">
        <v>54</v>
      </c>
      <c r="B29">
        <v>0.1</v>
      </c>
      <c r="C29" s="1" t="s">
        <v>6</v>
      </c>
      <c r="D29">
        <v>27</v>
      </c>
      <c r="E29" s="1" t="s">
        <v>7</v>
      </c>
      <c r="F29">
        <v>67.327359402444003</v>
      </c>
      <c r="G29">
        <f t="shared" si="4"/>
        <v>-5.7327359402444005</v>
      </c>
    </row>
    <row r="30" spans="1:7" x14ac:dyDescent="0.25">
      <c r="A30" s="1" t="s">
        <v>55</v>
      </c>
      <c r="B30">
        <v>0.1</v>
      </c>
      <c r="C30" s="1" t="s">
        <v>6</v>
      </c>
      <c r="D30">
        <v>28</v>
      </c>
      <c r="E30" s="1" t="s">
        <v>7</v>
      </c>
      <c r="F30">
        <v>71.260764905029006</v>
      </c>
      <c r="G30">
        <f t="shared" si="4"/>
        <v>-6.1260764905029008</v>
      </c>
    </row>
    <row r="31" spans="1:7" x14ac:dyDescent="0.25">
      <c r="A31" s="1" t="s">
        <v>56</v>
      </c>
      <c r="B31">
        <v>0.1</v>
      </c>
      <c r="C31" s="1" t="s">
        <v>6</v>
      </c>
      <c r="D31">
        <v>29</v>
      </c>
      <c r="E31" s="1" t="s">
        <v>7</v>
      </c>
      <c r="F31">
        <v>74.043678369513003</v>
      </c>
      <c r="G31">
        <f t="shared" si="4"/>
        <v>-6.4043678369513009</v>
      </c>
    </row>
    <row r="32" spans="1:7" x14ac:dyDescent="0.25">
      <c r="A32" s="1" t="s">
        <v>57</v>
      </c>
      <c r="B32">
        <v>0.2</v>
      </c>
      <c r="C32" s="1" t="s">
        <v>8</v>
      </c>
      <c r="D32">
        <v>0</v>
      </c>
      <c r="E32" s="1" t="s">
        <v>7</v>
      </c>
      <c r="F32">
        <v>47.275767627973998</v>
      </c>
      <c r="G32">
        <f t="shared" si="4"/>
        <v>-3.7275767627974004</v>
      </c>
    </row>
    <row r="33" spans="1:7" x14ac:dyDescent="0.25">
      <c r="A33" s="1" t="s">
        <v>58</v>
      </c>
      <c r="B33">
        <v>0.2</v>
      </c>
      <c r="C33" s="1" t="s">
        <v>8</v>
      </c>
      <c r="D33">
        <v>1</v>
      </c>
      <c r="E33" s="1" t="s">
        <v>7</v>
      </c>
      <c r="F33">
        <v>49.205410089676</v>
      </c>
      <c r="G33">
        <f t="shared" si="4"/>
        <v>-3.9205410089676</v>
      </c>
    </row>
    <row r="34" spans="1:7" x14ac:dyDescent="0.25">
      <c r="A34" s="1" t="s">
        <v>59</v>
      </c>
      <c r="B34">
        <v>0.2</v>
      </c>
      <c r="C34" s="1" t="s">
        <v>8</v>
      </c>
      <c r="D34">
        <v>2</v>
      </c>
      <c r="E34" s="1" t="s">
        <v>7</v>
      </c>
      <c r="F34">
        <v>46.698260377131</v>
      </c>
      <c r="G34">
        <f t="shared" si="4"/>
        <v>-3.6698260377130998</v>
      </c>
    </row>
    <row r="35" spans="1:7" x14ac:dyDescent="0.25">
      <c r="A35" s="1" t="s">
        <v>60</v>
      </c>
      <c r="B35">
        <v>0.2</v>
      </c>
      <c r="C35" s="1" t="s">
        <v>8</v>
      </c>
      <c r="D35">
        <v>3</v>
      </c>
      <c r="E35" s="1" t="s">
        <v>7</v>
      </c>
      <c r="F35">
        <v>49.834363411548999</v>
      </c>
      <c r="G35">
        <f t="shared" si="4"/>
        <v>-3.9834363411549001</v>
      </c>
    </row>
    <row r="36" spans="1:7" x14ac:dyDescent="0.25">
      <c r="A36" s="1" t="s">
        <v>61</v>
      </c>
      <c r="B36">
        <v>0.2</v>
      </c>
      <c r="C36" s="1" t="s">
        <v>8</v>
      </c>
      <c r="D36">
        <v>4</v>
      </c>
      <c r="E36" s="1" t="s">
        <v>7</v>
      </c>
      <c r="F36">
        <v>45.591314736327</v>
      </c>
      <c r="G36">
        <f t="shared" si="4"/>
        <v>-3.5591314736327</v>
      </c>
    </row>
    <row r="37" spans="1:7" x14ac:dyDescent="0.25">
      <c r="A37" s="1" t="s">
        <v>62</v>
      </c>
      <c r="B37">
        <v>0.2</v>
      </c>
      <c r="C37" s="1" t="s">
        <v>8</v>
      </c>
      <c r="D37">
        <v>5</v>
      </c>
      <c r="E37" s="1" t="s">
        <v>7</v>
      </c>
      <c r="F37">
        <v>47.809008247656003</v>
      </c>
      <c r="G37">
        <f t="shared" si="4"/>
        <v>-3.7809008247656006</v>
      </c>
    </row>
    <row r="38" spans="1:7" x14ac:dyDescent="0.25">
      <c r="A38" s="1" t="s">
        <v>63</v>
      </c>
      <c r="B38">
        <v>0.2</v>
      </c>
      <c r="C38" s="1" t="s">
        <v>8</v>
      </c>
      <c r="D38">
        <v>6</v>
      </c>
      <c r="E38" s="1" t="s">
        <v>7</v>
      </c>
      <c r="F38">
        <v>46.098887132972003</v>
      </c>
      <c r="G38">
        <f t="shared" si="4"/>
        <v>-3.6098887132972006</v>
      </c>
    </row>
    <row r="39" spans="1:7" x14ac:dyDescent="0.25">
      <c r="A39" s="1" t="s">
        <v>64</v>
      </c>
      <c r="B39">
        <v>0.2</v>
      </c>
      <c r="C39" s="1" t="s">
        <v>8</v>
      </c>
      <c r="D39">
        <v>7</v>
      </c>
      <c r="E39" s="1" t="s">
        <v>7</v>
      </c>
      <c r="F39">
        <v>45.529710022783</v>
      </c>
      <c r="G39">
        <f t="shared" si="4"/>
        <v>-3.5529710022783005</v>
      </c>
    </row>
    <row r="40" spans="1:7" x14ac:dyDescent="0.25">
      <c r="A40" s="1" t="s">
        <v>65</v>
      </c>
      <c r="B40">
        <v>0.2</v>
      </c>
      <c r="C40" s="1" t="s">
        <v>8</v>
      </c>
      <c r="D40">
        <v>8</v>
      </c>
      <c r="E40" s="1" t="s">
        <v>7</v>
      </c>
      <c r="F40">
        <v>46.573229308083</v>
      </c>
      <c r="G40">
        <f t="shared" si="4"/>
        <v>-3.6573229308083004</v>
      </c>
    </row>
    <row r="41" spans="1:7" x14ac:dyDescent="0.25">
      <c r="A41" s="1" t="s">
        <v>66</v>
      </c>
      <c r="B41">
        <v>0.2</v>
      </c>
      <c r="C41" s="1" t="s">
        <v>8</v>
      </c>
      <c r="D41">
        <v>9</v>
      </c>
      <c r="E41" s="1" t="s">
        <v>7</v>
      </c>
      <c r="F41">
        <v>48.268270621379997</v>
      </c>
      <c r="G41">
        <f t="shared" si="4"/>
        <v>-3.8268270621380003</v>
      </c>
    </row>
    <row r="42" spans="1:7" x14ac:dyDescent="0.25">
      <c r="A42" s="1" t="s">
        <v>67</v>
      </c>
      <c r="B42">
        <v>0.2</v>
      </c>
      <c r="C42" s="1" t="s">
        <v>8</v>
      </c>
      <c r="D42">
        <v>10</v>
      </c>
      <c r="E42" s="1" t="s">
        <v>7</v>
      </c>
      <c r="F42">
        <v>48.205210808754998</v>
      </c>
      <c r="G42">
        <f t="shared" si="4"/>
        <v>-3.8205210808755004</v>
      </c>
    </row>
    <row r="43" spans="1:7" x14ac:dyDescent="0.25">
      <c r="A43" s="1" t="s">
        <v>68</v>
      </c>
      <c r="B43">
        <v>0.2</v>
      </c>
      <c r="C43" s="1" t="s">
        <v>8</v>
      </c>
      <c r="D43">
        <v>11</v>
      </c>
      <c r="E43" s="1" t="s">
        <v>7</v>
      </c>
      <c r="F43">
        <v>50.194523680960003</v>
      </c>
      <c r="G43">
        <f t="shared" si="4"/>
        <v>-4.019452368096001</v>
      </c>
    </row>
    <row r="44" spans="1:7" x14ac:dyDescent="0.25">
      <c r="A44" s="1" t="s">
        <v>69</v>
      </c>
      <c r="B44">
        <v>0.2</v>
      </c>
      <c r="C44" s="1" t="s">
        <v>8</v>
      </c>
      <c r="D44">
        <v>12</v>
      </c>
      <c r="E44" s="1" t="s">
        <v>7</v>
      </c>
      <c r="F44">
        <v>44.467374242719998</v>
      </c>
      <c r="G44">
        <f t="shared" si="4"/>
        <v>-3.4467374242720004</v>
      </c>
    </row>
    <row r="45" spans="1:7" x14ac:dyDescent="0.25">
      <c r="A45" s="1" t="s">
        <v>70</v>
      </c>
      <c r="B45">
        <v>0.2</v>
      </c>
      <c r="C45" s="1" t="s">
        <v>8</v>
      </c>
      <c r="D45">
        <v>13</v>
      </c>
      <c r="E45" s="1" t="s">
        <v>7</v>
      </c>
      <c r="F45">
        <v>46.750495988731998</v>
      </c>
      <c r="G45">
        <f t="shared" si="4"/>
        <v>-3.6750495988732004</v>
      </c>
    </row>
    <row r="46" spans="1:7" x14ac:dyDescent="0.25">
      <c r="A46" s="1" t="s">
        <v>71</v>
      </c>
      <c r="B46">
        <v>0.2</v>
      </c>
      <c r="C46" s="1" t="s">
        <v>8</v>
      </c>
      <c r="D46">
        <v>14</v>
      </c>
      <c r="E46" s="1" t="s">
        <v>7</v>
      </c>
      <c r="F46">
        <v>46.497662050484998</v>
      </c>
      <c r="G46">
        <f t="shared" si="4"/>
        <v>-3.6497662050484996</v>
      </c>
    </row>
    <row r="47" spans="1:7" x14ac:dyDescent="0.25">
      <c r="A47" s="1" t="s">
        <v>72</v>
      </c>
      <c r="B47">
        <v>0.2</v>
      </c>
      <c r="C47" s="1" t="s">
        <v>8</v>
      </c>
      <c r="D47">
        <v>15</v>
      </c>
      <c r="E47" s="1" t="s">
        <v>7</v>
      </c>
      <c r="F47">
        <v>48.562687416804003</v>
      </c>
      <c r="G47">
        <f t="shared" si="4"/>
        <v>-3.8562687416804007</v>
      </c>
    </row>
    <row r="48" spans="1:7" x14ac:dyDescent="0.25">
      <c r="A48" s="1" t="s">
        <v>73</v>
      </c>
      <c r="B48">
        <v>0.2</v>
      </c>
      <c r="C48" s="1" t="s">
        <v>8</v>
      </c>
      <c r="D48">
        <v>16</v>
      </c>
      <c r="E48" s="1" t="s">
        <v>7</v>
      </c>
      <c r="F48">
        <v>46.247949483219998</v>
      </c>
      <c r="G48">
        <f t="shared" si="4"/>
        <v>-3.6247949483220001</v>
      </c>
    </row>
    <row r="49" spans="1:7" x14ac:dyDescent="0.25">
      <c r="A49" s="1" t="s">
        <v>74</v>
      </c>
      <c r="B49">
        <v>0.2</v>
      </c>
      <c r="C49" s="1" t="s">
        <v>8</v>
      </c>
      <c r="D49">
        <v>17</v>
      </c>
      <c r="E49" s="1" t="s">
        <v>7</v>
      </c>
      <c r="F49">
        <v>45.088101050904001</v>
      </c>
      <c r="G49">
        <f t="shared" si="4"/>
        <v>-3.5088101050903999</v>
      </c>
    </row>
    <row r="50" spans="1:7" x14ac:dyDescent="0.25">
      <c r="A50" s="1" t="s">
        <v>75</v>
      </c>
      <c r="B50">
        <v>0.2</v>
      </c>
      <c r="C50" s="1" t="s">
        <v>8</v>
      </c>
      <c r="D50">
        <v>18</v>
      </c>
      <c r="E50" s="1" t="s">
        <v>7</v>
      </c>
      <c r="F50">
        <v>46.358596563197999</v>
      </c>
      <c r="G50">
        <f t="shared" si="4"/>
        <v>-3.6358596563198002</v>
      </c>
    </row>
    <row r="51" spans="1:7" x14ac:dyDescent="0.25">
      <c r="A51" s="1" t="s">
        <v>76</v>
      </c>
      <c r="B51">
        <v>0.2</v>
      </c>
      <c r="C51" s="1" t="s">
        <v>8</v>
      </c>
      <c r="D51">
        <v>19</v>
      </c>
      <c r="E51" s="1" t="s">
        <v>7</v>
      </c>
      <c r="F51">
        <v>43.359482678443001</v>
      </c>
      <c r="G51">
        <f t="shared" si="4"/>
        <v>-3.3359482678443007</v>
      </c>
    </row>
    <row r="52" spans="1:7" x14ac:dyDescent="0.25">
      <c r="A52" s="1" t="s">
        <v>77</v>
      </c>
      <c r="B52">
        <v>0.2</v>
      </c>
      <c r="C52" s="1" t="s">
        <v>8</v>
      </c>
      <c r="D52">
        <v>20</v>
      </c>
      <c r="E52" s="1" t="s">
        <v>7</v>
      </c>
      <c r="F52">
        <v>51.454657445351003</v>
      </c>
      <c r="G52">
        <f t="shared" si="4"/>
        <v>-4.1454657445351009</v>
      </c>
    </row>
    <row r="53" spans="1:7" x14ac:dyDescent="0.25">
      <c r="A53" s="1" t="s">
        <v>78</v>
      </c>
      <c r="B53">
        <v>0.2</v>
      </c>
      <c r="C53" s="1" t="s">
        <v>8</v>
      </c>
      <c r="D53">
        <v>21</v>
      </c>
      <c r="E53" s="1" t="s">
        <v>7</v>
      </c>
      <c r="F53">
        <v>50.436870181064997</v>
      </c>
      <c r="G53">
        <f t="shared" si="4"/>
        <v>-4.0436870181064997</v>
      </c>
    </row>
    <row r="54" spans="1:7" x14ac:dyDescent="0.25">
      <c r="A54" s="1" t="s">
        <v>79</v>
      </c>
      <c r="B54">
        <v>0.2</v>
      </c>
      <c r="C54" s="1" t="s">
        <v>8</v>
      </c>
      <c r="D54">
        <v>22</v>
      </c>
      <c r="E54" s="1" t="s">
        <v>7</v>
      </c>
      <c r="F54">
        <v>45.761209015920002</v>
      </c>
      <c r="G54">
        <f t="shared" si="4"/>
        <v>-3.5761209015920006</v>
      </c>
    </row>
    <row r="55" spans="1:7" x14ac:dyDescent="0.25">
      <c r="A55" s="1" t="s">
        <v>80</v>
      </c>
      <c r="B55">
        <v>0.2</v>
      </c>
      <c r="C55" s="1" t="s">
        <v>8</v>
      </c>
      <c r="D55">
        <v>23</v>
      </c>
      <c r="E55" s="1" t="s">
        <v>7</v>
      </c>
      <c r="F55">
        <v>46.922062039351999</v>
      </c>
      <c r="G55">
        <f t="shared" si="4"/>
        <v>-3.6922062039351999</v>
      </c>
    </row>
    <row r="56" spans="1:7" x14ac:dyDescent="0.25">
      <c r="A56" s="1" t="s">
        <v>81</v>
      </c>
      <c r="B56">
        <v>0.2</v>
      </c>
      <c r="C56" s="1" t="s">
        <v>8</v>
      </c>
      <c r="D56">
        <v>24</v>
      </c>
      <c r="E56" s="1" t="s">
        <v>7</v>
      </c>
      <c r="F56">
        <v>47.157024676088</v>
      </c>
      <c r="G56">
        <f t="shared" si="4"/>
        <v>-3.7157024676088</v>
      </c>
    </row>
    <row r="57" spans="1:7" x14ac:dyDescent="0.25">
      <c r="A57" s="1" t="s">
        <v>82</v>
      </c>
      <c r="B57">
        <v>0.2</v>
      </c>
      <c r="C57" s="1" t="s">
        <v>8</v>
      </c>
      <c r="D57">
        <v>25</v>
      </c>
      <c r="E57" s="1" t="s">
        <v>7</v>
      </c>
      <c r="F57">
        <v>47.676051541025998</v>
      </c>
      <c r="G57">
        <f t="shared" si="4"/>
        <v>-3.7676051541025997</v>
      </c>
    </row>
    <row r="58" spans="1:7" x14ac:dyDescent="0.25">
      <c r="A58" s="1" t="s">
        <v>83</v>
      </c>
      <c r="B58">
        <v>0.2</v>
      </c>
      <c r="C58" s="1" t="s">
        <v>8</v>
      </c>
      <c r="D58">
        <v>26</v>
      </c>
      <c r="E58" s="1" t="s">
        <v>7</v>
      </c>
      <c r="F58">
        <v>48.348686660650998</v>
      </c>
      <c r="G58">
        <f t="shared" si="4"/>
        <v>-3.8348686660651001</v>
      </c>
    </row>
    <row r="59" spans="1:7" x14ac:dyDescent="0.25">
      <c r="A59" s="1" t="s">
        <v>84</v>
      </c>
      <c r="B59">
        <v>0.2</v>
      </c>
      <c r="C59" s="1" t="s">
        <v>8</v>
      </c>
      <c r="D59">
        <v>27</v>
      </c>
      <c r="E59" s="1" t="s">
        <v>7</v>
      </c>
      <c r="F59">
        <v>47.488602196343003</v>
      </c>
      <c r="G59">
        <f t="shared" si="4"/>
        <v>-3.7488602196343006</v>
      </c>
    </row>
    <row r="60" spans="1:7" x14ac:dyDescent="0.25">
      <c r="A60" s="1" t="s">
        <v>85</v>
      </c>
      <c r="B60">
        <v>0.2</v>
      </c>
      <c r="C60" s="1" t="s">
        <v>8</v>
      </c>
      <c r="D60">
        <v>28</v>
      </c>
      <c r="E60" s="1" t="s">
        <v>7</v>
      </c>
      <c r="F60">
        <v>49.015398816911997</v>
      </c>
      <c r="G60">
        <f t="shared" si="4"/>
        <v>-3.9015398816911997</v>
      </c>
    </row>
    <row r="61" spans="1:7" x14ac:dyDescent="0.25">
      <c r="A61" s="1" t="s">
        <v>86</v>
      </c>
      <c r="B61">
        <v>0.2</v>
      </c>
      <c r="C61" s="1" t="s">
        <v>8</v>
      </c>
      <c r="D61">
        <v>29</v>
      </c>
      <c r="E61" s="1" t="s">
        <v>7</v>
      </c>
      <c r="F61">
        <v>49.558293873918998</v>
      </c>
      <c r="G61">
        <f t="shared" si="4"/>
        <v>-3.9558293873919004</v>
      </c>
    </row>
    <row r="62" spans="1:7" x14ac:dyDescent="0.25">
      <c r="A62" s="1" t="s">
        <v>87</v>
      </c>
      <c r="B62">
        <v>0.3</v>
      </c>
      <c r="C62" s="1" t="s">
        <v>9</v>
      </c>
      <c r="D62">
        <v>0</v>
      </c>
      <c r="E62" s="1" t="s">
        <v>7</v>
      </c>
      <c r="F62">
        <v>34.088135448858999</v>
      </c>
      <c r="G62">
        <f t="shared" si="4"/>
        <v>-2.4088135448859003</v>
      </c>
    </row>
    <row r="63" spans="1:7" x14ac:dyDescent="0.25">
      <c r="A63" s="1" t="s">
        <v>88</v>
      </c>
      <c r="B63">
        <v>0.3</v>
      </c>
      <c r="C63" s="1" t="s">
        <v>9</v>
      </c>
      <c r="D63">
        <v>1</v>
      </c>
      <c r="E63" s="1" t="s">
        <v>7</v>
      </c>
      <c r="F63">
        <v>36.672429300475997</v>
      </c>
      <c r="G63">
        <f t="shared" si="4"/>
        <v>-2.6672429300475997</v>
      </c>
    </row>
    <row r="64" spans="1:7" x14ac:dyDescent="0.25">
      <c r="A64" s="1" t="s">
        <v>89</v>
      </c>
      <c r="B64">
        <v>0.3</v>
      </c>
      <c r="C64" s="1" t="s">
        <v>9</v>
      </c>
      <c r="D64">
        <v>2</v>
      </c>
      <c r="E64" s="1" t="s">
        <v>7</v>
      </c>
      <c r="F64">
        <v>36.948424074424999</v>
      </c>
      <c r="G64">
        <f t="shared" si="4"/>
        <v>-2.6948424074425001</v>
      </c>
    </row>
    <row r="65" spans="1:7" x14ac:dyDescent="0.25">
      <c r="A65" s="1" t="s">
        <v>90</v>
      </c>
      <c r="B65">
        <v>0.3</v>
      </c>
      <c r="C65" s="1" t="s">
        <v>9</v>
      </c>
      <c r="D65">
        <v>3</v>
      </c>
      <c r="E65" s="1" t="s">
        <v>7</v>
      </c>
      <c r="F65">
        <v>36.346618880939999</v>
      </c>
      <c r="G65">
        <f t="shared" si="4"/>
        <v>-2.634661888094</v>
      </c>
    </row>
    <row r="66" spans="1:7" x14ac:dyDescent="0.25">
      <c r="A66" s="1" t="s">
        <v>91</v>
      </c>
      <c r="B66">
        <v>0.3</v>
      </c>
      <c r="C66" s="1" t="s">
        <v>9</v>
      </c>
      <c r="D66">
        <v>4</v>
      </c>
      <c r="E66" s="1" t="s">
        <v>7</v>
      </c>
      <c r="F66">
        <v>36.355596837387999</v>
      </c>
      <c r="G66">
        <f t="shared" si="4"/>
        <v>-2.6355596837388</v>
      </c>
    </row>
    <row r="67" spans="1:7" x14ac:dyDescent="0.25">
      <c r="A67" s="1" t="s">
        <v>92</v>
      </c>
      <c r="B67">
        <v>0.3</v>
      </c>
      <c r="C67" s="1" t="s">
        <v>9</v>
      </c>
      <c r="D67">
        <v>5</v>
      </c>
      <c r="E67" s="1" t="s">
        <v>7</v>
      </c>
      <c r="F67">
        <v>34.01819871064</v>
      </c>
      <c r="G67">
        <f t="shared" ref="G67:G130" si="8">1-F67*0.1</f>
        <v>-2.4018198710640002</v>
      </c>
    </row>
    <row r="68" spans="1:7" x14ac:dyDescent="0.25">
      <c r="A68" s="1" t="s">
        <v>93</v>
      </c>
      <c r="B68">
        <v>0.3</v>
      </c>
      <c r="C68" s="1" t="s">
        <v>9</v>
      </c>
      <c r="D68">
        <v>6</v>
      </c>
      <c r="E68" s="1" t="s">
        <v>7</v>
      </c>
      <c r="F68">
        <v>36.608272737069001</v>
      </c>
      <c r="G68">
        <f t="shared" si="8"/>
        <v>-2.6608272737069001</v>
      </c>
    </row>
    <row r="69" spans="1:7" x14ac:dyDescent="0.25">
      <c r="A69" s="1" t="s">
        <v>94</v>
      </c>
      <c r="B69">
        <v>0.3</v>
      </c>
      <c r="C69" s="1" t="s">
        <v>9</v>
      </c>
      <c r="D69">
        <v>7</v>
      </c>
      <c r="E69" s="1" t="s">
        <v>7</v>
      </c>
      <c r="F69">
        <v>36.260518370752997</v>
      </c>
      <c r="G69">
        <f t="shared" si="8"/>
        <v>-2.6260518370753001</v>
      </c>
    </row>
    <row r="70" spans="1:7" x14ac:dyDescent="0.25">
      <c r="A70" s="1" t="s">
        <v>95</v>
      </c>
      <c r="B70">
        <v>0.3</v>
      </c>
      <c r="C70" s="1" t="s">
        <v>9</v>
      </c>
      <c r="D70">
        <v>8</v>
      </c>
      <c r="E70" s="1" t="s">
        <v>7</v>
      </c>
      <c r="F70">
        <v>33.721349828584003</v>
      </c>
      <c r="G70">
        <f t="shared" si="8"/>
        <v>-2.3721349828584004</v>
      </c>
    </row>
    <row r="71" spans="1:7" x14ac:dyDescent="0.25">
      <c r="A71" s="1" t="s">
        <v>96</v>
      </c>
      <c r="B71">
        <v>0.3</v>
      </c>
      <c r="C71" s="1" t="s">
        <v>9</v>
      </c>
      <c r="D71">
        <v>9</v>
      </c>
      <c r="E71" s="1" t="s">
        <v>7</v>
      </c>
      <c r="F71">
        <v>36.212095043795003</v>
      </c>
      <c r="G71">
        <f t="shared" si="8"/>
        <v>-2.6212095043795003</v>
      </c>
    </row>
    <row r="72" spans="1:7" x14ac:dyDescent="0.25">
      <c r="A72" s="1" t="s">
        <v>97</v>
      </c>
      <c r="B72">
        <v>0.3</v>
      </c>
      <c r="C72" s="1" t="s">
        <v>9</v>
      </c>
      <c r="D72">
        <v>10</v>
      </c>
      <c r="E72" s="1" t="s">
        <v>7</v>
      </c>
      <c r="F72">
        <v>35.268952715817001</v>
      </c>
      <c r="G72">
        <f t="shared" si="8"/>
        <v>-2.5268952715817004</v>
      </c>
    </row>
    <row r="73" spans="1:7" x14ac:dyDescent="0.25">
      <c r="A73" s="1" t="s">
        <v>98</v>
      </c>
      <c r="B73">
        <v>0.3</v>
      </c>
      <c r="C73" s="1" t="s">
        <v>9</v>
      </c>
      <c r="D73">
        <v>11</v>
      </c>
      <c r="E73" s="1" t="s">
        <v>7</v>
      </c>
      <c r="F73">
        <v>36.604136641152003</v>
      </c>
      <c r="G73">
        <f t="shared" si="8"/>
        <v>-2.6604136641152003</v>
      </c>
    </row>
    <row r="74" spans="1:7" x14ac:dyDescent="0.25">
      <c r="A74" s="1" t="s">
        <v>99</v>
      </c>
      <c r="B74">
        <v>0.3</v>
      </c>
      <c r="C74" s="1" t="s">
        <v>9</v>
      </c>
      <c r="D74">
        <v>12</v>
      </c>
      <c r="E74" s="1" t="s">
        <v>7</v>
      </c>
      <c r="F74">
        <v>34.032678425820002</v>
      </c>
      <c r="G74">
        <f t="shared" si="8"/>
        <v>-2.4032678425820002</v>
      </c>
    </row>
    <row r="75" spans="1:7" x14ac:dyDescent="0.25">
      <c r="A75" s="1" t="s">
        <v>100</v>
      </c>
      <c r="B75">
        <v>0.3</v>
      </c>
      <c r="C75" s="1" t="s">
        <v>9</v>
      </c>
      <c r="D75">
        <v>13</v>
      </c>
      <c r="E75" s="1" t="s">
        <v>7</v>
      </c>
      <c r="F75">
        <v>36.475373541762004</v>
      </c>
      <c r="G75">
        <f t="shared" si="8"/>
        <v>-2.6475373541762006</v>
      </c>
    </row>
    <row r="76" spans="1:7" x14ac:dyDescent="0.25">
      <c r="A76" s="1" t="s">
        <v>101</v>
      </c>
      <c r="B76">
        <v>0.3</v>
      </c>
      <c r="C76" s="1" t="s">
        <v>9</v>
      </c>
      <c r="D76">
        <v>14</v>
      </c>
      <c r="E76" s="1" t="s">
        <v>7</v>
      </c>
      <c r="F76">
        <v>34.463144520389001</v>
      </c>
      <c r="G76">
        <f t="shared" si="8"/>
        <v>-2.4463144520389002</v>
      </c>
    </row>
    <row r="77" spans="1:7" x14ac:dyDescent="0.25">
      <c r="A77" s="1" t="s">
        <v>102</v>
      </c>
      <c r="B77">
        <v>0.3</v>
      </c>
      <c r="C77" s="1" t="s">
        <v>9</v>
      </c>
      <c r="D77">
        <v>15</v>
      </c>
      <c r="E77" s="1" t="s">
        <v>7</v>
      </c>
      <c r="F77">
        <v>36.896910490082</v>
      </c>
      <c r="G77">
        <f t="shared" si="8"/>
        <v>-2.6896910490082</v>
      </c>
    </row>
    <row r="78" spans="1:7" x14ac:dyDescent="0.25">
      <c r="A78" s="1" t="s">
        <v>103</v>
      </c>
      <c r="B78">
        <v>0.3</v>
      </c>
      <c r="C78" s="1" t="s">
        <v>9</v>
      </c>
      <c r="D78">
        <v>16</v>
      </c>
      <c r="E78" s="1" t="s">
        <v>7</v>
      </c>
      <c r="F78">
        <v>38.653873200256001</v>
      </c>
      <c r="G78">
        <f t="shared" si="8"/>
        <v>-2.8653873200256004</v>
      </c>
    </row>
    <row r="79" spans="1:7" x14ac:dyDescent="0.25">
      <c r="A79" s="1" t="s">
        <v>104</v>
      </c>
      <c r="B79">
        <v>0.3</v>
      </c>
      <c r="C79" s="1" t="s">
        <v>9</v>
      </c>
      <c r="D79">
        <v>17</v>
      </c>
      <c r="E79" s="1" t="s">
        <v>7</v>
      </c>
      <c r="F79">
        <v>37.500120022289003</v>
      </c>
      <c r="G79">
        <f t="shared" si="8"/>
        <v>-2.7500120022289005</v>
      </c>
    </row>
    <row r="80" spans="1:7" x14ac:dyDescent="0.25">
      <c r="A80" s="1" t="s">
        <v>105</v>
      </c>
      <c r="B80">
        <v>0.3</v>
      </c>
      <c r="C80" s="1" t="s">
        <v>9</v>
      </c>
      <c r="D80">
        <v>18</v>
      </c>
      <c r="E80" s="1" t="s">
        <v>7</v>
      </c>
      <c r="F80">
        <v>36.106511553651004</v>
      </c>
      <c r="G80">
        <f t="shared" si="8"/>
        <v>-2.6106511553651006</v>
      </c>
    </row>
    <row r="81" spans="1:7" x14ac:dyDescent="0.25">
      <c r="A81" s="1" t="s">
        <v>106</v>
      </c>
      <c r="B81">
        <v>0.3</v>
      </c>
      <c r="C81" s="1" t="s">
        <v>9</v>
      </c>
      <c r="D81">
        <v>19</v>
      </c>
      <c r="E81" s="1" t="s">
        <v>7</v>
      </c>
      <c r="F81">
        <v>39.189563079575997</v>
      </c>
      <c r="G81">
        <f t="shared" si="8"/>
        <v>-2.9189563079576</v>
      </c>
    </row>
    <row r="82" spans="1:7" x14ac:dyDescent="0.25">
      <c r="A82" s="1" t="s">
        <v>107</v>
      </c>
      <c r="B82">
        <v>0.3</v>
      </c>
      <c r="C82" s="1" t="s">
        <v>9</v>
      </c>
      <c r="D82">
        <v>20</v>
      </c>
      <c r="E82" s="1" t="s">
        <v>7</v>
      </c>
      <c r="F82">
        <v>33.046141500333</v>
      </c>
      <c r="G82">
        <f t="shared" si="8"/>
        <v>-2.3046141500333004</v>
      </c>
    </row>
    <row r="83" spans="1:7" x14ac:dyDescent="0.25">
      <c r="A83" s="1" t="s">
        <v>108</v>
      </c>
      <c r="B83">
        <v>0.3</v>
      </c>
      <c r="C83" s="1" t="s">
        <v>9</v>
      </c>
      <c r="D83">
        <v>21</v>
      </c>
      <c r="E83" s="1" t="s">
        <v>7</v>
      </c>
      <c r="F83">
        <v>33.407351459506998</v>
      </c>
      <c r="G83">
        <f t="shared" si="8"/>
        <v>-2.3407351459507</v>
      </c>
    </row>
    <row r="84" spans="1:7" x14ac:dyDescent="0.25">
      <c r="A84" s="1" t="s">
        <v>109</v>
      </c>
      <c r="B84">
        <v>0.3</v>
      </c>
      <c r="C84" s="1" t="s">
        <v>9</v>
      </c>
      <c r="D84">
        <v>22</v>
      </c>
      <c r="E84" s="1" t="s">
        <v>7</v>
      </c>
      <c r="F84">
        <v>35.351543503075</v>
      </c>
      <c r="G84">
        <f t="shared" si="8"/>
        <v>-2.5351543503075002</v>
      </c>
    </row>
    <row r="85" spans="1:7" x14ac:dyDescent="0.25">
      <c r="A85" s="1" t="s">
        <v>110</v>
      </c>
      <c r="B85">
        <v>0.3</v>
      </c>
      <c r="C85" s="1" t="s">
        <v>9</v>
      </c>
      <c r="D85">
        <v>23</v>
      </c>
      <c r="E85" s="1" t="s">
        <v>7</v>
      </c>
      <c r="F85">
        <v>34.031350598014001</v>
      </c>
      <c r="G85">
        <f t="shared" si="8"/>
        <v>-2.4031350598014001</v>
      </c>
    </row>
    <row r="86" spans="1:7" x14ac:dyDescent="0.25">
      <c r="A86" s="1" t="s">
        <v>111</v>
      </c>
      <c r="B86">
        <v>0.3</v>
      </c>
      <c r="C86" s="1" t="s">
        <v>9</v>
      </c>
      <c r="D86">
        <v>24</v>
      </c>
      <c r="E86" s="1" t="s">
        <v>7</v>
      </c>
      <c r="F86">
        <v>35.928455478758998</v>
      </c>
      <c r="G86">
        <f t="shared" si="8"/>
        <v>-2.5928455478758998</v>
      </c>
    </row>
    <row r="87" spans="1:7" x14ac:dyDescent="0.25">
      <c r="A87" s="1" t="s">
        <v>112</v>
      </c>
      <c r="B87">
        <v>0.3</v>
      </c>
      <c r="C87" s="1" t="s">
        <v>9</v>
      </c>
      <c r="D87">
        <v>25</v>
      </c>
      <c r="E87" s="1" t="s">
        <v>7</v>
      </c>
      <c r="F87">
        <v>36.361841696138001</v>
      </c>
      <c r="G87">
        <f t="shared" si="8"/>
        <v>-2.6361841696138004</v>
      </c>
    </row>
    <row r="88" spans="1:7" x14ac:dyDescent="0.25">
      <c r="A88" s="1" t="s">
        <v>113</v>
      </c>
      <c r="B88">
        <v>0.3</v>
      </c>
      <c r="C88" s="1" t="s">
        <v>9</v>
      </c>
      <c r="D88">
        <v>26</v>
      </c>
      <c r="E88" s="1" t="s">
        <v>7</v>
      </c>
      <c r="F88">
        <v>35.086204631651</v>
      </c>
      <c r="G88">
        <f t="shared" si="8"/>
        <v>-2.5086204631651001</v>
      </c>
    </row>
    <row r="89" spans="1:7" x14ac:dyDescent="0.25">
      <c r="A89" s="1" t="s">
        <v>114</v>
      </c>
      <c r="B89">
        <v>0.3</v>
      </c>
      <c r="C89" s="1" t="s">
        <v>9</v>
      </c>
      <c r="D89">
        <v>27</v>
      </c>
      <c r="E89" s="1" t="s">
        <v>7</v>
      </c>
      <c r="F89">
        <v>37.014743131811002</v>
      </c>
      <c r="G89">
        <f t="shared" si="8"/>
        <v>-2.7014743131811003</v>
      </c>
    </row>
    <row r="90" spans="1:7" x14ac:dyDescent="0.25">
      <c r="A90" s="1" t="s">
        <v>115</v>
      </c>
      <c r="B90">
        <v>0.3</v>
      </c>
      <c r="C90" s="1" t="s">
        <v>9</v>
      </c>
      <c r="D90">
        <v>28</v>
      </c>
      <c r="E90" s="1" t="s">
        <v>7</v>
      </c>
      <c r="F90">
        <v>38.163307357987001</v>
      </c>
      <c r="G90">
        <f t="shared" si="8"/>
        <v>-2.8163307357987004</v>
      </c>
    </row>
    <row r="91" spans="1:7" x14ac:dyDescent="0.25">
      <c r="A91" s="1" t="s">
        <v>116</v>
      </c>
      <c r="B91">
        <v>0.3</v>
      </c>
      <c r="C91" s="1" t="s">
        <v>9</v>
      </c>
      <c r="D91">
        <v>29</v>
      </c>
      <c r="E91" s="1" t="s">
        <v>7</v>
      </c>
      <c r="F91">
        <v>34.562796383551998</v>
      </c>
      <c r="G91">
        <f t="shared" si="8"/>
        <v>-2.4562796383552001</v>
      </c>
    </row>
    <row r="92" spans="1:7" x14ac:dyDescent="0.25">
      <c r="A92" s="1" t="s">
        <v>117</v>
      </c>
      <c r="B92">
        <v>0.4</v>
      </c>
      <c r="C92" s="1" t="s">
        <v>10</v>
      </c>
      <c r="D92">
        <v>0</v>
      </c>
      <c r="E92" s="1" t="s">
        <v>7</v>
      </c>
      <c r="F92">
        <v>29.430577995373</v>
      </c>
      <c r="G92">
        <f t="shared" si="8"/>
        <v>-1.9430577995373</v>
      </c>
    </row>
    <row r="93" spans="1:7" x14ac:dyDescent="0.25">
      <c r="A93" s="1" t="s">
        <v>118</v>
      </c>
      <c r="B93">
        <v>0.4</v>
      </c>
      <c r="C93" s="1" t="s">
        <v>10</v>
      </c>
      <c r="D93">
        <v>1</v>
      </c>
      <c r="E93" s="1" t="s">
        <v>7</v>
      </c>
      <c r="F93">
        <v>26.430200470039001</v>
      </c>
      <c r="G93">
        <f t="shared" si="8"/>
        <v>-1.6430200470039003</v>
      </c>
    </row>
    <row r="94" spans="1:7" x14ac:dyDescent="0.25">
      <c r="A94" s="1" t="s">
        <v>119</v>
      </c>
      <c r="B94">
        <v>0.4</v>
      </c>
      <c r="C94" s="1" t="s">
        <v>10</v>
      </c>
      <c r="D94">
        <v>2</v>
      </c>
      <c r="E94" s="1" t="s">
        <v>7</v>
      </c>
      <c r="F94">
        <v>29.094615571935002</v>
      </c>
      <c r="G94">
        <f t="shared" si="8"/>
        <v>-1.9094615571935005</v>
      </c>
    </row>
    <row r="95" spans="1:7" x14ac:dyDescent="0.25">
      <c r="A95" s="1" t="s">
        <v>120</v>
      </c>
      <c r="B95">
        <v>0.4</v>
      </c>
      <c r="C95" s="1" t="s">
        <v>10</v>
      </c>
      <c r="D95">
        <v>3</v>
      </c>
      <c r="E95" s="1" t="s">
        <v>7</v>
      </c>
      <c r="F95">
        <v>27.263923466674999</v>
      </c>
      <c r="G95">
        <f t="shared" si="8"/>
        <v>-1.7263923466675002</v>
      </c>
    </row>
    <row r="96" spans="1:7" x14ac:dyDescent="0.25">
      <c r="A96" s="1" t="s">
        <v>121</v>
      </c>
      <c r="B96">
        <v>0.4</v>
      </c>
      <c r="C96" s="1" t="s">
        <v>10</v>
      </c>
      <c r="D96">
        <v>4</v>
      </c>
      <c r="E96" s="1" t="s">
        <v>7</v>
      </c>
      <c r="F96">
        <v>30.972548219151001</v>
      </c>
      <c r="G96">
        <f t="shared" si="8"/>
        <v>-2.0972548219151004</v>
      </c>
    </row>
    <row r="97" spans="1:7" x14ac:dyDescent="0.25">
      <c r="A97" s="1" t="s">
        <v>122</v>
      </c>
      <c r="B97">
        <v>0.4</v>
      </c>
      <c r="C97" s="1" t="s">
        <v>10</v>
      </c>
      <c r="D97">
        <v>5</v>
      </c>
      <c r="E97" s="1" t="s">
        <v>7</v>
      </c>
      <c r="F97">
        <v>27.961343030310999</v>
      </c>
      <c r="G97">
        <f t="shared" si="8"/>
        <v>-1.7961343030311001</v>
      </c>
    </row>
    <row r="98" spans="1:7" x14ac:dyDescent="0.25">
      <c r="A98" s="1" t="s">
        <v>123</v>
      </c>
      <c r="B98">
        <v>0.4</v>
      </c>
      <c r="C98" s="1" t="s">
        <v>10</v>
      </c>
      <c r="D98">
        <v>6</v>
      </c>
      <c r="E98" s="1" t="s">
        <v>7</v>
      </c>
      <c r="F98">
        <v>28.980317495323</v>
      </c>
      <c r="G98">
        <f t="shared" si="8"/>
        <v>-1.8980317495323002</v>
      </c>
    </row>
    <row r="99" spans="1:7" x14ac:dyDescent="0.25">
      <c r="A99" s="1" t="s">
        <v>124</v>
      </c>
      <c r="B99">
        <v>0.4</v>
      </c>
      <c r="C99" s="1" t="s">
        <v>10</v>
      </c>
      <c r="D99">
        <v>7</v>
      </c>
      <c r="E99" s="1" t="s">
        <v>7</v>
      </c>
      <c r="F99">
        <v>28.437369697076001</v>
      </c>
      <c r="G99">
        <f t="shared" si="8"/>
        <v>-1.8437369697076003</v>
      </c>
    </row>
    <row r="100" spans="1:7" x14ac:dyDescent="0.25">
      <c r="A100" s="1" t="s">
        <v>125</v>
      </c>
      <c r="B100">
        <v>0.4</v>
      </c>
      <c r="C100" s="1" t="s">
        <v>10</v>
      </c>
      <c r="D100">
        <v>8</v>
      </c>
      <c r="E100" s="1" t="s">
        <v>7</v>
      </c>
      <c r="F100">
        <v>29.320952284105001</v>
      </c>
      <c r="G100">
        <f t="shared" si="8"/>
        <v>-1.9320952284105002</v>
      </c>
    </row>
    <row r="101" spans="1:7" x14ac:dyDescent="0.25">
      <c r="A101" s="1" t="s">
        <v>126</v>
      </c>
      <c r="B101">
        <v>0.4</v>
      </c>
      <c r="C101" s="1" t="s">
        <v>10</v>
      </c>
      <c r="D101">
        <v>9</v>
      </c>
      <c r="E101" s="1" t="s">
        <v>7</v>
      </c>
      <c r="F101">
        <v>27.890594784983001</v>
      </c>
      <c r="G101">
        <f t="shared" si="8"/>
        <v>-1.7890594784983005</v>
      </c>
    </row>
    <row r="102" spans="1:7" x14ac:dyDescent="0.25">
      <c r="A102" s="1" t="s">
        <v>127</v>
      </c>
      <c r="B102">
        <v>0.4</v>
      </c>
      <c r="C102" s="1" t="s">
        <v>10</v>
      </c>
      <c r="D102">
        <v>10</v>
      </c>
      <c r="E102" s="1" t="s">
        <v>7</v>
      </c>
      <c r="F102">
        <v>28.670870693788999</v>
      </c>
      <c r="G102">
        <f t="shared" si="8"/>
        <v>-1.8670870693789001</v>
      </c>
    </row>
    <row r="103" spans="1:7" x14ac:dyDescent="0.25">
      <c r="A103" s="1" t="s">
        <v>128</v>
      </c>
      <c r="B103">
        <v>0.4</v>
      </c>
      <c r="C103" s="1" t="s">
        <v>10</v>
      </c>
      <c r="D103">
        <v>11</v>
      </c>
      <c r="E103" s="1" t="s">
        <v>7</v>
      </c>
      <c r="F103">
        <v>28.518363067081001</v>
      </c>
      <c r="G103">
        <f t="shared" si="8"/>
        <v>-1.8518363067081003</v>
      </c>
    </row>
    <row r="104" spans="1:7" x14ac:dyDescent="0.25">
      <c r="A104" s="1" t="s">
        <v>129</v>
      </c>
      <c r="B104">
        <v>0.4</v>
      </c>
      <c r="C104" s="1" t="s">
        <v>10</v>
      </c>
      <c r="D104">
        <v>12</v>
      </c>
      <c r="E104" s="1" t="s">
        <v>7</v>
      </c>
      <c r="F104">
        <v>27.640932710508</v>
      </c>
      <c r="G104">
        <f t="shared" si="8"/>
        <v>-1.7640932710508004</v>
      </c>
    </row>
    <row r="105" spans="1:7" x14ac:dyDescent="0.25">
      <c r="A105" s="1" t="s">
        <v>130</v>
      </c>
      <c r="B105">
        <v>0.4</v>
      </c>
      <c r="C105" s="1" t="s">
        <v>10</v>
      </c>
      <c r="D105">
        <v>13</v>
      </c>
      <c r="E105" s="1" t="s">
        <v>7</v>
      </c>
      <c r="F105">
        <v>27.807644796213001</v>
      </c>
      <c r="G105">
        <f t="shared" si="8"/>
        <v>-1.7807644796213005</v>
      </c>
    </row>
    <row r="106" spans="1:7" x14ac:dyDescent="0.25">
      <c r="A106" s="1" t="s">
        <v>131</v>
      </c>
      <c r="B106">
        <v>0.4</v>
      </c>
      <c r="C106" s="1" t="s">
        <v>10</v>
      </c>
      <c r="D106">
        <v>14</v>
      </c>
      <c r="E106" s="1" t="s">
        <v>7</v>
      </c>
      <c r="F106">
        <v>28.240439968556998</v>
      </c>
      <c r="G106">
        <f t="shared" si="8"/>
        <v>-1.8240439968556998</v>
      </c>
    </row>
    <row r="107" spans="1:7" x14ac:dyDescent="0.25">
      <c r="A107" s="1" t="s">
        <v>132</v>
      </c>
      <c r="B107">
        <v>0.4</v>
      </c>
      <c r="C107" s="1" t="s">
        <v>10</v>
      </c>
      <c r="D107">
        <v>15</v>
      </c>
      <c r="E107" s="1" t="s">
        <v>7</v>
      </c>
      <c r="F107">
        <v>30.189283887159</v>
      </c>
      <c r="G107">
        <f t="shared" si="8"/>
        <v>-2.0189283887159002</v>
      </c>
    </row>
    <row r="108" spans="1:7" x14ac:dyDescent="0.25">
      <c r="A108" s="1" t="s">
        <v>133</v>
      </c>
      <c r="B108">
        <v>0.4</v>
      </c>
      <c r="C108" s="1" t="s">
        <v>10</v>
      </c>
      <c r="D108">
        <v>16</v>
      </c>
      <c r="E108" s="1" t="s">
        <v>7</v>
      </c>
      <c r="F108">
        <v>29.096947213970999</v>
      </c>
      <c r="G108">
        <f t="shared" si="8"/>
        <v>-1.9096947213971003</v>
      </c>
    </row>
    <row r="109" spans="1:7" x14ac:dyDescent="0.25">
      <c r="A109" s="1" t="s">
        <v>134</v>
      </c>
      <c r="B109">
        <v>0.4</v>
      </c>
      <c r="C109" s="1" t="s">
        <v>10</v>
      </c>
      <c r="D109">
        <v>17</v>
      </c>
      <c r="E109" s="1" t="s">
        <v>7</v>
      </c>
      <c r="F109">
        <v>28.983001246684001</v>
      </c>
      <c r="G109">
        <f t="shared" si="8"/>
        <v>-1.8983001246684004</v>
      </c>
    </row>
    <row r="110" spans="1:7" x14ac:dyDescent="0.25">
      <c r="A110" s="1" t="s">
        <v>135</v>
      </c>
      <c r="B110">
        <v>0.4</v>
      </c>
      <c r="C110" s="1" t="s">
        <v>10</v>
      </c>
      <c r="D110">
        <v>18</v>
      </c>
      <c r="E110" s="1" t="s">
        <v>7</v>
      </c>
      <c r="F110">
        <v>28.650740681197</v>
      </c>
      <c r="G110">
        <f t="shared" si="8"/>
        <v>-1.8650740681197</v>
      </c>
    </row>
    <row r="111" spans="1:7" x14ac:dyDescent="0.25">
      <c r="A111" s="1" t="s">
        <v>136</v>
      </c>
      <c r="B111">
        <v>0.4</v>
      </c>
      <c r="C111" s="1" t="s">
        <v>10</v>
      </c>
      <c r="D111">
        <v>19</v>
      </c>
      <c r="E111" s="1" t="s">
        <v>7</v>
      </c>
      <c r="F111">
        <v>27.575764868139</v>
      </c>
      <c r="G111">
        <f t="shared" si="8"/>
        <v>-1.7575764868139001</v>
      </c>
    </row>
    <row r="112" spans="1:7" x14ac:dyDescent="0.25">
      <c r="A112" s="1" t="s">
        <v>137</v>
      </c>
      <c r="B112">
        <v>0.4</v>
      </c>
      <c r="C112" s="1" t="s">
        <v>10</v>
      </c>
      <c r="D112">
        <v>20</v>
      </c>
      <c r="E112" s="1" t="s">
        <v>7</v>
      </c>
      <c r="F112">
        <v>26.594698742919</v>
      </c>
      <c r="G112">
        <f t="shared" si="8"/>
        <v>-1.6594698742919003</v>
      </c>
    </row>
    <row r="113" spans="1:7" x14ac:dyDescent="0.25">
      <c r="A113" s="1" t="s">
        <v>138</v>
      </c>
      <c r="B113">
        <v>0.4</v>
      </c>
      <c r="C113" s="1" t="s">
        <v>10</v>
      </c>
      <c r="D113">
        <v>21</v>
      </c>
      <c r="E113" s="1" t="s">
        <v>7</v>
      </c>
      <c r="F113">
        <v>28.174357268483</v>
      </c>
      <c r="G113">
        <f t="shared" si="8"/>
        <v>-1.8174357268483003</v>
      </c>
    </row>
    <row r="114" spans="1:7" x14ac:dyDescent="0.25">
      <c r="A114" s="1" t="s">
        <v>139</v>
      </c>
      <c r="B114">
        <v>0.4</v>
      </c>
      <c r="C114" s="1" t="s">
        <v>10</v>
      </c>
      <c r="D114">
        <v>22</v>
      </c>
      <c r="E114" s="1" t="s">
        <v>7</v>
      </c>
      <c r="F114">
        <v>27.948891459083001</v>
      </c>
      <c r="G114">
        <f t="shared" si="8"/>
        <v>-1.7948891459083001</v>
      </c>
    </row>
    <row r="115" spans="1:7" x14ac:dyDescent="0.25">
      <c r="A115" s="1" t="s">
        <v>140</v>
      </c>
      <c r="B115">
        <v>0.4</v>
      </c>
      <c r="C115" s="1" t="s">
        <v>10</v>
      </c>
      <c r="D115">
        <v>23</v>
      </c>
      <c r="E115" s="1" t="s">
        <v>7</v>
      </c>
      <c r="F115">
        <v>28.994534575787998</v>
      </c>
      <c r="G115">
        <f t="shared" si="8"/>
        <v>-1.8994534575788</v>
      </c>
    </row>
    <row r="116" spans="1:7" x14ac:dyDescent="0.25">
      <c r="A116" s="1" t="s">
        <v>141</v>
      </c>
      <c r="B116">
        <v>0.4</v>
      </c>
      <c r="C116" s="1" t="s">
        <v>10</v>
      </c>
      <c r="D116">
        <v>24</v>
      </c>
      <c r="E116" s="1" t="s">
        <v>7</v>
      </c>
      <c r="F116">
        <v>27.941792392002998</v>
      </c>
      <c r="G116">
        <f t="shared" si="8"/>
        <v>-1.7941792392003002</v>
      </c>
    </row>
    <row r="117" spans="1:7" x14ac:dyDescent="0.25">
      <c r="A117" s="1" t="s">
        <v>142</v>
      </c>
      <c r="B117">
        <v>0.4</v>
      </c>
      <c r="C117" s="1" t="s">
        <v>10</v>
      </c>
      <c r="D117">
        <v>25</v>
      </c>
      <c r="E117" s="1" t="s">
        <v>7</v>
      </c>
      <c r="F117">
        <v>28.635424724928999</v>
      </c>
      <c r="G117">
        <f t="shared" si="8"/>
        <v>-1.8635424724929002</v>
      </c>
    </row>
    <row r="118" spans="1:7" x14ac:dyDescent="0.25">
      <c r="A118" s="1" t="s">
        <v>143</v>
      </c>
      <c r="B118">
        <v>0.4</v>
      </c>
      <c r="C118" s="1" t="s">
        <v>10</v>
      </c>
      <c r="D118">
        <v>26</v>
      </c>
      <c r="E118" s="1" t="s">
        <v>7</v>
      </c>
      <c r="F118">
        <v>27.802573639224001</v>
      </c>
      <c r="G118">
        <f t="shared" si="8"/>
        <v>-1.7802573639224004</v>
      </c>
    </row>
    <row r="119" spans="1:7" x14ac:dyDescent="0.25">
      <c r="A119" s="1" t="s">
        <v>144</v>
      </c>
      <c r="B119">
        <v>0.4</v>
      </c>
      <c r="C119" s="1" t="s">
        <v>10</v>
      </c>
      <c r="D119">
        <v>27</v>
      </c>
      <c r="E119" s="1" t="s">
        <v>7</v>
      </c>
      <c r="F119">
        <v>30.383191026039</v>
      </c>
      <c r="G119">
        <f t="shared" si="8"/>
        <v>-2.0383191026039</v>
      </c>
    </row>
    <row r="120" spans="1:7" x14ac:dyDescent="0.25">
      <c r="A120" s="1" t="s">
        <v>145</v>
      </c>
      <c r="B120">
        <v>0.4</v>
      </c>
      <c r="C120" s="1" t="s">
        <v>10</v>
      </c>
      <c r="D120">
        <v>28</v>
      </c>
      <c r="E120" s="1" t="s">
        <v>7</v>
      </c>
      <c r="F120">
        <v>29.782802758513998</v>
      </c>
      <c r="G120">
        <f t="shared" si="8"/>
        <v>-1.9782802758514002</v>
      </c>
    </row>
    <row r="121" spans="1:7" x14ac:dyDescent="0.25">
      <c r="A121" s="1" t="s">
        <v>146</v>
      </c>
      <c r="B121">
        <v>0.4</v>
      </c>
      <c r="C121" s="1" t="s">
        <v>10</v>
      </c>
      <c r="D121">
        <v>29</v>
      </c>
      <c r="E121" s="1" t="s">
        <v>7</v>
      </c>
      <c r="F121">
        <v>28.518479429218999</v>
      </c>
      <c r="G121">
        <f t="shared" si="8"/>
        <v>-1.8518479429218999</v>
      </c>
    </row>
    <row r="122" spans="1:7" x14ac:dyDescent="0.25">
      <c r="A122" s="1" t="s">
        <v>147</v>
      </c>
      <c r="B122">
        <v>0.5</v>
      </c>
      <c r="C122" s="1" t="s">
        <v>11</v>
      </c>
      <c r="D122">
        <v>0</v>
      </c>
      <c r="E122" s="1" t="s">
        <v>7</v>
      </c>
      <c r="F122">
        <v>24.631615901178002</v>
      </c>
      <c r="G122">
        <f t="shared" si="8"/>
        <v>-1.4631615901178003</v>
      </c>
    </row>
    <row r="123" spans="1:7" x14ac:dyDescent="0.25">
      <c r="A123" s="1" t="s">
        <v>148</v>
      </c>
      <c r="B123">
        <v>0.5</v>
      </c>
      <c r="C123" s="1" t="s">
        <v>11</v>
      </c>
      <c r="D123">
        <v>1</v>
      </c>
      <c r="E123" s="1" t="s">
        <v>7</v>
      </c>
      <c r="F123">
        <v>23.135329426003</v>
      </c>
      <c r="G123">
        <f t="shared" si="8"/>
        <v>-1.3135329426003</v>
      </c>
    </row>
    <row r="124" spans="1:7" x14ac:dyDescent="0.25">
      <c r="A124" s="1" t="s">
        <v>149</v>
      </c>
      <c r="B124">
        <v>0.5</v>
      </c>
      <c r="C124" s="1" t="s">
        <v>11</v>
      </c>
      <c r="D124">
        <v>2</v>
      </c>
      <c r="E124" s="1" t="s">
        <v>7</v>
      </c>
      <c r="F124">
        <v>23.329841970558999</v>
      </c>
      <c r="G124">
        <f t="shared" si="8"/>
        <v>-1.3329841970558998</v>
      </c>
    </row>
    <row r="125" spans="1:7" x14ac:dyDescent="0.25">
      <c r="A125" s="1" t="s">
        <v>150</v>
      </c>
      <c r="B125">
        <v>0.5</v>
      </c>
      <c r="C125" s="1" t="s">
        <v>11</v>
      </c>
      <c r="D125">
        <v>3</v>
      </c>
      <c r="E125" s="1" t="s">
        <v>7</v>
      </c>
      <c r="F125">
        <v>22.982888350644</v>
      </c>
      <c r="G125">
        <f t="shared" si="8"/>
        <v>-1.2982888350644002</v>
      </c>
    </row>
    <row r="126" spans="1:7" x14ac:dyDescent="0.25">
      <c r="A126" s="1" t="s">
        <v>151</v>
      </c>
      <c r="B126">
        <v>0.5</v>
      </c>
      <c r="C126" s="1" t="s">
        <v>11</v>
      </c>
      <c r="D126">
        <v>4</v>
      </c>
      <c r="E126" s="1" t="s">
        <v>7</v>
      </c>
      <c r="F126">
        <v>23.694085750774999</v>
      </c>
      <c r="G126">
        <f t="shared" si="8"/>
        <v>-1.3694085750774998</v>
      </c>
    </row>
    <row r="127" spans="1:7" x14ac:dyDescent="0.25">
      <c r="A127" s="1" t="s">
        <v>152</v>
      </c>
      <c r="B127">
        <v>0.5</v>
      </c>
      <c r="C127" s="1" t="s">
        <v>11</v>
      </c>
      <c r="D127">
        <v>5</v>
      </c>
      <c r="E127" s="1" t="s">
        <v>7</v>
      </c>
      <c r="F127">
        <v>22.408025813813001</v>
      </c>
      <c r="G127">
        <f t="shared" si="8"/>
        <v>-1.2408025813813004</v>
      </c>
    </row>
    <row r="128" spans="1:7" x14ac:dyDescent="0.25">
      <c r="A128" s="1" t="s">
        <v>153</v>
      </c>
      <c r="B128">
        <v>0.5</v>
      </c>
      <c r="C128" s="1" t="s">
        <v>11</v>
      </c>
      <c r="D128">
        <v>6</v>
      </c>
      <c r="E128" s="1" t="s">
        <v>7</v>
      </c>
      <c r="F128">
        <v>24.285827735550001</v>
      </c>
      <c r="G128">
        <f t="shared" si="8"/>
        <v>-1.4285827735550001</v>
      </c>
    </row>
    <row r="129" spans="1:7" x14ac:dyDescent="0.25">
      <c r="A129" s="1" t="s">
        <v>154</v>
      </c>
      <c r="B129">
        <v>0.5</v>
      </c>
      <c r="C129" s="1" t="s">
        <v>11</v>
      </c>
      <c r="D129">
        <v>7</v>
      </c>
      <c r="E129" s="1" t="s">
        <v>7</v>
      </c>
      <c r="F129">
        <v>24.559085313438</v>
      </c>
      <c r="G129">
        <f t="shared" si="8"/>
        <v>-1.4559085313438</v>
      </c>
    </row>
    <row r="130" spans="1:7" x14ac:dyDescent="0.25">
      <c r="A130" s="1" t="s">
        <v>155</v>
      </c>
      <c r="B130">
        <v>0.5</v>
      </c>
      <c r="C130" s="1" t="s">
        <v>11</v>
      </c>
      <c r="D130">
        <v>8</v>
      </c>
      <c r="E130" s="1" t="s">
        <v>7</v>
      </c>
      <c r="F130">
        <v>24.497932851761</v>
      </c>
      <c r="G130">
        <f t="shared" si="8"/>
        <v>-1.4497932851761002</v>
      </c>
    </row>
    <row r="131" spans="1:7" x14ac:dyDescent="0.25">
      <c r="A131" s="1" t="s">
        <v>156</v>
      </c>
      <c r="B131">
        <v>0.5</v>
      </c>
      <c r="C131" s="1" t="s">
        <v>11</v>
      </c>
      <c r="D131">
        <v>9</v>
      </c>
      <c r="E131" s="1" t="s">
        <v>7</v>
      </c>
      <c r="F131">
        <v>24.055851153037001</v>
      </c>
      <c r="G131">
        <f t="shared" ref="G131:G194" si="9">1-F131*0.1</f>
        <v>-1.4055851153037002</v>
      </c>
    </row>
    <row r="132" spans="1:7" x14ac:dyDescent="0.25">
      <c r="A132" s="1" t="s">
        <v>157</v>
      </c>
      <c r="B132">
        <v>0.5</v>
      </c>
      <c r="C132" s="1" t="s">
        <v>11</v>
      </c>
      <c r="D132">
        <v>10</v>
      </c>
      <c r="E132" s="1" t="s">
        <v>7</v>
      </c>
      <c r="F132">
        <v>24.724991077611001</v>
      </c>
      <c r="G132">
        <f t="shared" si="9"/>
        <v>-1.4724991077611005</v>
      </c>
    </row>
    <row r="133" spans="1:7" x14ac:dyDescent="0.25">
      <c r="A133" s="1" t="s">
        <v>158</v>
      </c>
      <c r="B133">
        <v>0.5</v>
      </c>
      <c r="C133" s="1" t="s">
        <v>11</v>
      </c>
      <c r="D133">
        <v>11</v>
      </c>
      <c r="E133" s="1" t="s">
        <v>7</v>
      </c>
      <c r="F133">
        <v>22.850970778352998</v>
      </c>
      <c r="G133">
        <f t="shared" si="9"/>
        <v>-1.2850970778352999</v>
      </c>
    </row>
    <row r="134" spans="1:7" x14ac:dyDescent="0.25">
      <c r="A134" s="1" t="s">
        <v>159</v>
      </c>
      <c r="B134">
        <v>0.5</v>
      </c>
      <c r="C134" s="1" t="s">
        <v>11</v>
      </c>
      <c r="D134">
        <v>12</v>
      </c>
      <c r="E134" s="1" t="s">
        <v>7</v>
      </c>
      <c r="F134">
        <v>23.163297301701</v>
      </c>
      <c r="G134">
        <f t="shared" si="9"/>
        <v>-1.3163297301701</v>
      </c>
    </row>
    <row r="135" spans="1:7" x14ac:dyDescent="0.25">
      <c r="A135" s="1" t="s">
        <v>160</v>
      </c>
      <c r="B135">
        <v>0.5</v>
      </c>
      <c r="C135" s="1" t="s">
        <v>11</v>
      </c>
      <c r="D135">
        <v>13</v>
      </c>
      <c r="E135" s="1" t="s">
        <v>7</v>
      </c>
      <c r="F135">
        <v>22.704824221428002</v>
      </c>
      <c r="G135">
        <f t="shared" si="9"/>
        <v>-1.2704824221428002</v>
      </c>
    </row>
    <row r="136" spans="1:7" x14ac:dyDescent="0.25">
      <c r="A136" s="1" t="s">
        <v>161</v>
      </c>
      <c r="B136">
        <v>0.5</v>
      </c>
      <c r="C136" s="1" t="s">
        <v>11</v>
      </c>
      <c r="D136">
        <v>14</v>
      </c>
      <c r="E136" s="1" t="s">
        <v>7</v>
      </c>
      <c r="F136">
        <v>22.640409080836001</v>
      </c>
      <c r="G136">
        <f t="shared" si="9"/>
        <v>-1.2640409080836004</v>
      </c>
    </row>
    <row r="137" spans="1:7" x14ac:dyDescent="0.25">
      <c r="A137" s="1" t="s">
        <v>162</v>
      </c>
      <c r="B137">
        <v>0.5</v>
      </c>
      <c r="C137" s="1" t="s">
        <v>11</v>
      </c>
      <c r="D137">
        <v>15</v>
      </c>
      <c r="E137" s="1" t="s">
        <v>7</v>
      </c>
      <c r="F137">
        <v>22.549791227433001</v>
      </c>
      <c r="G137">
        <f t="shared" si="9"/>
        <v>-1.2549791227433</v>
      </c>
    </row>
    <row r="138" spans="1:7" x14ac:dyDescent="0.25">
      <c r="A138" s="1" t="s">
        <v>163</v>
      </c>
      <c r="B138">
        <v>0.5</v>
      </c>
      <c r="C138" s="1" t="s">
        <v>11</v>
      </c>
      <c r="D138">
        <v>16</v>
      </c>
      <c r="E138" s="1" t="s">
        <v>7</v>
      </c>
      <c r="F138">
        <v>24.393760365285999</v>
      </c>
      <c r="G138">
        <f t="shared" si="9"/>
        <v>-1.4393760365285999</v>
      </c>
    </row>
    <row r="139" spans="1:7" x14ac:dyDescent="0.25">
      <c r="A139" s="1" t="s">
        <v>164</v>
      </c>
      <c r="B139">
        <v>0.5</v>
      </c>
      <c r="C139" s="1" t="s">
        <v>11</v>
      </c>
      <c r="D139">
        <v>17</v>
      </c>
      <c r="E139" s="1" t="s">
        <v>7</v>
      </c>
      <c r="F139">
        <v>22.287700240223</v>
      </c>
      <c r="G139">
        <f t="shared" si="9"/>
        <v>-1.2287700240223001</v>
      </c>
    </row>
    <row r="140" spans="1:7" x14ac:dyDescent="0.25">
      <c r="A140" s="1" t="s">
        <v>165</v>
      </c>
      <c r="B140">
        <v>0.5</v>
      </c>
      <c r="C140" s="1" t="s">
        <v>11</v>
      </c>
      <c r="D140">
        <v>18</v>
      </c>
      <c r="E140" s="1" t="s">
        <v>7</v>
      </c>
      <c r="F140">
        <v>22.630726320278999</v>
      </c>
      <c r="G140">
        <f t="shared" si="9"/>
        <v>-1.2630726320279</v>
      </c>
    </row>
    <row r="141" spans="1:7" x14ac:dyDescent="0.25">
      <c r="A141" s="1" t="s">
        <v>166</v>
      </c>
      <c r="B141">
        <v>0.5</v>
      </c>
      <c r="C141" s="1" t="s">
        <v>11</v>
      </c>
      <c r="D141">
        <v>19</v>
      </c>
      <c r="E141" s="1" t="s">
        <v>7</v>
      </c>
      <c r="F141">
        <v>23.673061404883999</v>
      </c>
      <c r="G141">
        <f t="shared" si="9"/>
        <v>-1.3673061404884002</v>
      </c>
    </row>
    <row r="142" spans="1:7" x14ac:dyDescent="0.25">
      <c r="A142" s="1" t="s">
        <v>167</v>
      </c>
      <c r="B142">
        <v>0.5</v>
      </c>
      <c r="C142" s="1" t="s">
        <v>11</v>
      </c>
      <c r="D142">
        <v>20</v>
      </c>
      <c r="E142" s="1" t="s">
        <v>7</v>
      </c>
      <c r="F142">
        <v>24.462677940111998</v>
      </c>
      <c r="G142">
        <f t="shared" si="9"/>
        <v>-1.4462677940112001</v>
      </c>
    </row>
    <row r="143" spans="1:7" x14ac:dyDescent="0.25">
      <c r="A143" s="1" t="s">
        <v>168</v>
      </c>
      <c r="B143">
        <v>0.5</v>
      </c>
      <c r="C143" s="1" t="s">
        <v>11</v>
      </c>
      <c r="D143">
        <v>21</v>
      </c>
      <c r="E143" s="1" t="s">
        <v>7</v>
      </c>
      <c r="F143">
        <v>24.519298948027998</v>
      </c>
      <c r="G143">
        <f t="shared" si="9"/>
        <v>-1.4519298948028001</v>
      </c>
    </row>
    <row r="144" spans="1:7" x14ac:dyDescent="0.25">
      <c r="A144" s="1" t="s">
        <v>169</v>
      </c>
      <c r="B144">
        <v>0.5</v>
      </c>
      <c r="C144" s="1" t="s">
        <v>11</v>
      </c>
      <c r="D144">
        <v>22</v>
      </c>
      <c r="E144" s="1" t="s">
        <v>7</v>
      </c>
      <c r="F144">
        <v>21.755129334582001</v>
      </c>
      <c r="G144">
        <f t="shared" si="9"/>
        <v>-1.1755129334582004</v>
      </c>
    </row>
    <row r="145" spans="1:7" x14ac:dyDescent="0.25">
      <c r="A145" s="1" t="s">
        <v>170</v>
      </c>
      <c r="B145">
        <v>0.5</v>
      </c>
      <c r="C145" s="1" t="s">
        <v>11</v>
      </c>
      <c r="D145">
        <v>23</v>
      </c>
      <c r="E145" s="1" t="s">
        <v>7</v>
      </c>
      <c r="F145">
        <v>26.011243756430002</v>
      </c>
      <c r="G145">
        <f t="shared" si="9"/>
        <v>-1.6011243756430003</v>
      </c>
    </row>
    <row r="146" spans="1:7" x14ac:dyDescent="0.25">
      <c r="A146" s="1" t="s">
        <v>171</v>
      </c>
      <c r="B146">
        <v>0.5</v>
      </c>
      <c r="C146" s="1" t="s">
        <v>11</v>
      </c>
      <c r="D146">
        <v>24</v>
      </c>
      <c r="E146" s="1" t="s">
        <v>7</v>
      </c>
      <c r="F146">
        <v>24.613638713113001</v>
      </c>
      <c r="G146">
        <f t="shared" si="9"/>
        <v>-1.4613638713113004</v>
      </c>
    </row>
    <row r="147" spans="1:7" x14ac:dyDescent="0.25">
      <c r="A147" s="1" t="s">
        <v>172</v>
      </c>
      <c r="B147">
        <v>0.5</v>
      </c>
      <c r="C147" s="1" t="s">
        <v>11</v>
      </c>
      <c r="D147">
        <v>25</v>
      </c>
      <c r="E147" s="1" t="s">
        <v>7</v>
      </c>
      <c r="F147">
        <v>24.440017222186</v>
      </c>
      <c r="G147">
        <f t="shared" si="9"/>
        <v>-1.4440017222186001</v>
      </c>
    </row>
    <row r="148" spans="1:7" x14ac:dyDescent="0.25">
      <c r="A148" s="1" t="s">
        <v>173</v>
      </c>
      <c r="B148">
        <v>0.5</v>
      </c>
      <c r="C148" s="1" t="s">
        <v>11</v>
      </c>
      <c r="D148">
        <v>26</v>
      </c>
      <c r="E148" s="1" t="s">
        <v>7</v>
      </c>
      <c r="F148">
        <v>24.006389371305001</v>
      </c>
      <c r="G148">
        <f t="shared" si="9"/>
        <v>-1.4006389371305001</v>
      </c>
    </row>
    <row r="149" spans="1:7" x14ac:dyDescent="0.25">
      <c r="A149" s="1" t="s">
        <v>174</v>
      </c>
      <c r="B149">
        <v>0.5</v>
      </c>
      <c r="C149" s="1" t="s">
        <v>11</v>
      </c>
      <c r="D149">
        <v>27</v>
      </c>
      <c r="E149" s="1" t="s">
        <v>7</v>
      </c>
      <c r="F149">
        <v>24.367938919821</v>
      </c>
      <c r="G149">
        <f t="shared" si="9"/>
        <v>-1.4367938919821004</v>
      </c>
    </row>
    <row r="150" spans="1:7" x14ac:dyDescent="0.25">
      <c r="A150" s="1" t="s">
        <v>175</v>
      </c>
      <c r="B150">
        <v>0.5</v>
      </c>
      <c r="C150" s="1" t="s">
        <v>11</v>
      </c>
      <c r="D150">
        <v>28</v>
      </c>
      <c r="E150" s="1" t="s">
        <v>7</v>
      </c>
      <c r="F150">
        <v>23.164249467041</v>
      </c>
      <c r="G150">
        <f t="shared" si="9"/>
        <v>-1.3164249467041</v>
      </c>
    </row>
    <row r="151" spans="1:7" x14ac:dyDescent="0.25">
      <c r="A151" s="1" t="s">
        <v>176</v>
      </c>
      <c r="B151">
        <v>0.5</v>
      </c>
      <c r="C151" s="1" t="s">
        <v>11</v>
      </c>
      <c r="D151">
        <v>29</v>
      </c>
      <c r="E151" s="1" t="s">
        <v>7</v>
      </c>
      <c r="F151">
        <v>23.847379154150001</v>
      </c>
      <c r="G151">
        <f t="shared" si="9"/>
        <v>-1.3847379154150001</v>
      </c>
    </row>
    <row r="152" spans="1:7" x14ac:dyDescent="0.25">
      <c r="A152" s="1" t="s">
        <v>177</v>
      </c>
      <c r="B152">
        <v>0.6</v>
      </c>
      <c r="C152" s="1" t="s">
        <v>12</v>
      </c>
      <c r="D152">
        <v>0</v>
      </c>
      <c r="E152" s="1" t="s">
        <v>7</v>
      </c>
      <c r="F152">
        <v>22.140351242687998</v>
      </c>
      <c r="G152">
        <f t="shared" si="9"/>
        <v>-1.2140351242688001</v>
      </c>
    </row>
    <row r="153" spans="1:7" x14ac:dyDescent="0.25">
      <c r="A153" s="1" t="s">
        <v>178</v>
      </c>
      <c r="B153">
        <v>0.6</v>
      </c>
      <c r="C153" s="1" t="s">
        <v>12</v>
      </c>
      <c r="D153">
        <v>1</v>
      </c>
      <c r="E153" s="1" t="s">
        <v>7</v>
      </c>
      <c r="F153">
        <v>22.185433864917002</v>
      </c>
      <c r="G153">
        <f t="shared" si="9"/>
        <v>-1.2185433864917004</v>
      </c>
    </row>
    <row r="154" spans="1:7" x14ac:dyDescent="0.25">
      <c r="A154" s="1" t="s">
        <v>179</v>
      </c>
      <c r="B154">
        <v>0.6</v>
      </c>
      <c r="C154" s="1" t="s">
        <v>12</v>
      </c>
      <c r="D154">
        <v>2</v>
      </c>
      <c r="E154" s="1" t="s">
        <v>7</v>
      </c>
      <c r="F154">
        <v>20.921222105971001</v>
      </c>
      <c r="G154">
        <f t="shared" si="9"/>
        <v>-1.0921222105971</v>
      </c>
    </row>
    <row r="155" spans="1:7" x14ac:dyDescent="0.25">
      <c r="A155" s="1" t="s">
        <v>180</v>
      </c>
      <c r="B155">
        <v>0.6</v>
      </c>
      <c r="C155" s="1" t="s">
        <v>12</v>
      </c>
      <c r="D155">
        <v>3</v>
      </c>
      <c r="E155" s="1" t="s">
        <v>7</v>
      </c>
      <c r="F155">
        <v>19.798124535694001</v>
      </c>
      <c r="G155">
        <f t="shared" si="9"/>
        <v>-0.97981245356940017</v>
      </c>
    </row>
    <row r="156" spans="1:7" x14ac:dyDescent="0.25">
      <c r="A156" s="1" t="s">
        <v>181</v>
      </c>
      <c r="B156">
        <v>0.6</v>
      </c>
      <c r="C156" s="1" t="s">
        <v>12</v>
      </c>
      <c r="D156">
        <v>4</v>
      </c>
      <c r="E156" s="1" t="s">
        <v>7</v>
      </c>
      <c r="F156">
        <v>20.418967820262999</v>
      </c>
      <c r="G156">
        <f t="shared" si="9"/>
        <v>-1.0418967820263001</v>
      </c>
    </row>
    <row r="157" spans="1:7" x14ac:dyDescent="0.25">
      <c r="A157" s="1" t="s">
        <v>182</v>
      </c>
      <c r="B157">
        <v>0.6</v>
      </c>
      <c r="C157" s="1" t="s">
        <v>12</v>
      </c>
      <c r="D157">
        <v>5</v>
      </c>
      <c r="E157" s="1" t="s">
        <v>7</v>
      </c>
      <c r="F157">
        <v>19.694175687333001</v>
      </c>
      <c r="G157">
        <f t="shared" si="9"/>
        <v>-0.96941756873330021</v>
      </c>
    </row>
    <row r="158" spans="1:7" x14ac:dyDescent="0.25">
      <c r="A158" s="1" t="s">
        <v>183</v>
      </c>
      <c r="B158">
        <v>0.6</v>
      </c>
      <c r="C158" s="1" t="s">
        <v>12</v>
      </c>
      <c r="D158">
        <v>6</v>
      </c>
      <c r="E158" s="1" t="s">
        <v>7</v>
      </c>
      <c r="F158">
        <v>19.437316779048</v>
      </c>
      <c r="G158">
        <f t="shared" si="9"/>
        <v>-0.94373167790480017</v>
      </c>
    </row>
    <row r="159" spans="1:7" x14ac:dyDescent="0.25">
      <c r="A159" s="1" t="s">
        <v>184</v>
      </c>
      <c r="B159">
        <v>0.6</v>
      </c>
      <c r="C159" s="1" t="s">
        <v>12</v>
      </c>
      <c r="D159">
        <v>7</v>
      </c>
      <c r="E159" s="1" t="s">
        <v>7</v>
      </c>
      <c r="F159">
        <v>20.698024170412001</v>
      </c>
      <c r="G159">
        <f t="shared" si="9"/>
        <v>-1.0698024170412004</v>
      </c>
    </row>
    <row r="160" spans="1:7" x14ac:dyDescent="0.25">
      <c r="A160" s="1" t="s">
        <v>185</v>
      </c>
      <c r="B160">
        <v>0.6</v>
      </c>
      <c r="C160" s="1" t="s">
        <v>12</v>
      </c>
      <c r="D160">
        <v>8</v>
      </c>
      <c r="E160" s="1" t="s">
        <v>7</v>
      </c>
      <c r="F160">
        <v>19.199194909066001</v>
      </c>
      <c r="G160">
        <f t="shared" si="9"/>
        <v>-0.91991949090660019</v>
      </c>
    </row>
    <row r="161" spans="1:7" x14ac:dyDescent="0.25">
      <c r="A161" s="1" t="s">
        <v>186</v>
      </c>
      <c r="B161">
        <v>0.6</v>
      </c>
      <c r="C161" s="1" t="s">
        <v>12</v>
      </c>
      <c r="D161">
        <v>9</v>
      </c>
      <c r="E161" s="1" t="s">
        <v>7</v>
      </c>
      <c r="F161">
        <v>21.157547583111</v>
      </c>
      <c r="G161">
        <f t="shared" si="9"/>
        <v>-1.1157547583111</v>
      </c>
    </row>
    <row r="162" spans="1:7" x14ac:dyDescent="0.25">
      <c r="A162" s="1" t="s">
        <v>187</v>
      </c>
      <c r="B162">
        <v>0.6</v>
      </c>
      <c r="C162" s="1" t="s">
        <v>12</v>
      </c>
      <c r="D162">
        <v>10</v>
      </c>
      <c r="E162" s="1" t="s">
        <v>7</v>
      </c>
      <c r="F162">
        <v>21.730462738257</v>
      </c>
      <c r="G162">
        <f t="shared" si="9"/>
        <v>-1.1730462738257001</v>
      </c>
    </row>
    <row r="163" spans="1:7" x14ac:dyDescent="0.25">
      <c r="A163" s="1" t="s">
        <v>188</v>
      </c>
      <c r="B163">
        <v>0.6</v>
      </c>
      <c r="C163" s="1" t="s">
        <v>12</v>
      </c>
      <c r="D163">
        <v>11</v>
      </c>
      <c r="E163" s="1" t="s">
        <v>7</v>
      </c>
      <c r="F163">
        <v>20.622326875620999</v>
      </c>
      <c r="G163">
        <f t="shared" si="9"/>
        <v>-1.0622326875621</v>
      </c>
    </row>
    <row r="164" spans="1:7" x14ac:dyDescent="0.25">
      <c r="A164" s="1" t="s">
        <v>189</v>
      </c>
      <c r="B164">
        <v>0.6</v>
      </c>
      <c r="C164" s="1" t="s">
        <v>12</v>
      </c>
      <c r="D164">
        <v>12</v>
      </c>
      <c r="E164" s="1" t="s">
        <v>7</v>
      </c>
      <c r="F164">
        <v>20.879032972941999</v>
      </c>
      <c r="G164">
        <f t="shared" si="9"/>
        <v>-1.0879032972942002</v>
      </c>
    </row>
    <row r="165" spans="1:7" x14ac:dyDescent="0.25">
      <c r="A165" s="1" t="s">
        <v>190</v>
      </c>
      <c r="B165">
        <v>0.6</v>
      </c>
      <c r="C165" s="1" t="s">
        <v>12</v>
      </c>
      <c r="D165">
        <v>13</v>
      </c>
      <c r="E165" s="1" t="s">
        <v>7</v>
      </c>
      <c r="F165">
        <v>20.025655562541999</v>
      </c>
      <c r="G165">
        <f t="shared" si="9"/>
        <v>-1.0025655562542002</v>
      </c>
    </row>
    <row r="166" spans="1:7" x14ac:dyDescent="0.25">
      <c r="A166" s="1" t="s">
        <v>191</v>
      </c>
      <c r="B166">
        <v>0.6</v>
      </c>
      <c r="C166" s="1" t="s">
        <v>12</v>
      </c>
      <c r="D166">
        <v>14</v>
      </c>
      <c r="E166" s="1" t="s">
        <v>7</v>
      </c>
      <c r="F166">
        <v>19.435860431356001</v>
      </c>
      <c r="G166">
        <f t="shared" si="9"/>
        <v>-0.94358604313560024</v>
      </c>
    </row>
    <row r="167" spans="1:7" x14ac:dyDescent="0.25">
      <c r="A167" s="1" t="s">
        <v>192</v>
      </c>
      <c r="B167">
        <v>0.6</v>
      </c>
      <c r="C167" s="1" t="s">
        <v>12</v>
      </c>
      <c r="D167">
        <v>15</v>
      </c>
      <c r="E167" s="1" t="s">
        <v>7</v>
      </c>
      <c r="F167">
        <v>20.386480262031</v>
      </c>
      <c r="G167">
        <f t="shared" si="9"/>
        <v>-1.0386480262030999</v>
      </c>
    </row>
    <row r="168" spans="1:7" x14ac:dyDescent="0.25">
      <c r="A168" s="1" t="s">
        <v>193</v>
      </c>
      <c r="B168">
        <v>0.6</v>
      </c>
      <c r="C168" s="1" t="s">
        <v>12</v>
      </c>
      <c r="D168">
        <v>16</v>
      </c>
      <c r="E168" s="1" t="s">
        <v>7</v>
      </c>
      <c r="F168">
        <v>21.838557838046</v>
      </c>
      <c r="G168">
        <f t="shared" si="9"/>
        <v>-1.1838557838046002</v>
      </c>
    </row>
    <row r="169" spans="1:7" x14ac:dyDescent="0.25">
      <c r="A169" s="1" t="s">
        <v>194</v>
      </c>
      <c r="B169">
        <v>0.6</v>
      </c>
      <c r="C169" s="1" t="s">
        <v>12</v>
      </c>
      <c r="D169">
        <v>17</v>
      </c>
      <c r="E169" s="1" t="s">
        <v>7</v>
      </c>
      <c r="F169">
        <v>21.748464007820999</v>
      </c>
      <c r="G169">
        <f t="shared" si="9"/>
        <v>-1.1748464007821</v>
      </c>
    </row>
    <row r="170" spans="1:7" x14ac:dyDescent="0.25">
      <c r="A170" s="1" t="s">
        <v>195</v>
      </c>
      <c r="B170">
        <v>0.6</v>
      </c>
      <c r="C170" s="1" t="s">
        <v>12</v>
      </c>
      <c r="D170">
        <v>18</v>
      </c>
      <c r="E170" s="1" t="s">
        <v>7</v>
      </c>
      <c r="F170">
        <v>21.294398825752001</v>
      </c>
      <c r="G170">
        <f t="shared" si="9"/>
        <v>-1.1294398825752001</v>
      </c>
    </row>
    <row r="171" spans="1:7" x14ac:dyDescent="0.25">
      <c r="A171" s="1" t="s">
        <v>196</v>
      </c>
      <c r="B171">
        <v>0.6</v>
      </c>
      <c r="C171" s="1" t="s">
        <v>12</v>
      </c>
      <c r="D171">
        <v>19</v>
      </c>
      <c r="E171" s="1" t="s">
        <v>7</v>
      </c>
      <c r="F171">
        <v>21.918109789172</v>
      </c>
      <c r="G171">
        <f t="shared" si="9"/>
        <v>-1.1918109789172</v>
      </c>
    </row>
    <row r="172" spans="1:7" x14ac:dyDescent="0.25">
      <c r="A172" s="1" t="s">
        <v>197</v>
      </c>
      <c r="B172">
        <v>0.6</v>
      </c>
      <c r="C172" s="1" t="s">
        <v>12</v>
      </c>
      <c r="D172">
        <v>20</v>
      </c>
      <c r="E172" s="1" t="s">
        <v>7</v>
      </c>
      <c r="F172">
        <v>19.772294894582</v>
      </c>
      <c r="G172">
        <f t="shared" si="9"/>
        <v>-0.9772294894582001</v>
      </c>
    </row>
    <row r="173" spans="1:7" x14ac:dyDescent="0.25">
      <c r="A173" s="1" t="s">
        <v>198</v>
      </c>
      <c r="B173">
        <v>0.6</v>
      </c>
      <c r="C173" s="1" t="s">
        <v>12</v>
      </c>
      <c r="D173">
        <v>21</v>
      </c>
      <c r="E173" s="1" t="s">
        <v>7</v>
      </c>
      <c r="F173">
        <v>21.109931914884001</v>
      </c>
      <c r="G173">
        <f t="shared" si="9"/>
        <v>-1.1109931914884004</v>
      </c>
    </row>
    <row r="174" spans="1:7" x14ac:dyDescent="0.25">
      <c r="A174" s="1" t="s">
        <v>199</v>
      </c>
      <c r="B174">
        <v>0.6</v>
      </c>
      <c r="C174" s="1" t="s">
        <v>12</v>
      </c>
      <c r="D174">
        <v>22</v>
      </c>
      <c r="E174" s="1" t="s">
        <v>7</v>
      </c>
      <c r="F174">
        <v>20.166843501427</v>
      </c>
      <c r="G174">
        <f t="shared" si="9"/>
        <v>-1.0166843501426999</v>
      </c>
    </row>
    <row r="175" spans="1:7" x14ac:dyDescent="0.25">
      <c r="A175" s="1" t="s">
        <v>200</v>
      </c>
      <c r="B175">
        <v>0.6</v>
      </c>
      <c r="C175" s="1" t="s">
        <v>12</v>
      </c>
      <c r="D175">
        <v>23</v>
      </c>
      <c r="E175" s="1" t="s">
        <v>7</v>
      </c>
      <c r="F175">
        <v>19.027169806909001</v>
      </c>
      <c r="G175">
        <f t="shared" si="9"/>
        <v>-0.90271698069090012</v>
      </c>
    </row>
    <row r="176" spans="1:7" x14ac:dyDescent="0.25">
      <c r="A176" s="1" t="s">
        <v>201</v>
      </c>
      <c r="B176">
        <v>0.6</v>
      </c>
      <c r="C176" s="1" t="s">
        <v>12</v>
      </c>
      <c r="D176">
        <v>24</v>
      </c>
      <c r="E176" s="1" t="s">
        <v>7</v>
      </c>
      <c r="F176">
        <v>19.952072013875</v>
      </c>
      <c r="G176">
        <f t="shared" si="9"/>
        <v>-0.99520720138750018</v>
      </c>
    </row>
    <row r="177" spans="1:7" x14ac:dyDescent="0.25">
      <c r="A177" s="1" t="s">
        <v>202</v>
      </c>
      <c r="B177">
        <v>0.6</v>
      </c>
      <c r="C177" s="1" t="s">
        <v>12</v>
      </c>
      <c r="D177">
        <v>25</v>
      </c>
      <c r="E177" s="1" t="s">
        <v>7</v>
      </c>
      <c r="F177">
        <v>21.843809870491999</v>
      </c>
      <c r="G177">
        <f t="shared" si="9"/>
        <v>-1.1843809870492001</v>
      </c>
    </row>
    <row r="178" spans="1:7" x14ac:dyDescent="0.25">
      <c r="A178" s="1" t="s">
        <v>203</v>
      </c>
      <c r="B178">
        <v>0.6</v>
      </c>
      <c r="C178" s="1" t="s">
        <v>12</v>
      </c>
      <c r="D178">
        <v>26</v>
      </c>
      <c r="E178" s="1" t="s">
        <v>7</v>
      </c>
      <c r="F178">
        <v>20.674289912708002</v>
      </c>
      <c r="G178">
        <f t="shared" si="9"/>
        <v>-1.0674289912708002</v>
      </c>
    </row>
    <row r="179" spans="1:7" x14ac:dyDescent="0.25">
      <c r="A179" s="1" t="s">
        <v>204</v>
      </c>
      <c r="B179">
        <v>0.6</v>
      </c>
      <c r="C179" s="1" t="s">
        <v>12</v>
      </c>
      <c r="D179">
        <v>27</v>
      </c>
      <c r="E179" s="1" t="s">
        <v>7</v>
      </c>
      <c r="F179">
        <v>22.134540700049001</v>
      </c>
      <c r="G179">
        <f t="shared" si="9"/>
        <v>-1.2134540700049001</v>
      </c>
    </row>
    <row r="180" spans="1:7" x14ac:dyDescent="0.25">
      <c r="A180" s="1" t="s">
        <v>205</v>
      </c>
      <c r="B180">
        <v>0.6</v>
      </c>
      <c r="C180" s="1" t="s">
        <v>12</v>
      </c>
      <c r="D180">
        <v>28</v>
      </c>
      <c r="E180" s="1" t="s">
        <v>7</v>
      </c>
      <c r="F180">
        <v>20.985003692776001</v>
      </c>
      <c r="G180">
        <f t="shared" si="9"/>
        <v>-1.0985003692776001</v>
      </c>
    </row>
    <row r="181" spans="1:7" x14ac:dyDescent="0.25">
      <c r="A181" s="1" t="s">
        <v>206</v>
      </c>
      <c r="B181">
        <v>0.6</v>
      </c>
      <c r="C181" s="1" t="s">
        <v>12</v>
      </c>
      <c r="D181">
        <v>29</v>
      </c>
      <c r="E181" s="1" t="s">
        <v>7</v>
      </c>
      <c r="F181">
        <v>20.829443002516001</v>
      </c>
      <c r="G181">
        <f t="shared" si="9"/>
        <v>-1.0829443002516004</v>
      </c>
    </row>
    <row r="182" spans="1:7" x14ac:dyDescent="0.25">
      <c r="A182" s="1" t="s">
        <v>207</v>
      </c>
      <c r="B182">
        <v>0.7</v>
      </c>
      <c r="C182" s="1" t="s">
        <v>13</v>
      </c>
      <c r="D182">
        <v>0</v>
      </c>
      <c r="E182" s="1" t="s">
        <v>7</v>
      </c>
      <c r="F182">
        <v>18.391214719537999</v>
      </c>
      <c r="G182">
        <f t="shared" si="9"/>
        <v>-0.83912147195380005</v>
      </c>
    </row>
    <row r="183" spans="1:7" x14ac:dyDescent="0.25">
      <c r="A183" s="1" t="s">
        <v>208</v>
      </c>
      <c r="B183">
        <v>0.7</v>
      </c>
      <c r="C183" s="1" t="s">
        <v>13</v>
      </c>
      <c r="D183">
        <v>1</v>
      </c>
      <c r="E183" s="1" t="s">
        <v>7</v>
      </c>
      <c r="F183">
        <v>18.289876240354999</v>
      </c>
      <c r="G183">
        <f t="shared" si="9"/>
        <v>-0.82898762403550008</v>
      </c>
    </row>
    <row r="184" spans="1:7" x14ac:dyDescent="0.25">
      <c r="A184" s="1" t="s">
        <v>209</v>
      </c>
      <c r="B184">
        <v>0.7</v>
      </c>
      <c r="C184" s="1" t="s">
        <v>13</v>
      </c>
      <c r="D184">
        <v>2</v>
      </c>
      <c r="E184" s="1" t="s">
        <v>7</v>
      </c>
      <c r="F184">
        <v>17.676593091543001</v>
      </c>
      <c r="G184">
        <f t="shared" si="9"/>
        <v>-0.76765930915430025</v>
      </c>
    </row>
    <row r="185" spans="1:7" x14ac:dyDescent="0.25">
      <c r="A185" s="1" t="s">
        <v>210</v>
      </c>
      <c r="B185">
        <v>0.7</v>
      </c>
      <c r="C185" s="1" t="s">
        <v>13</v>
      </c>
      <c r="D185">
        <v>3</v>
      </c>
      <c r="E185" s="1" t="s">
        <v>7</v>
      </c>
      <c r="F185">
        <v>18.020226988794001</v>
      </c>
      <c r="G185">
        <f t="shared" si="9"/>
        <v>-0.80202269887940014</v>
      </c>
    </row>
    <row r="186" spans="1:7" x14ac:dyDescent="0.25">
      <c r="A186" s="1" t="s">
        <v>211</v>
      </c>
      <c r="B186">
        <v>0.7</v>
      </c>
      <c r="C186" s="1" t="s">
        <v>13</v>
      </c>
      <c r="D186">
        <v>4</v>
      </c>
      <c r="E186" s="1" t="s">
        <v>7</v>
      </c>
      <c r="F186">
        <v>17.183620635219999</v>
      </c>
      <c r="G186">
        <f t="shared" si="9"/>
        <v>-0.71836206352200005</v>
      </c>
    </row>
    <row r="187" spans="1:7" x14ac:dyDescent="0.25">
      <c r="A187" s="1" t="s">
        <v>212</v>
      </c>
      <c r="B187">
        <v>0.7</v>
      </c>
      <c r="C187" s="1" t="s">
        <v>13</v>
      </c>
      <c r="D187">
        <v>5</v>
      </c>
      <c r="E187" s="1" t="s">
        <v>7</v>
      </c>
      <c r="F187">
        <v>17.469560812249998</v>
      </c>
      <c r="G187">
        <f t="shared" si="9"/>
        <v>-0.74695608122500001</v>
      </c>
    </row>
    <row r="188" spans="1:7" x14ac:dyDescent="0.25">
      <c r="A188" s="1" t="s">
        <v>213</v>
      </c>
      <c r="B188">
        <v>0.7</v>
      </c>
      <c r="C188" s="1" t="s">
        <v>13</v>
      </c>
      <c r="D188">
        <v>6</v>
      </c>
      <c r="E188" s="1" t="s">
        <v>7</v>
      </c>
      <c r="F188">
        <v>18.869343188367999</v>
      </c>
      <c r="G188">
        <f t="shared" si="9"/>
        <v>-0.88693431883679996</v>
      </c>
    </row>
    <row r="189" spans="1:7" x14ac:dyDescent="0.25">
      <c r="A189" s="1" t="s">
        <v>214</v>
      </c>
      <c r="B189">
        <v>0.7</v>
      </c>
      <c r="C189" s="1" t="s">
        <v>13</v>
      </c>
      <c r="D189">
        <v>7</v>
      </c>
      <c r="E189" s="1" t="s">
        <v>7</v>
      </c>
      <c r="F189">
        <v>19.347601631187</v>
      </c>
      <c r="G189">
        <f t="shared" si="9"/>
        <v>-0.93476016311870014</v>
      </c>
    </row>
    <row r="190" spans="1:7" x14ac:dyDescent="0.25">
      <c r="A190" s="1" t="s">
        <v>215</v>
      </c>
      <c r="B190">
        <v>0.7</v>
      </c>
      <c r="C190" s="1" t="s">
        <v>13</v>
      </c>
      <c r="D190">
        <v>8</v>
      </c>
      <c r="E190" s="1" t="s">
        <v>7</v>
      </c>
      <c r="F190">
        <v>17.252444531838002</v>
      </c>
      <c r="G190">
        <f t="shared" si="9"/>
        <v>-0.72524445318380026</v>
      </c>
    </row>
    <row r="191" spans="1:7" x14ac:dyDescent="0.25">
      <c r="A191" s="1" t="s">
        <v>216</v>
      </c>
      <c r="B191">
        <v>0.7</v>
      </c>
      <c r="C191" s="1" t="s">
        <v>13</v>
      </c>
      <c r="D191">
        <v>9</v>
      </c>
      <c r="E191" s="1" t="s">
        <v>7</v>
      </c>
      <c r="F191">
        <v>17.891705366137</v>
      </c>
      <c r="G191">
        <f t="shared" si="9"/>
        <v>-0.78917053661370007</v>
      </c>
    </row>
    <row r="192" spans="1:7" x14ac:dyDescent="0.25">
      <c r="A192" s="1" t="s">
        <v>217</v>
      </c>
      <c r="B192">
        <v>0.7</v>
      </c>
      <c r="C192" s="1" t="s">
        <v>13</v>
      </c>
      <c r="D192">
        <v>10</v>
      </c>
      <c r="E192" s="1" t="s">
        <v>7</v>
      </c>
      <c r="F192">
        <v>17.244393596525999</v>
      </c>
      <c r="G192">
        <f t="shared" si="9"/>
        <v>-0.72443935965259998</v>
      </c>
    </row>
    <row r="193" spans="1:7" x14ac:dyDescent="0.25">
      <c r="A193" s="1" t="s">
        <v>218</v>
      </c>
      <c r="B193">
        <v>0.7</v>
      </c>
      <c r="C193" s="1" t="s">
        <v>13</v>
      </c>
      <c r="D193">
        <v>11</v>
      </c>
      <c r="E193" s="1" t="s">
        <v>7</v>
      </c>
      <c r="F193">
        <v>18.683728363650001</v>
      </c>
      <c r="G193">
        <f t="shared" si="9"/>
        <v>-0.86837283636500029</v>
      </c>
    </row>
    <row r="194" spans="1:7" x14ac:dyDescent="0.25">
      <c r="A194" s="1" t="s">
        <v>219</v>
      </c>
      <c r="B194">
        <v>0.7</v>
      </c>
      <c r="C194" s="1" t="s">
        <v>13</v>
      </c>
      <c r="D194">
        <v>12</v>
      </c>
      <c r="E194" s="1" t="s">
        <v>7</v>
      </c>
      <c r="F194">
        <v>19.023455002978</v>
      </c>
      <c r="G194">
        <f t="shared" si="9"/>
        <v>-0.90234550029780003</v>
      </c>
    </row>
    <row r="195" spans="1:7" x14ac:dyDescent="0.25">
      <c r="A195" s="1" t="s">
        <v>220</v>
      </c>
      <c r="B195">
        <v>0.7</v>
      </c>
      <c r="C195" s="1" t="s">
        <v>13</v>
      </c>
      <c r="D195">
        <v>13</v>
      </c>
      <c r="E195" s="1" t="s">
        <v>7</v>
      </c>
      <c r="F195">
        <v>17.883714541446</v>
      </c>
      <c r="G195">
        <f t="shared" ref="G195:G258" si="10">1-F195*0.1</f>
        <v>-0.78837145414460008</v>
      </c>
    </row>
    <row r="196" spans="1:7" x14ac:dyDescent="0.25">
      <c r="A196" s="1" t="s">
        <v>221</v>
      </c>
      <c r="B196">
        <v>0.7</v>
      </c>
      <c r="C196" s="1" t="s">
        <v>13</v>
      </c>
      <c r="D196">
        <v>14</v>
      </c>
      <c r="E196" s="1" t="s">
        <v>7</v>
      </c>
      <c r="F196">
        <v>18.601927997091</v>
      </c>
      <c r="G196">
        <f t="shared" si="10"/>
        <v>-0.86019279970910012</v>
      </c>
    </row>
    <row r="197" spans="1:7" x14ac:dyDescent="0.25">
      <c r="A197" s="1" t="s">
        <v>222</v>
      </c>
      <c r="B197">
        <v>0.7</v>
      </c>
      <c r="C197" s="1" t="s">
        <v>13</v>
      </c>
      <c r="D197">
        <v>15</v>
      </c>
      <c r="E197" s="1" t="s">
        <v>7</v>
      </c>
      <c r="F197">
        <v>17.472094982554999</v>
      </c>
      <c r="G197">
        <f t="shared" si="10"/>
        <v>-0.74720949825549998</v>
      </c>
    </row>
    <row r="198" spans="1:7" x14ac:dyDescent="0.25">
      <c r="A198" s="1" t="s">
        <v>223</v>
      </c>
      <c r="B198">
        <v>0.7</v>
      </c>
      <c r="C198" s="1" t="s">
        <v>13</v>
      </c>
      <c r="D198">
        <v>16</v>
      </c>
      <c r="E198" s="1" t="s">
        <v>7</v>
      </c>
      <c r="F198">
        <v>17.146387207818002</v>
      </c>
      <c r="G198">
        <f t="shared" si="10"/>
        <v>-0.71463872078180035</v>
      </c>
    </row>
    <row r="199" spans="1:7" x14ac:dyDescent="0.25">
      <c r="A199" s="1" t="s">
        <v>224</v>
      </c>
      <c r="B199">
        <v>0.7</v>
      </c>
      <c r="C199" s="1" t="s">
        <v>13</v>
      </c>
      <c r="D199">
        <v>17</v>
      </c>
      <c r="E199" s="1" t="s">
        <v>7</v>
      </c>
      <c r="F199">
        <v>17.654088876751999</v>
      </c>
      <c r="G199">
        <f t="shared" si="10"/>
        <v>-0.76540888767519988</v>
      </c>
    </row>
    <row r="200" spans="1:7" x14ac:dyDescent="0.25">
      <c r="A200" s="1" t="s">
        <v>225</v>
      </c>
      <c r="B200">
        <v>0.7</v>
      </c>
      <c r="C200" s="1" t="s">
        <v>13</v>
      </c>
      <c r="D200">
        <v>18</v>
      </c>
      <c r="E200" s="1" t="s">
        <v>7</v>
      </c>
      <c r="F200">
        <v>17.726665919418</v>
      </c>
      <c r="G200">
        <f t="shared" si="10"/>
        <v>-0.7726665919418001</v>
      </c>
    </row>
    <row r="201" spans="1:7" x14ac:dyDescent="0.25">
      <c r="A201" s="1" t="s">
        <v>226</v>
      </c>
      <c r="B201">
        <v>0.7</v>
      </c>
      <c r="C201" s="1" t="s">
        <v>13</v>
      </c>
      <c r="D201">
        <v>19</v>
      </c>
      <c r="E201" s="1" t="s">
        <v>7</v>
      </c>
      <c r="F201">
        <v>18.119590146650999</v>
      </c>
      <c r="G201">
        <f t="shared" si="10"/>
        <v>-0.81195901466510012</v>
      </c>
    </row>
    <row r="202" spans="1:7" x14ac:dyDescent="0.25">
      <c r="A202" s="1" t="s">
        <v>227</v>
      </c>
      <c r="B202">
        <v>0.7</v>
      </c>
      <c r="C202" s="1" t="s">
        <v>13</v>
      </c>
      <c r="D202">
        <v>20</v>
      </c>
      <c r="E202" s="1" t="s">
        <v>7</v>
      </c>
      <c r="F202">
        <v>17.759311337642</v>
      </c>
      <c r="G202">
        <f t="shared" si="10"/>
        <v>-0.77593113376420009</v>
      </c>
    </row>
    <row r="203" spans="1:7" x14ac:dyDescent="0.25">
      <c r="A203" s="1" t="s">
        <v>228</v>
      </c>
      <c r="B203">
        <v>0.7</v>
      </c>
      <c r="C203" s="1" t="s">
        <v>13</v>
      </c>
      <c r="D203">
        <v>21</v>
      </c>
      <c r="E203" s="1" t="s">
        <v>7</v>
      </c>
      <c r="F203">
        <v>19.316933249093001</v>
      </c>
      <c r="G203">
        <f t="shared" si="10"/>
        <v>-0.93169332490930024</v>
      </c>
    </row>
    <row r="204" spans="1:7" x14ac:dyDescent="0.25">
      <c r="A204" s="1" t="s">
        <v>229</v>
      </c>
      <c r="B204">
        <v>0.7</v>
      </c>
      <c r="C204" s="1" t="s">
        <v>13</v>
      </c>
      <c r="D204">
        <v>22</v>
      </c>
      <c r="E204" s="1" t="s">
        <v>7</v>
      </c>
      <c r="F204">
        <v>17.903279484483001</v>
      </c>
      <c r="G204">
        <f t="shared" si="10"/>
        <v>-0.79032794844830012</v>
      </c>
    </row>
    <row r="205" spans="1:7" x14ac:dyDescent="0.25">
      <c r="A205" s="1" t="s">
        <v>230</v>
      </c>
      <c r="B205">
        <v>0.7</v>
      </c>
      <c r="C205" s="1" t="s">
        <v>13</v>
      </c>
      <c r="D205">
        <v>23</v>
      </c>
      <c r="E205" s="1" t="s">
        <v>7</v>
      </c>
      <c r="F205">
        <v>18.211935919177002</v>
      </c>
      <c r="G205">
        <f t="shared" si="10"/>
        <v>-0.82119359191770025</v>
      </c>
    </row>
    <row r="206" spans="1:7" x14ac:dyDescent="0.25">
      <c r="A206" s="1" t="s">
        <v>231</v>
      </c>
      <c r="B206">
        <v>0.7</v>
      </c>
      <c r="C206" s="1" t="s">
        <v>13</v>
      </c>
      <c r="D206">
        <v>24</v>
      </c>
      <c r="E206" s="1" t="s">
        <v>7</v>
      </c>
      <c r="F206">
        <v>18.025149956199002</v>
      </c>
      <c r="G206">
        <f t="shared" si="10"/>
        <v>-0.80251499561990025</v>
      </c>
    </row>
    <row r="207" spans="1:7" x14ac:dyDescent="0.25">
      <c r="A207" s="1" t="s">
        <v>232</v>
      </c>
      <c r="B207">
        <v>0.7</v>
      </c>
      <c r="C207" s="1" t="s">
        <v>13</v>
      </c>
      <c r="D207">
        <v>25</v>
      </c>
      <c r="E207" s="1" t="s">
        <v>7</v>
      </c>
      <c r="F207">
        <v>17.704975555164001</v>
      </c>
      <c r="G207">
        <f t="shared" si="10"/>
        <v>-0.7704975555164002</v>
      </c>
    </row>
    <row r="208" spans="1:7" x14ac:dyDescent="0.25">
      <c r="A208" s="1" t="s">
        <v>233</v>
      </c>
      <c r="B208">
        <v>0.7</v>
      </c>
      <c r="C208" s="1" t="s">
        <v>13</v>
      </c>
      <c r="D208">
        <v>26</v>
      </c>
      <c r="E208" s="1" t="s">
        <v>7</v>
      </c>
      <c r="F208">
        <v>18.687480754026002</v>
      </c>
      <c r="G208">
        <f t="shared" si="10"/>
        <v>-0.86874807540260024</v>
      </c>
    </row>
    <row r="209" spans="1:7" x14ac:dyDescent="0.25">
      <c r="A209" s="1" t="s">
        <v>234</v>
      </c>
      <c r="B209">
        <v>0.7</v>
      </c>
      <c r="C209" s="1" t="s">
        <v>13</v>
      </c>
      <c r="D209">
        <v>27</v>
      </c>
      <c r="E209" s="1" t="s">
        <v>7</v>
      </c>
      <c r="F209">
        <v>17.401463223141</v>
      </c>
      <c r="G209">
        <f t="shared" si="10"/>
        <v>-0.74014632231410005</v>
      </c>
    </row>
    <row r="210" spans="1:7" x14ac:dyDescent="0.25">
      <c r="A210" s="1" t="s">
        <v>235</v>
      </c>
      <c r="B210">
        <v>0.7</v>
      </c>
      <c r="C210" s="1" t="s">
        <v>13</v>
      </c>
      <c r="D210">
        <v>28</v>
      </c>
      <c r="E210" s="1" t="s">
        <v>7</v>
      </c>
      <c r="F210">
        <v>18.851396007302998</v>
      </c>
      <c r="G210">
        <f t="shared" si="10"/>
        <v>-0.88513960073029985</v>
      </c>
    </row>
    <row r="211" spans="1:7" x14ac:dyDescent="0.25">
      <c r="A211" s="1" t="s">
        <v>236</v>
      </c>
      <c r="B211">
        <v>0.7</v>
      </c>
      <c r="C211" s="1" t="s">
        <v>13</v>
      </c>
      <c r="D211">
        <v>29</v>
      </c>
      <c r="E211" s="1" t="s">
        <v>7</v>
      </c>
      <c r="F211">
        <v>19.31864383073</v>
      </c>
      <c r="G211">
        <f t="shared" si="10"/>
        <v>-0.93186438307300001</v>
      </c>
    </row>
    <row r="212" spans="1:7" x14ac:dyDescent="0.25">
      <c r="A212" s="1" t="s">
        <v>237</v>
      </c>
      <c r="B212">
        <v>0.8</v>
      </c>
      <c r="C212" s="1" t="s">
        <v>14</v>
      </c>
      <c r="D212">
        <v>0</v>
      </c>
      <c r="E212" s="1" t="s">
        <v>7</v>
      </c>
      <c r="F212">
        <v>15.737979937895</v>
      </c>
      <c r="G212">
        <f t="shared" si="10"/>
        <v>-0.57379799378950014</v>
      </c>
    </row>
    <row r="213" spans="1:7" x14ac:dyDescent="0.25">
      <c r="A213" s="1" t="s">
        <v>238</v>
      </c>
      <c r="B213">
        <v>0.8</v>
      </c>
      <c r="C213" s="1" t="s">
        <v>14</v>
      </c>
      <c r="D213">
        <v>1</v>
      </c>
      <c r="E213" s="1" t="s">
        <v>7</v>
      </c>
      <c r="F213">
        <v>16.322048919425999</v>
      </c>
      <c r="G213">
        <f t="shared" si="10"/>
        <v>-0.63220489194259999</v>
      </c>
    </row>
    <row r="214" spans="1:7" x14ac:dyDescent="0.25">
      <c r="A214" s="1" t="s">
        <v>239</v>
      </c>
      <c r="B214">
        <v>0.8</v>
      </c>
      <c r="C214" s="1" t="s">
        <v>14</v>
      </c>
      <c r="D214">
        <v>2</v>
      </c>
      <c r="E214" s="1" t="s">
        <v>7</v>
      </c>
      <c r="F214">
        <v>15.635430949847001</v>
      </c>
      <c r="G214">
        <f t="shared" si="10"/>
        <v>-0.56354309498470023</v>
      </c>
    </row>
    <row r="215" spans="1:7" x14ac:dyDescent="0.25">
      <c r="A215" s="1" t="s">
        <v>240</v>
      </c>
      <c r="B215">
        <v>0.8</v>
      </c>
      <c r="C215" s="1" t="s">
        <v>14</v>
      </c>
      <c r="D215">
        <v>3</v>
      </c>
      <c r="E215" s="1" t="s">
        <v>7</v>
      </c>
      <c r="F215">
        <v>16.616050493296999</v>
      </c>
      <c r="G215">
        <f t="shared" si="10"/>
        <v>-0.6616050493297001</v>
      </c>
    </row>
    <row r="216" spans="1:7" x14ac:dyDescent="0.25">
      <c r="A216" s="1" t="s">
        <v>241</v>
      </c>
      <c r="B216">
        <v>0.8</v>
      </c>
      <c r="C216" s="1" t="s">
        <v>14</v>
      </c>
      <c r="D216">
        <v>4</v>
      </c>
      <c r="E216" s="1" t="s">
        <v>7</v>
      </c>
      <c r="F216">
        <v>16.115881157446999</v>
      </c>
      <c r="G216">
        <f t="shared" si="10"/>
        <v>-0.61158811574470007</v>
      </c>
    </row>
    <row r="217" spans="1:7" x14ac:dyDescent="0.25">
      <c r="A217" s="1" t="s">
        <v>242</v>
      </c>
      <c r="B217">
        <v>0.8</v>
      </c>
      <c r="C217" s="1" t="s">
        <v>14</v>
      </c>
      <c r="D217">
        <v>5</v>
      </c>
      <c r="E217" s="1" t="s">
        <v>7</v>
      </c>
      <c r="F217">
        <v>15.806439516976001</v>
      </c>
      <c r="G217">
        <f t="shared" si="10"/>
        <v>-0.58064395169760008</v>
      </c>
    </row>
    <row r="218" spans="1:7" x14ac:dyDescent="0.25">
      <c r="A218" s="1" t="s">
        <v>243</v>
      </c>
      <c r="B218">
        <v>0.8</v>
      </c>
      <c r="C218" s="1" t="s">
        <v>14</v>
      </c>
      <c r="D218">
        <v>6</v>
      </c>
      <c r="E218" s="1" t="s">
        <v>7</v>
      </c>
      <c r="F218">
        <v>16.073574661761999</v>
      </c>
      <c r="G218">
        <f t="shared" si="10"/>
        <v>-0.60735746617620001</v>
      </c>
    </row>
    <row r="219" spans="1:7" x14ac:dyDescent="0.25">
      <c r="A219" s="1" t="s">
        <v>244</v>
      </c>
      <c r="B219">
        <v>0.8</v>
      </c>
      <c r="C219" s="1" t="s">
        <v>14</v>
      </c>
      <c r="D219">
        <v>7</v>
      </c>
      <c r="E219" s="1" t="s">
        <v>7</v>
      </c>
      <c r="F219">
        <v>15.903206588847</v>
      </c>
      <c r="G219">
        <f t="shared" si="10"/>
        <v>-0.59032065888470009</v>
      </c>
    </row>
    <row r="220" spans="1:7" x14ac:dyDescent="0.25">
      <c r="A220" s="1" t="s">
        <v>245</v>
      </c>
      <c r="B220">
        <v>0.8</v>
      </c>
      <c r="C220" s="1" t="s">
        <v>14</v>
      </c>
      <c r="D220">
        <v>8</v>
      </c>
      <c r="E220" s="1" t="s">
        <v>7</v>
      </c>
      <c r="F220">
        <v>16.023506000966002</v>
      </c>
      <c r="G220">
        <f t="shared" si="10"/>
        <v>-0.60235060009660035</v>
      </c>
    </row>
    <row r="221" spans="1:7" x14ac:dyDescent="0.25">
      <c r="A221" s="1" t="s">
        <v>246</v>
      </c>
      <c r="B221">
        <v>0.8</v>
      </c>
      <c r="C221" s="1" t="s">
        <v>14</v>
      </c>
      <c r="D221">
        <v>9</v>
      </c>
      <c r="E221" s="1" t="s">
        <v>7</v>
      </c>
      <c r="F221">
        <v>15.513633140547</v>
      </c>
      <c r="G221">
        <f t="shared" si="10"/>
        <v>-0.55136331405470007</v>
      </c>
    </row>
    <row r="222" spans="1:7" x14ac:dyDescent="0.25">
      <c r="A222" s="1" t="s">
        <v>247</v>
      </c>
      <c r="B222">
        <v>0.8</v>
      </c>
      <c r="C222" s="1" t="s">
        <v>14</v>
      </c>
      <c r="D222">
        <v>10</v>
      </c>
      <c r="E222" s="1" t="s">
        <v>7</v>
      </c>
      <c r="F222">
        <v>16.680623906021001</v>
      </c>
      <c r="G222">
        <f t="shared" si="10"/>
        <v>-0.66806239060210015</v>
      </c>
    </row>
    <row r="223" spans="1:7" x14ac:dyDescent="0.25">
      <c r="A223" s="1" t="s">
        <v>248</v>
      </c>
      <c r="B223">
        <v>0.8</v>
      </c>
      <c r="C223" s="1" t="s">
        <v>14</v>
      </c>
      <c r="D223">
        <v>11</v>
      </c>
      <c r="E223" s="1" t="s">
        <v>7</v>
      </c>
      <c r="F223">
        <v>16.564641944857001</v>
      </c>
      <c r="G223">
        <f t="shared" si="10"/>
        <v>-0.65646419448570015</v>
      </c>
    </row>
    <row r="224" spans="1:7" x14ac:dyDescent="0.25">
      <c r="A224" s="1" t="s">
        <v>249</v>
      </c>
      <c r="B224">
        <v>0.8</v>
      </c>
      <c r="C224" s="1" t="s">
        <v>14</v>
      </c>
      <c r="D224">
        <v>12</v>
      </c>
      <c r="E224" s="1" t="s">
        <v>7</v>
      </c>
      <c r="F224">
        <v>15.754097936297001</v>
      </c>
      <c r="G224">
        <f t="shared" si="10"/>
        <v>-0.57540979362970024</v>
      </c>
    </row>
    <row r="225" spans="1:7" x14ac:dyDescent="0.25">
      <c r="A225" s="1" t="s">
        <v>250</v>
      </c>
      <c r="B225">
        <v>0.8</v>
      </c>
      <c r="C225" s="1" t="s">
        <v>14</v>
      </c>
      <c r="D225">
        <v>13</v>
      </c>
      <c r="E225" s="1" t="s">
        <v>7</v>
      </c>
      <c r="F225">
        <v>15.799633853197999</v>
      </c>
      <c r="G225">
        <f t="shared" si="10"/>
        <v>-0.57996338531980007</v>
      </c>
    </row>
    <row r="226" spans="1:7" x14ac:dyDescent="0.25">
      <c r="A226" s="1" t="s">
        <v>251</v>
      </c>
      <c r="B226">
        <v>0.8</v>
      </c>
      <c r="C226" s="1" t="s">
        <v>14</v>
      </c>
      <c r="D226">
        <v>14</v>
      </c>
      <c r="E226" s="1" t="s">
        <v>7</v>
      </c>
      <c r="F226">
        <v>16.354413124402001</v>
      </c>
      <c r="G226">
        <f t="shared" si="10"/>
        <v>-0.63544131244020008</v>
      </c>
    </row>
    <row r="227" spans="1:7" x14ac:dyDescent="0.25">
      <c r="A227" s="1" t="s">
        <v>252</v>
      </c>
      <c r="B227">
        <v>0.8</v>
      </c>
      <c r="C227" s="1" t="s">
        <v>14</v>
      </c>
      <c r="D227">
        <v>15</v>
      </c>
      <c r="E227" s="1" t="s">
        <v>7</v>
      </c>
      <c r="F227">
        <v>16.611171967051</v>
      </c>
      <c r="G227">
        <f t="shared" si="10"/>
        <v>-0.66111719670510016</v>
      </c>
    </row>
    <row r="228" spans="1:7" x14ac:dyDescent="0.25">
      <c r="A228" s="1" t="s">
        <v>253</v>
      </c>
      <c r="B228">
        <v>0.8</v>
      </c>
      <c r="C228" s="1" t="s">
        <v>14</v>
      </c>
      <c r="D228">
        <v>16</v>
      </c>
      <c r="E228" s="1" t="s">
        <v>7</v>
      </c>
      <c r="F228">
        <v>15.949256443658999</v>
      </c>
      <c r="G228">
        <f t="shared" si="10"/>
        <v>-0.59492564436590012</v>
      </c>
    </row>
    <row r="229" spans="1:7" x14ac:dyDescent="0.25">
      <c r="A229" s="1" t="s">
        <v>254</v>
      </c>
      <c r="B229">
        <v>0.8</v>
      </c>
      <c r="C229" s="1" t="s">
        <v>14</v>
      </c>
      <c r="D229">
        <v>17</v>
      </c>
      <c r="E229" s="1" t="s">
        <v>7</v>
      </c>
      <c r="F229">
        <v>16.946600240573002</v>
      </c>
      <c r="G229">
        <f t="shared" si="10"/>
        <v>-0.69466002405730021</v>
      </c>
    </row>
    <row r="230" spans="1:7" x14ac:dyDescent="0.25">
      <c r="A230" s="1" t="s">
        <v>255</v>
      </c>
      <c r="B230">
        <v>0.8</v>
      </c>
      <c r="C230" s="1" t="s">
        <v>14</v>
      </c>
      <c r="D230">
        <v>18</v>
      </c>
      <c r="E230" s="1" t="s">
        <v>7</v>
      </c>
      <c r="F230">
        <v>15.272603151499</v>
      </c>
      <c r="G230">
        <f t="shared" si="10"/>
        <v>-0.52726031514990002</v>
      </c>
    </row>
    <row r="231" spans="1:7" x14ac:dyDescent="0.25">
      <c r="A231" s="1" t="s">
        <v>256</v>
      </c>
      <c r="B231">
        <v>0.8</v>
      </c>
      <c r="C231" s="1" t="s">
        <v>14</v>
      </c>
      <c r="D231">
        <v>19</v>
      </c>
      <c r="E231" s="1" t="s">
        <v>7</v>
      </c>
      <c r="F231">
        <v>16.059323983134998</v>
      </c>
      <c r="G231">
        <f t="shared" si="10"/>
        <v>-0.60593239831349988</v>
      </c>
    </row>
    <row r="232" spans="1:7" x14ac:dyDescent="0.25">
      <c r="A232" s="1" t="s">
        <v>257</v>
      </c>
      <c r="B232">
        <v>0.8</v>
      </c>
      <c r="C232" s="1" t="s">
        <v>14</v>
      </c>
      <c r="D232">
        <v>20</v>
      </c>
      <c r="E232" s="1" t="s">
        <v>7</v>
      </c>
      <c r="F232">
        <v>16.231885741887002</v>
      </c>
      <c r="G232">
        <f t="shared" si="10"/>
        <v>-0.62318857418870022</v>
      </c>
    </row>
    <row r="233" spans="1:7" x14ac:dyDescent="0.25">
      <c r="A233" s="1" t="s">
        <v>258</v>
      </c>
      <c r="B233">
        <v>0.8</v>
      </c>
      <c r="C233" s="1" t="s">
        <v>14</v>
      </c>
      <c r="D233">
        <v>21</v>
      </c>
      <c r="E233" s="1" t="s">
        <v>7</v>
      </c>
      <c r="F233">
        <v>15.78982392706</v>
      </c>
      <c r="G233">
        <f t="shared" si="10"/>
        <v>-0.57898239270600005</v>
      </c>
    </row>
    <row r="234" spans="1:7" x14ac:dyDescent="0.25">
      <c r="A234" s="1" t="s">
        <v>259</v>
      </c>
      <c r="B234">
        <v>0.8</v>
      </c>
      <c r="C234" s="1" t="s">
        <v>14</v>
      </c>
      <c r="D234">
        <v>22</v>
      </c>
      <c r="E234" s="1" t="s">
        <v>7</v>
      </c>
      <c r="F234">
        <v>15.568535648849</v>
      </c>
      <c r="G234">
        <f t="shared" si="10"/>
        <v>-0.55685356488490001</v>
      </c>
    </row>
    <row r="235" spans="1:7" x14ac:dyDescent="0.25">
      <c r="A235" s="1" t="s">
        <v>260</v>
      </c>
      <c r="B235">
        <v>0.8</v>
      </c>
      <c r="C235" s="1" t="s">
        <v>14</v>
      </c>
      <c r="D235">
        <v>23</v>
      </c>
      <c r="E235" s="1" t="s">
        <v>7</v>
      </c>
      <c r="F235">
        <v>16.302316759650001</v>
      </c>
      <c r="G235">
        <f t="shared" si="10"/>
        <v>-0.63023167596500018</v>
      </c>
    </row>
    <row r="236" spans="1:7" x14ac:dyDescent="0.25">
      <c r="A236" s="1" t="s">
        <v>261</v>
      </c>
      <c r="B236">
        <v>0.8</v>
      </c>
      <c r="C236" s="1" t="s">
        <v>14</v>
      </c>
      <c r="D236">
        <v>24</v>
      </c>
      <c r="E236" s="1" t="s">
        <v>7</v>
      </c>
      <c r="F236">
        <v>16.151556417209999</v>
      </c>
      <c r="G236">
        <f t="shared" si="10"/>
        <v>-0.61515564172100001</v>
      </c>
    </row>
    <row r="237" spans="1:7" x14ac:dyDescent="0.25">
      <c r="A237" s="1" t="s">
        <v>262</v>
      </c>
      <c r="B237">
        <v>0.8</v>
      </c>
      <c r="C237" s="1" t="s">
        <v>14</v>
      </c>
      <c r="D237">
        <v>25</v>
      </c>
      <c r="E237" s="1" t="s">
        <v>7</v>
      </c>
      <c r="F237">
        <v>16.835271706665999</v>
      </c>
      <c r="G237">
        <f t="shared" si="10"/>
        <v>-0.68352717066659996</v>
      </c>
    </row>
    <row r="238" spans="1:7" x14ac:dyDescent="0.25">
      <c r="A238" s="1" t="s">
        <v>263</v>
      </c>
      <c r="B238">
        <v>0.8</v>
      </c>
      <c r="C238" s="1" t="s">
        <v>14</v>
      </c>
      <c r="D238">
        <v>26</v>
      </c>
      <c r="E238" s="1" t="s">
        <v>7</v>
      </c>
      <c r="F238">
        <v>16.580983592027</v>
      </c>
      <c r="G238">
        <f t="shared" si="10"/>
        <v>-0.6580983592027001</v>
      </c>
    </row>
    <row r="239" spans="1:7" x14ac:dyDescent="0.25">
      <c r="A239" s="1" t="s">
        <v>264</v>
      </c>
      <c r="B239">
        <v>0.8</v>
      </c>
      <c r="C239" s="1" t="s">
        <v>14</v>
      </c>
      <c r="D239">
        <v>27</v>
      </c>
      <c r="E239" s="1" t="s">
        <v>7</v>
      </c>
      <c r="F239">
        <v>16.467857504872999</v>
      </c>
      <c r="G239">
        <f t="shared" si="10"/>
        <v>-0.64678575048730003</v>
      </c>
    </row>
    <row r="240" spans="1:7" x14ac:dyDescent="0.25">
      <c r="A240" s="1" t="s">
        <v>265</v>
      </c>
      <c r="B240">
        <v>0.8</v>
      </c>
      <c r="C240" s="1" t="s">
        <v>14</v>
      </c>
      <c r="D240">
        <v>28</v>
      </c>
      <c r="E240" s="1" t="s">
        <v>7</v>
      </c>
      <c r="F240">
        <v>17.253833319898</v>
      </c>
      <c r="G240">
        <f t="shared" si="10"/>
        <v>-0.72538333198979998</v>
      </c>
    </row>
    <row r="241" spans="1:7" x14ac:dyDescent="0.25">
      <c r="A241" s="1" t="s">
        <v>266</v>
      </c>
      <c r="B241">
        <v>0.8</v>
      </c>
      <c r="C241" s="1" t="s">
        <v>14</v>
      </c>
      <c r="D241">
        <v>29</v>
      </c>
      <c r="E241" s="1" t="s">
        <v>7</v>
      </c>
      <c r="F241">
        <v>16.414376649548</v>
      </c>
      <c r="G241">
        <f t="shared" si="10"/>
        <v>-0.64143766495480015</v>
      </c>
    </row>
    <row r="242" spans="1:7" x14ac:dyDescent="0.25">
      <c r="A242" s="1" t="s">
        <v>267</v>
      </c>
      <c r="B242">
        <v>0.9</v>
      </c>
      <c r="C242" s="1" t="s">
        <v>15</v>
      </c>
      <c r="D242">
        <v>0</v>
      </c>
      <c r="E242" s="1" t="s">
        <v>7</v>
      </c>
      <c r="F242">
        <v>15.498970192265</v>
      </c>
      <c r="G242">
        <f t="shared" si="10"/>
        <v>-0.54989701922650003</v>
      </c>
    </row>
    <row r="243" spans="1:7" x14ac:dyDescent="0.25">
      <c r="A243" s="1" t="s">
        <v>268</v>
      </c>
      <c r="B243">
        <v>0.9</v>
      </c>
      <c r="C243" s="1" t="s">
        <v>15</v>
      </c>
      <c r="D243">
        <v>1</v>
      </c>
      <c r="E243" s="1" t="s">
        <v>7</v>
      </c>
      <c r="F243">
        <v>14.951838350438999</v>
      </c>
      <c r="G243">
        <f t="shared" si="10"/>
        <v>-0.49518383504389996</v>
      </c>
    </row>
    <row r="244" spans="1:7" x14ac:dyDescent="0.25">
      <c r="A244" s="1" t="s">
        <v>269</v>
      </c>
      <c r="B244">
        <v>0.9</v>
      </c>
      <c r="C244" s="1" t="s">
        <v>15</v>
      </c>
      <c r="D244">
        <v>2</v>
      </c>
      <c r="E244" s="1" t="s">
        <v>7</v>
      </c>
      <c r="F244">
        <v>14.344436537289001</v>
      </c>
      <c r="G244">
        <f t="shared" si="10"/>
        <v>-0.43444365372890026</v>
      </c>
    </row>
    <row r="245" spans="1:7" x14ac:dyDescent="0.25">
      <c r="A245" s="1" t="s">
        <v>270</v>
      </c>
      <c r="B245">
        <v>0.9</v>
      </c>
      <c r="C245" s="1" t="s">
        <v>15</v>
      </c>
      <c r="D245">
        <v>3</v>
      </c>
      <c r="E245" s="1" t="s">
        <v>7</v>
      </c>
      <c r="F245">
        <v>14.532218206054999</v>
      </c>
      <c r="G245">
        <f t="shared" si="10"/>
        <v>-0.45322182060550009</v>
      </c>
    </row>
    <row r="246" spans="1:7" x14ac:dyDescent="0.25">
      <c r="A246" s="1" t="s">
        <v>271</v>
      </c>
      <c r="B246">
        <v>0.9</v>
      </c>
      <c r="C246" s="1" t="s">
        <v>15</v>
      </c>
      <c r="D246">
        <v>4</v>
      </c>
      <c r="E246" s="1" t="s">
        <v>7</v>
      </c>
      <c r="F246">
        <v>14.902131175539999</v>
      </c>
      <c r="G246">
        <f t="shared" si="10"/>
        <v>-0.4902131175540001</v>
      </c>
    </row>
    <row r="247" spans="1:7" x14ac:dyDescent="0.25">
      <c r="A247" s="1" t="s">
        <v>272</v>
      </c>
      <c r="B247">
        <v>0.9</v>
      </c>
      <c r="C247" s="1" t="s">
        <v>15</v>
      </c>
      <c r="D247">
        <v>5</v>
      </c>
      <c r="E247" s="1" t="s">
        <v>7</v>
      </c>
      <c r="F247">
        <v>15.093933731526</v>
      </c>
      <c r="G247">
        <f t="shared" si="10"/>
        <v>-0.50939337315260014</v>
      </c>
    </row>
    <row r="248" spans="1:7" x14ac:dyDescent="0.25">
      <c r="A248" s="1" t="s">
        <v>273</v>
      </c>
      <c r="B248">
        <v>0.9</v>
      </c>
      <c r="C248" s="1" t="s">
        <v>15</v>
      </c>
      <c r="D248">
        <v>6</v>
      </c>
      <c r="E248" s="1" t="s">
        <v>7</v>
      </c>
      <c r="F248">
        <v>14.827478877487</v>
      </c>
      <c r="G248">
        <f t="shared" si="10"/>
        <v>-0.48274788774870014</v>
      </c>
    </row>
    <row r="249" spans="1:7" x14ac:dyDescent="0.25">
      <c r="A249" s="1" t="s">
        <v>274</v>
      </c>
      <c r="B249">
        <v>0.9</v>
      </c>
      <c r="C249" s="1" t="s">
        <v>15</v>
      </c>
      <c r="D249">
        <v>7</v>
      </c>
      <c r="E249" s="1" t="s">
        <v>7</v>
      </c>
      <c r="F249">
        <v>14.901474042246999</v>
      </c>
      <c r="G249">
        <f t="shared" si="10"/>
        <v>-0.49014740422470005</v>
      </c>
    </row>
    <row r="250" spans="1:7" x14ac:dyDescent="0.25">
      <c r="A250" s="1" t="s">
        <v>275</v>
      </c>
      <c r="B250">
        <v>0.9</v>
      </c>
      <c r="C250" s="1" t="s">
        <v>15</v>
      </c>
      <c r="D250">
        <v>8</v>
      </c>
      <c r="E250" s="1" t="s">
        <v>7</v>
      </c>
      <c r="F250">
        <v>14.96273659527</v>
      </c>
      <c r="G250">
        <f t="shared" si="10"/>
        <v>-0.49627365952700009</v>
      </c>
    </row>
    <row r="251" spans="1:7" x14ac:dyDescent="0.25">
      <c r="A251" s="1" t="s">
        <v>276</v>
      </c>
      <c r="B251">
        <v>0.9</v>
      </c>
      <c r="C251" s="1" t="s">
        <v>15</v>
      </c>
      <c r="D251">
        <v>9</v>
      </c>
      <c r="E251" s="1" t="s">
        <v>7</v>
      </c>
      <c r="F251">
        <v>13.88600745354</v>
      </c>
      <c r="G251">
        <f t="shared" si="10"/>
        <v>-0.38860074535400013</v>
      </c>
    </row>
    <row r="252" spans="1:7" x14ac:dyDescent="0.25">
      <c r="A252" s="1" t="s">
        <v>277</v>
      </c>
      <c r="B252">
        <v>0.9</v>
      </c>
      <c r="C252" s="1" t="s">
        <v>15</v>
      </c>
      <c r="D252">
        <v>10</v>
      </c>
      <c r="E252" s="1" t="s">
        <v>7</v>
      </c>
      <c r="F252">
        <v>14.133281423655999</v>
      </c>
      <c r="G252">
        <f t="shared" si="10"/>
        <v>-0.41332814236560012</v>
      </c>
    </row>
    <row r="253" spans="1:7" x14ac:dyDescent="0.25">
      <c r="A253" s="1" t="s">
        <v>278</v>
      </c>
      <c r="B253">
        <v>0.9</v>
      </c>
      <c r="C253" s="1" t="s">
        <v>15</v>
      </c>
      <c r="D253">
        <v>11</v>
      </c>
      <c r="E253" s="1" t="s">
        <v>7</v>
      </c>
      <c r="F253">
        <v>15.6793381379</v>
      </c>
      <c r="G253">
        <f t="shared" si="10"/>
        <v>-0.56793381379000007</v>
      </c>
    </row>
    <row r="254" spans="1:7" x14ac:dyDescent="0.25">
      <c r="A254" s="1" t="s">
        <v>279</v>
      </c>
      <c r="B254">
        <v>0.9</v>
      </c>
      <c r="C254" s="1" t="s">
        <v>15</v>
      </c>
      <c r="D254">
        <v>12</v>
      </c>
      <c r="E254" s="1" t="s">
        <v>7</v>
      </c>
      <c r="F254">
        <v>14.876740420680999</v>
      </c>
      <c r="G254">
        <f t="shared" si="10"/>
        <v>-0.48767404206810006</v>
      </c>
    </row>
    <row r="255" spans="1:7" x14ac:dyDescent="0.25">
      <c r="A255" s="1" t="s">
        <v>280</v>
      </c>
      <c r="B255">
        <v>0.9</v>
      </c>
      <c r="C255" s="1" t="s">
        <v>15</v>
      </c>
      <c r="D255">
        <v>13</v>
      </c>
      <c r="E255" s="1" t="s">
        <v>7</v>
      </c>
      <c r="F255">
        <v>15.609826110178</v>
      </c>
      <c r="G255">
        <f t="shared" si="10"/>
        <v>-0.5609826110178</v>
      </c>
    </row>
    <row r="256" spans="1:7" x14ac:dyDescent="0.25">
      <c r="A256" s="1" t="s">
        <v>281</v>
      </c>
      <c r="B256">
        <v>0.9</v>
      </c>
      <c r="C256" s="1" t="s">
        <v>15</v>
      </c>
      <c r="D256">
        <v>14</v>
      </c>
      <c r="E256" s="1" t="s">
        <v>7</v>
      </c>
      <c r="F256">
        <v>15.415305577497</v>
      </c>
      <c r="G256">
        <f t="shared" si="10"/>
        <v>-0.54153055774970005</v>
      </c>
    </row>
    <row r="257" spans="1:7" x14ac:dyDescent="0.25">
      <c r="A257" s="1" t="s">
        <v>282</v>
      </c>
      <c r="B257">
        <v>0.9</v>
      </c>
      <c r="C257" s="1" t="s">
        <v>15</v>
      </c>
      <c r="D257">
        <v>15</v>
      </c>
      <c r="E257" s="1" t="s">
        <v>7</v>
      </c>
      <c r="F257">
        <v>14.261299664080999</v>
      </c>
      <c r="G257">
        <f t="shared" si="10"/>
        <v>-0.42612996640809997</v>
      </c>
    </row>
    <row r="258" spans="1:7" x14ac:dyDescent="0.25">
      <c r="A258" s="1" t="s">
        <v>283</v>
      </c>
      <c r="B258">
        <v>0.9</v>
      </c>
      <c r="C258" s="1" t="s">
        <v>15</v>
      </c>
      <c r="D258">
        <v>16</v>
      </c>
      <c r="E258" s="1" t="s">
        <v>7</v>
      </c>
      <c r="F258">
        <v>14.151280411464001</v>
      </c>
      <c r="G258">
        <f t="shared" si="10"/>
        <v>-0.41512804114640023</v>
      </c>
    </row>
    <row r="259" spans="1:7" x14ac:dyDescent="0.25">
      <c r="A259" s="1" t="s">
        <v>284</v>
      </c>
      <c r="B259">
        <v>0.9</v>
      </c>
      <c r="C259" s="1" t="s">
        <v>15</v>
      </c>
      <c r="D259">
        <v>17</v>
      </c>
      <c r="E259" s="1" t="s">
        <v>7</v>
      </c>
      <c r="F259">
        <v>14.407485728157001</v>
      </c>
      <c r="G259">
        <f t="shared" ref="G259:G322" si="11">1-F259*0.1</f>
        <v>-0.44074857281570012</v>
      </c>
    </row>
    <row r="260" spans="1:7" x14ac:dyDescent="0.25">
      <c r="A260" s="1" t="s">
        <v>285</v>
      </c>
      <c r="B260">
        <v>0.9</v>
      </c>
      <c r="C260" s="1" t="s">
        <v>15</v>
      </c>
      <c r="D260">
        <v>18</v>
      </c>
      <c r="E260" s="1" t="s">
        <v>7</v>
      </c>
      <c r="F260">
        <v>13.930069028021</v>
      </c>
      <c r="G260">
        <f t="shared" si="11"/>
        <v>-0.39300690280210016</v>
      </c>
    </row>
    <row r="261" spans="1:7" x14ac:dyDescent="0.25">
      <c r="A261" s="1" t="s">
        <v>286</v>
      </c>
      <c r="B261">
        <v>0.9</v>
      </c>
      <c r="C261" s="1" t="s">
        <v>15</v>
      </c>
      <c r="D261">
        <v>19</v>
      </c>
      <c r="E261" s="1" t="s">
        <v>7</v>
      </c>
      <c r="F261">
        <v>15.441419586847999</v>
      </c>
      <c r="G261">
        <f t="shared" si="11"/>
        <v>-0.54414195868479998</v>
      </c>
    </row>
    <row r="262" spans="1:7" x14ac:dyDescent="0.25">
      <c r="A262" s="1" t="s">
        <v>287</v>
      </c>
      <c r="B262">
        <v>0.9</v>
      </c>
      <c r="C262" s="1" t="s">
        <v>15</v>
      </c>
      <c r="D262">
        <v>20</v>
      </c>
      <c r="E262" s="1" t="s">
        <v>7</v>
      </c>
      <c r="F262">
        <v>14.937912050066</v>
      </c>
      <c r="G262">
        <f t="shared" si="11"/>
        <v>-0.49379120500660001</v>
      </c>
    </row>
    <row r="263" spans="1:7" x14ac:dyDescent="0.25">
      <c r="A263" s="1" t="s">
        <v>288</v>
      </c>
      <c r="B263">
        <v>0.9</v>
      </c>
      <c r="C263" s="1" t="s">
        <v>15</v>
      </c>
      <c r="D263">
        <v>21</v>
      </c>
      <c r="E263" s="1" t="s">
        <v>7</v>
      </c>
      <c r="F263">
        <v>14.346545575505001</v>
      </c>
      <c r="G263">
        <f t="shared" si="11"/>
        <v>-0.43465455755050009</v>
      </c>
    </row>
    <row r="264" spans="1:7" x14ac:dyDescent="0.25">
      <c r="A264" s="1" t="s">
        <v>289</v>
      </c>
      <c r="B264">
        <v>0.9</v>
      </c>
      <c r="C264" s="1" t="s">
        <v>15</v>
      </c>
      <c r="D264">
        <v>22</v>
      </c>
      <c r="E264" s="1" t="s">
        <v>7</v>
      </c>
      <c r="F264">
        <v>14.870317622327001</v>
      </c>
      <c r="G264">
        <f t="shared" si="11"/>
        <v>-0.48703176223270006</v>
      </c>
    </row>
    <row r="265" spans="1:7" x14ac:dyDescent="0.25">
      <c r="A265" s="1" t="s">
        <v>290</v>
      </c>
      <c r="B265">
        <v>0.9</v>
      </c>
      <c r="C265" s="1" t="s">
        <v>15</v>
      </c>
      <c r="D265">
        <v>23</v>
      </c>
      <c r="E265" s="1" t="s">
        <v>7</v>
      </c>
      <c r="F265">
        <v>15.478205825995</v>
      </c>
      <c r="G265">
        <f t="shared" si="11"/>
        <v>-0.54782058259949995</v>
      </c>
    </row>
    <row r="266" spans="1:7" x14ac:dyDescent="0.25">
      <c r="A266" s="1" t="s">
        <v>291</v>
      </c>
      <c r="B266">
        <v>0.9</v>
      </c>
      <c r="C266" s="1" t="s">
        <v>15</v>
      </c>
      <c r="D266">
        <v>24</v>
      </c>
      <c r="E266" s="1" t="s">
        <v>7</v>
      </c>
      <c r="F266">
        <v>14.705389028888</v>
      </c>
      <c r="G266">
        <f t="shared" si="11"/>
        <v>-0.47053890288880007</v>
      </c>
    </row>
    <row r="267" spans="1:7" x14ac:dyDescent="0.25">
      <c r="A267" s="1" t="s">
        <v>292</v>
      </c>
      <c r="B267">
        <v>0.9</v>
      </c>
      <c r="C267" s="1" t="s">
        <v>15</v>
      </c>
      <c r="D267">
        <v>25</v>
      </c>
      <c r="E267" s="1" t="s">
        <v>7</v>
      </c>
      <c r="F267">
        <v>14.256559481399</v>
      </c>
      <c r="G267">
        <f t="shared" si="11"/>
        <v>-0.42565594813990004</v>
      </c>
    </row>
    <row r="268" spans="1:7" x14ac:dyDescent="0.25">
      <c r="A268" s="1" t="s">
        <v>293</v>
      </c>
      <c r="B268">
        <v>0.9</v>
      </c>
      <c r="C268" s="1" t="s">
        <v>15</v>
      </c>
      <c r="D268">
        <v>26</v>
      </c>
      <c r="E268" s="1" t="s">
        <v>7</v>
      </c>
      <c r="F268">
        <v>15.169882300167</v>
      </c>
      <c r="G268">
        <f t="shared" si="11"/>
        <v>-0.51698823001670013</v>
      </c>
    </row>
    <row r="269" spans="1:7" x14ac:dyDescent="0.25">
      <c r="A269" s="1" t="s">
        <v>294</v>
      </c>
      <c r="B269">
        <v>0.9</v>
      </c>
      <c r="C269" s="1" t="s">
        <v>15</v>
      </c>
      <c r="D269">
        <v>27</v>
      </c>
      <c r="E269" s="1" t="s">
        <v>7</v>
      </c>
      <c r="F269">
        <v>14.672953032251</v>
      </c>
      <c r="G269">
        <f t="shared" si="11"/>
        <v>-0.46729530322510016</v>
      </c>
    </row>
    <row r="270" spans="1:7" x14ac:dyDescent="0.25">
      <c r="A270" s="1" t="s">
        <v>295</v>
      </c>
      <c r="B270">
        <v>0.9</v>
      </c>
      <c r="C270" s="1" t="s">
        <v>15</v>
      </c>
      <c r="D270">
        <v>28</v>
      </c>
      <c r="E270" s="1" t="s">
        <v>7</v>
      </c>
      <c r="F270">
        <v>14.679253540994001</v>
      </c>
      <c r="G270">
        <f t="shared" si="11"/>
        <v>-0.46792535409940017</v>
      </c>
    </row>
    <row r="271" spans="1:7" x14ac:dyDescent="0.25">
      <c r="A271" s="1" t="s">
        <v>296</v>
      </c>
      <c r="B271">
        <v>0.9</v>
      </c>
      <c r="C271" s="1" t="s">
        <v>15</v>
      </c>
      <c r="D271">
        <v>29</v>
      </c>
      <c r="E271" s="1" t="s">
        <v>7</v>
      </c>
      <c r="F271">
        <v>14.30985163982</v>
      </c>
      <c r="G271">
        <f t="shared" si="11"/>
        <v>-0.43098516398200015</v>
      </c>
    </row>
    <row r="272" spans="1:7" x14ac:dyDescent="0.25">
      <c r="A272" s="1" t="s">
        <v>297</v>
      </c>
      <c r="B272">
        <v>1</v>
      </c>
      <c r="C272" s="1" t="s">
        <v>16</v>
      </c>
      <c r="D272">
        <v>0</v>
      </c>
      <c r="E272" s="1" t="s">
        <v>7</v>
      </c>
      <c r="F272">
        <v>13.061984943560001</v>
      </c>
      <c r="G272">
        <f t="shared" si="11"/>
        <v>-0.30619849435600011</v>
      </c>
    </row>
    <row r="273" spans="1:7" x14ac:dyDescent="0.25">
      <c r="A273" s="1" t="s">
        <v>298</v>
      </c>
      <c r="B273">
        <v>1</v>
      </c>
      <c r="C273" s="1" t="s">
        <v>16</v>
      </c>
      <c r="D273">
        <v>1</v>
      </c>
      <c r="E273" s="1" t="s">
        <v>7</v>
      </c>
      <c r="F273">
        <v>13.434370912379</v>
      </c>
      <c r="G273">
        <f t="shared" si="11"/>
        <v>-0.34343709123790012</v>
      </c>
    </row>
    <row r="274" spans="1:7" x14ac:dyDescent="0.25">
      <c r="A274" s="1" t="s">
        <v>299</v>
      </c>
      <c r="B274">
        <v>1</v>
      </c>
      <c r="C274" s="1" t="s">
        <v>16</v>
      </c>
      <c r="D274">
        <v>2</v>
      </c>
      <c r="E274" s="1" t="s">
        <v>7</v>
      </c>
      <c r="F274">
        <v>13.910200664233001</v>
      </c>
      <c r="G274">
        <f t="shared" si="11"/>
        <v>-0.39102006642330012</v>
      </c>
    </row>
    <row r="275" spans="1:7" x14ac:dyDescent="0.25">
      <c r="A275" s="1" t="s">
        <v>300</v>
      </c>
      <c r="B275">
        <v>1</v>
      </c>
      <c r="C275" s="1" t="s">
        <v>16</v>
      </c>
      <c r="D275">
        <v>3</v>
      </c>
      <c r="E275" s="1" t="s">
        <v>7</v>
      </c>
      <c r="F275">
        <v>13.502227104255001</v>
      </c>
      <c r="G275">
        <f t="shared" si="11"/>
        <v>-0.35022271042550024</v>
      </c>
    </row>
    <row r="276" spans="1:7" x14ac:dyDescent="0.25">
      <c r="A276" s="1" t="s">
        <v>301</v>
      </c>
      <c r="B276">
        <v>1</v>
      </c>
      <c r="C276" s="1" t="s">
        <v>16</v>
      </c>
      <c r="D276">
        <v>4</v>
      </c>
      <c r="E276" s="1" t="s">
        <v>7</v>
      </c>
      <c r="F276">
        <v>13.583567162519</v>
      </c>
      <c r="G276">
        <f t="shared" si="11"/>
        <v>-0.35835671625190013</v>
      </c>
    </row>
    <row r="277" spans="1:7" x14ac:dyDescent="0.25">
      <c r="A277" s="1" t="s">
        <v>302</v>
      </c>
      <c r="B277">
        <v>1</v>
      </c>
      <c r="C277" s="1" t="s">
        <v>16</v>
      </c>
      <c r="D277">
        <v>5</v>
      </c>
      <c r="E277" s="1" t="s">
        <v>7</v>
      </c>
      <c r="F277">
        <v>13.197142372195</v>
      </c>
      <c r="G277">
        <f t="shared" si="11"/>
        <v>-0.3197142372195001</v>
      </c>
    </row>
    <row r="278" spans="1:7" x14ac:dyDescent="0.25">
      <c r="A278" s="1" t="s">
        <v>303</v>
      </c>
      <c r="B278">
        <v>1</v>
      </c>
      <c r="C278" s="1" t="s">
        <v>16</v>
      </c>
      <c r="D278">
        <v>6</v>
      </c>
      <c r="E278" s="1" t="s">
        <v>7</v>
      </c>
      <c r="F278">
        <v>13.54509442302</v>
      </c>
      <c r="G278">
        <f t="shared" si="11"/>
        <v>-0.3545094423020001</v>
      </c>
    </row>
    <row r="279" spans="1:7" x14ac:dyDescent="0.25">
      <c r="A279" s="1" t="s">
        <v>304</v>
      </c>
      <c r="B279">
        <v>1</v>
      </c>
      <c r="C279" s="1" t="s">
        <v>16</v>
      </c>
      <c r="D279">
        <v>7</v>
      </c>
      <c r="E279" s="1" t="s">
        <v>7</v>
      </c>
      <c r="F279">
        <v>13.829958801695</v>
      </c>
      <c r="G279">
        <f t="shared" si="11"/>
        <v>-0.38299588016950015</v>
      </c>
    </row>
    <row r="280" spans="1:7" x14ac:dyDescent="0.25">
      <c r="A280" s="1" t="s">
        <v>305</v>
      </c>
      <c r="B280">
        <v>1</v>
      </c>
      <c r="C280" s="1" t="s">
        <v>16</v>
      </c>
      <c r="D280">
        <v>8</v>
      </c>
      <c r="E280" s="1" t="s">
        <v>7</v>
      </c>
      <c r="F280">
        <v>13.494837093936001</v>
      </c>
      <c r="G280">
        <f t="shared" si="11"/>
        <v>-0.34948370939360007</v>
      </c>
    </row>
    <row r="281" spans="1:7" x14ac:dyDescent="0.25">
      <c r="A281" s="1" t="s">
        <v>306</v>
      </c>
      <c r="B281">
        <v>1</v>
      </c>
      <c r="C281" s="1" t="s">
        <v>16</v>
      </c>
      <c r="D281">
        <v>9</v>
      </c>
      <c r="E281" s="1" t="s">
        <v>7</v>
      </c>
      <c r="F281">
        <v>14.618330680899</v>
      </c>
      <c r="G281">
        <f t="shared" si="11"/>
        <v>-0.4618330680899001</v>
      </c>
    </row>
    <row r="282" spans="1:7" x14ac:dyDescent="0.25">
      <c r="A282" s="1" t="s">
        <v>307</v>
      </c>
      <c r="B282">
        <v>1</v>
      </c>
      <c r="C282" s="1" t="s">
        <v>16</v>
      </c>
      <c r="D282">
        <v>10</v>
      </c>
      <c r="E282" s="1" t="s">
        <v>7</v>
      </c>
      <c r="F282">
        <v>13.936409868966001</v>
      </c>
      <c r="G282">
        <f t="shared" si="11"/>
        <v>-0.39364098689660021</v>
      </c>
    </row>
    <row r="283" spans="1:7" x14ac:dyDescent="0.25">
      <c r="A283" s="1" t="s">
        <v>308</v>
      </c>
      <c r="B283">
        <v>1</v>
      </c>
      <c r="C283" s="1" t="s">
        <v>16</v>
      </c>
      <c r="D283">
        <v>11</v>
      </c>
      <c r="E283" s="1" t="s">
        <v>7</v>
      </c>
      <c r="F283">
        <v>13.281424966364</v>
      </c>
      <c r="G283">
        <f t="shared" si="11"/>
        <v>-0.32814249663640016</v>
      </c>
    </row>
    <row r="284" spans="1:7" x14ac:dyDescent="0.25">
      <c r="A284" s="1" t="s">
        <v>309</v>
      </c>
      <c r="B284">
        <v>1</v>
      </c>
      <c r="C284" s="1" t="s">
        <v>16</v>
      </c>
      <c r="D284">
        <v>12</v>
      </c>
      <c r="E284" s="1" t="s">
        <v>7</v>
      </c>
      <c r="F284">
        <v>12.901822309178</v>
      </c>
      <c r="G284">
        <f t="shared" si="11"/>
        <v>-0.29018223091780015</v>
      </c>
    </row>
    <row r="285" spans="1:7" x14ac:dyDescent="0.25">
      <c r="A285" s="1" t="s">
        <v>310</v>
      </c>
      <c r="B285">
        <v>1</v>
      </c>
      <c r="C285" s="1" t="s">
        <v>16</v>
      </c>
      <c r="D285">
        <v>13</v>
      </c>
      <c r="E285" s="1" t="s">
        <v>7</v>
      </c>
      <c r="F285">
        <v>13.570197170098</v>
      </c>
      <c r="G285">
        <f t="shared" si="11"/>
        <v>-0.35701971700980017</v>
      </c>
    </row>
    <row r="286" spans="1:7" x14ac:dyDescent="0.25">
      <c r="A286" s="1" t="s">
        <v>311</v>
      </c>
      <c r="B286">
        <v>1</v>
      </c>
      <c r="C286" s="1" t="s">
        <v>16</v>
      </c>
      <c r="D286">
        <v>14</v>
      </c>
      <c r="E286" s="1" t="s">
        <v>7</v>
      </c>
      <c r="F286">
        <v>13.140663486803</v>
      </c>
      <c r="G286">
        <f t="shared" si="11"/>
        <v>-0.31406634868030014</v>
      </c>
    </row>
    <row r="287" spans="1:7" x14ac:dyDescent="0.25">
      <c r="A287" s="1" t="s">
        <v>312</v>
      </c>
      <c r="B287">
        <v>1</v>
      </c>
      <c r="C287" s="1" t="s">
        <v>16</v>
      </c>
      <c r="D287">
        <v>15</v>
      </c>
      <c r="E287" s="1" t="s">
        <v>7</v>
      </c>
      <c r="F287">
        <v>13.543881786344</v>
      </c>
      <c r="G287">
        <f t="shared" si="11"/>
        <v>-0.35438817863440009</v>
      </c>
    </row>
    <row r="288" spans="1:7" x14ac:dyDescent="0.25">
      <c r="A288" s="1" t="s">
        <v>313</v>
      </c>
      <c r="B288">
        <v>1</v>
      </c>
      <c r="C288" s="1" t="s">
        <v>16</v>
      </c>
      <c r="D288">
        <v>16</v>
      </c>
      <c r="E288" s="1" t="s">
        <v>7</v>
      </c>
      <c r="F288">
        <v>13.69805058399</v>
      </c>
      <c r="G288">
        <f t="shared" si="11"/>
        <v>-0.36980505839900002</v>
      </c>
    </row>
    <row r="289" spans="1:7" x14ac:dyDescent="0.25">
      <c r="A289" s="1" t="s">
        <v>314</v>
      </c>
      <c r="B289">
        <v>1</v>
      </c>
      <c r="C289" s="1" t="s">
        <v>16</v>
      </c>
      <c r="D289">
        <v>17</v>
      </c>
      <c r="E289" s="1" t="s">
        <v>7</v>
      </c>
      <c r="F289">
        <v>13.839706926196</v>
      </c>
      <c r="G289">
        <f t="shared" si="11"/>
        <v>-0.38397069261960004</v>
      </c>
    </row>
    <row r="290" spans="1:7" x14ac:dyDescent="0.25">
      <c r="A290" s="1" t="s">
        <v>315</v>
      </c>
      <c r="B290">
        <v>1</v>
      </c>
      <c r="C290" s="1" t="s">
        <v>16</v>
      </c>
      <c r="D290">
        <v>18</v>
      </c>
      <c r="E290" s="1" t="s">
        <v>7</v>
      </c>
      <c r="F290">
        <v>13.864881076825</v>
      </c>
      <c r="G290">
        <f t="shared" si="11"/>
        <v>-0.38648810768250019</v>
      </c>
    </row>
    <row r="291" spans="1:7" x14ac:dyDescent="0.25">
      <c r="A291" s="1" t="s">
        <v>316</v>
      </c>
      <c r="B291">
        <v>1</v>
      </c>
      <c r="C291" s="1" t="s">
        <v>16</v>
      </c>
      <c r="D291">
        <v>19</v>
      </c>
      <c r="E291" s="1" t="s">
        <v>7</v>
      </c>
      <c r="F291">
        <v>13.617336768216999</v>
      </c>
      <c r="G291">
        <f t="shared" si="11"/>
        <v>-0.3617336768217001</v>
      </c>
    </row>
    <row r="292" spans="1:7" x14ac:dyDescent="0.25">
      <c r="A292" s="1" t="s">
        <v>317</v>
      </c>
      <c r="B292">
        <v>1</v>
      </c>
      <c r="C292" s="1" t="s">
        <v>16</v>
      </c>
      <c r="D292">
        <v>20</v>
      </c>
      <c r="E292" s="1" t="s">
        <v>7</v>
      </c>
      <c r="F292">
        <v>12.823892971512</v>
      </c>
      <c r="G292">
        <f t="shared" si="11"/>
        <v>-0.28238929715120009</v>
      </c>
    </row>
    <row r="293" spans="1:7" x14ac:dyDescent="0.25">
      <c r="A293" s="1" t="s">
        <v>318</v>
      </c>
      <c r="B293">
        <v>1</v>
      </c>
      <c r="C293" s="1" t="s">
        <v>16</v>
      </c>
      <c r="D293">
        <v>21</v>
      </c>
      <c r="E293" s="1" t="s">
        <v>7</v>
      </c>
      <c r="F293">
        <v>14.135910977728001</v>
      </c>
      <c r="G293">
        <f t="shared" si="11"/>
        <v>-0.41359109777280012</v>
      </c>
    </row>
    <row r="294" spans="1:7" x14ac:dyDescent="0.25">
      <c r="A294" s="1" t="s">
        <v>319</v>
      </c>
      <c r="B294">
        <v>1</v>
      </c>
      <c r="C294" s="1" t="s">
        <v>16</v>
      </c>
      <c r="D294">
        <v>22</v>
      </c>
      <c r="E294" s="1" t="s">
        <v>7</v>
      </c>
      <c r="F294">
        <v>13.142937505394</v>
      </c>
      <c r="G294">
        <f t="shared" si="11"/>
        <v>-0.31429375053940012</v>
      </c>
    </row>
    <row r="295" spans="1:7" x14ac:dyDescent="0.25">
      <c r="A295" s="1" t="s">
        <v>320</v>
      </c>
      <c r="B295">
        <v>1</v>
      </c>
      <c r="C295" s="1" t="s">
        <v>16</v>
      </c>
      <c r="D295">
        <v>23</v>
      </c>
      <c r="E295" s="1" t="s">
        <v>7</v>
      </c>
      <c r="F295">
        <v>13.550807647067</v>
      </c>
      <c r="G295">
        <f t="shared" si="11"/>
        <v>-0.35508076470670003</v>
      </c>
    </row>
    <row r="296" spans="1:7" x14ac:dyDescent="0.25">
      <c r="A296" s="1" t="s">
        <v>321</v>
      </c>
      <c r="B296">
        <v>1</v>
      </c>
      <c r="C296" s="1" t="s">
        <v>16</v>
      </c>
      <c r="D296">
        <v>24</v>
      </c>
      <c r="E296" s="1" t="s">
        <v>7</v>
      </c>
      <c r="F296">
        <v>13.093162612014</v>
      </c>
      <c r="G296">
        <f t="shared" si="11"/>
        <v>-0.30931626120139999</v>
      </c>
    </row>
    <row r="297" spans="1:7" x14ac:dyDescent="0.25">
      <c r="A297" s="1" t="s">
        <v>322</v>
      </c>
      <c r="B297">
        <v>1</v>
      </c>
      <c r="C297" s="1" t="s">
        <v>16</v>
      </c>
      <c r="D297">
        <v>25</v>
      </c>
      <c r="E297" s="1" t="s">
        <v>7</v>
      </c>
      <c r="F297">
        <v>13.139679297191</v>
      </c>
      <c r="G297">
        <f t="shared" si="11"/>
        <v>-0.31396792971910004</v>
      </c>
    </row>
    <row r="298" spans="1:7" x14ac:dyDescent="0.25">
      <c r="A298" s="1" t="s">
        <v>323</v>
      </c>
      <c r="B298">
        <v>1</v>
      </c>
      <c r="C298" s="1" t="s">
        <v>16</v>
      </c>
      <c r="D298">
        <v>26</v>
      </c>
      <c r="E298" s="1" t="s">
        <v>7</v>
      </c>
      <c r="F298">
        <v>13.524696413837001</v>
      </c>
      <c r="G298">
        <f t="shared" si="11"/>
        <v>-0.35246964138370007</v>
      </c>
    </row>
    <row r="299" spans="1:7" x14ac:dyDescent="0.25">
      <c r="A299" s="1" t="s">
        <v>324</v>
      </c>
      <c r="B299">
        <v>1</v>
      </c>
      <c r="C299" s="1" t="s">
        <v>16</v>
      </c>
      <c r="D299">
        <v>27</v>
      </c>
      <c r="E299" s="1" t="s">
        <v>7</v>
      </c>
      <c r="F299">
        <v>13.631889142945001</v>
      </c>
      <c r="G299">
        <f t="shared" si="11"/>
        <v>-0.36318891429450018</v>
      </c>
    </row>
    <row r="300" spans="1:7" x14ac:dyDescent="0.25">
      <c r="A300" s="1" t="s">
        <v>325</v>
      </c>
      <c r="B300">
        <v>1</v>
      </c>
      <c r="C300" s="1" t="s">
        <v>16</v>
      </c>
      <c r="D300">
        <v>28</v>
      </c>
      <c r="E300" s="1" t="s">
        <v>7</v>
      </c>
      <c r="F300">
        <v>12.634295697695</v>
      </c>
      <c r="G300">
        <f t="shared" si="11"/>
        <v>-0.26342956976950016</v>
      </c>
    </row>
    <row r="301" spans="1:7" x14ac:dyDescent="0.25">
      <c r="A301" s="1" t="s">
        <v>326</v>
      </c>
      <c r="B301">
        <v>1</v>
      </c>
      <c r="C301" s="1" t="s">
        <v>16</v>
      </c>
      <c r="D301">
        <v>29</v>
      </c>
      <c r="E301" s="1" t="s">
        <v>7</v>
      </c>
      <c r="F301">
        <v>13.355401275128999</v>
      </c>
      <c r="G301">
        <f t="shared" si="11"/>
        <v>-0.33554012751289997</v>
      </c>
    </row>
    <row r="302" spans="1:7" x14ac:dyDescent="0.25">
      <c r="A302" s="1" t="s">
        <v>327</v>
      </c>
      <c r="B302">
        <v>1.1000000000000001</v>
      </c>
      <c r="C302" s="1" t="s">
        <v>17</v>
      </c>
      <c r="D302">
        <v>0</v>
      </c>
      <c r="E302" s="1" t="s">
        <v>7</v>
      </c>
      <c r="F302">
        <v>12.009809348927</v>
      </c>
      <c r="G302">
        <f t="shared" si="11"/>
        <v>-0.20098093489270008</v>
      </c>
    </row>
    <row r="303" spans="1:7" x14ac:dyDescent="0.25">
      <c r="A303" s="1" t="s">
        <v>328</v>
      </c>
      <c r="B303">
        <v>1.1000000000000001</v>
      </c>
      <c r="C303" s="1" t="s">
        <v>17</v>
      </c>
      <c r="D303">
        <v>1</v>
      </c>
      <c r="E303" s="1" t="s">
        <v>7</v>
      </c>
      <c r="F303">
        <v>11.999752391029</v>
      </c>
      <c r="G303">
        <f t="shared" si="11"/>
        <v>-0.19997523910290016</v>
      </c>
    </row>
    <row r="304" spans="1:7" x14ac:dyDescent="0.25">
      <c r="A304" s="1" t="s">
        <v>329</v>
      </c>
      <c r="B304">
        <v>1.1000000000000001</v>
      </c>
      <c r="C304" s="1" t="s">
        <v>17</v>
      </c>
      <c r="D304">
        <v>2</v>
      </c>
      <c r="E304" s="1" t="s">
        <v>7</v>
      </c>
      <c r="F304">
        <v>11.202695493367999</v>
      </c>
      <c r="G304">
        <f t="shared" si="11"/>
        <v>-0.12026954933680001</v>
      </c>
    </row>
    <row r="305" spans="1:7" x14ac:dyDescent="0.25">
      <c r="A305" s="1" t="s">
        <v>330</v>
      </c>
      <c r="B305">
        <v>1.1000000000000001</v>
      </c>
      <c r="C305" s="1" t="s">
        <v>17</v>
      </c>
      <c r="D305">
        <v>3</v>
      </c>
      <c r="E305" s="1" t="s">
        <v>7</v>
      </c>
      <c r="F305">
        <v>12.277155522720999</v>
      </c>
      <c r="G305">
        <f t="shared" si="11"/>
        <v>-0.22771555227209994</v>
      </c>
    </row>
    <row r="306" spans="1:7" x14ac:dyDescent="0.25">
      <c r="A306" s="1" t="s">
        <v>331</v>
      </c>
      <c r="B306">
        <v>1.1000000000000001</v>
      </c>
      <c r="C306" s="1" t="s">
        <v>17</v>
      </c>
      <c r="D306">
        <v>4</v>
      </c>
      <c r="E306" s="1" t="s">
        <v>7</v>
      </c>
      <c r="F306">
        <v>11.506767178574</v>
      </c>
      <c r="G306">
        <f t="shared" si="11"/>
        <v>-0.1506767178574</v>
      </c>
    </row>
    <row r="307" spans="1:7" x14ac:dyDescent="0.25">
      <c r="A307" s="1" t="s">
        <v>332</v>
      </c>
      <c r="B307">
        <v>1.1000000000000001</v>
      </c>
      <c r="C307" s="1" t="s">
        <v>17</v>
      </c>
      <c r="D307">
        <v>5</v>
      </c>
      <c r="E307" s="1" t="s">
        <v>7</v>
      </c>
      <c r="F307">
        <v>12.018508172660001</v>
      </c>
      <c r="G307">
        <f t="shared" si="11"/>
        <v>-0.20185081726600007</v>
      </c>
    </row>
    <row r="308" spans="1:7" x14ac:dyDescent="0.25">
      <c r="A308" s="1" t="s">
        <v>333</v>
      </c>
      <c r="B308">
        <v>1.1000000000000001</v>
      </c>
      <c r="C308" s="1" t="s">
        <v>17</v>
      </c>
      <c r="D308">
        <v>6</v>
      </c>
      <c r="E308" s="1" t="s">
        <v>7</v>
      </c>
      <c r="F308">
        <v>12.507606052288001</v>
      </c>
      <c r="G308">
        <f t="shared" si="11"/>
        <v>-0.25076060522880006</v>
      </c>
    </row>
    <row r="309" spans="1:7" x14ac:dyDescent="0.25">
      <c r="A309" s="1" t="s">
        <v>334</v>
      </c>
      <c r="B309">
        <v>1.1000000000000001</v>
      </c>
      <c r="C309" s="1" t="s">
        <v>17</v>
      </c>
      <c r="D309">
        <v>7</v>
      </c>
      <c r="E309" s="1" t="s">
        <v>7</v>
      </c>
      <c r="F309">
        <v>12.747281217096001</v>
      </c>
      <c r="G309">
        <f t="shared" si="11"/>
        <v>-0.27472812170960026</v>
      </c>
    </row>
    <row r="310" spans="1:7" x14ac:dyDescent="0.25">
      <c r="A310" s="1" t="s">
        <v>335</v>
      </c>
      <c r="B310">
        <v>1.1000000000000001</v>
      </c>
      <c r="C310" s="1" t="s">
        <v>17</v>
      </c>
      <c r="D310">
        <v>8</v>
      </c>
      <c r="E310" s="1" t="s">
        <v>7</v>
      </c>
      <c r="F310">
        <v>12.547351926388</v>
      </c>
      <c r="G310">
        <f t="shared" si="11"/>
        <v>-0.25473519263880018</v>
      </c>
    </row>
    <row r="311" spans="1:7" x14ac:dyDescent="0.25">
      <c r="A311" s="1" t="s">
        <v>336</v>
      </c>
      <c r="B311">
        <v>1.1000000000000001</v>
      </c>
      <c r="C311" s="1" t="s">
        <v>17</v>
      </c>
      <c r="D311">
        <v>9</v>
      </c>
      <c r="E311" s="1" t="s">
        <v>7</v>
      </c>
      <c r="F311">
        <v>11.457998744177001</v>
      </c>
      <c r="G311">
        <f t="shared" si="11"/>
        <v>-0.14579987441770004</v>
      </c>
    </row>
    <row r="312" spans="1:7" x14ac:dyDescent="0.25">
      <c r="A312" s="1" t="s">
        <v>337</v>
      </c>
      <c r="B312">
        <v>1.1000000000000001</v>
      </c>
      <c r="C312" s="1" t="s">
        <v>17</v>
      </c>
      <c r="D312">
        <v>10</v>
      </c>
      <c r="E312" s="1" t="s">
        <v>7</v>
      </c>
      <c r="F312">
        <v>11.829018130550001</v>
      </c>
      <c r="G312">
        <f t="shared" si="11"/>
        <v>-0.1829018130550002</v>
      </c>
    </row>
    <row r="313" spans="1:7" x14ac:dyDescent="0.25">
      <c r="A313" s="1" t="s">
        <v>338</v>
      </c>
      <c r="B313">
        <v>1.1000000000000001</v>
      </c>
      <c r="C313" s="1" t="s">
        <v>17</v>
      </c>
      <c r="D313">
        <v>11</v>
      </c>
      <c r="E313" s="1" t="s">
        <v>7</v>
      </c>
      <c r="F313">
        <v>12.287719041899001</v>
      </c>
      <c r="G313">
        <f t="shared" si="11"/>
        <v>-0.22877190418990012</v>
      </c>
    </row>
    <row r="314" spans="1:7" x14ac:dyDescent="0.25">
      <c r="A314" s="1" t="s">
        <v>339</v>
      </c>
      <c r="B314">
        <v>1.1000000000000001</v>
      </c>
      <c r="C314" s="1" t="s">
        <v>17</v>
      </c>
      <c r="D314">
        <v>12</v>
      </c>
      <c r="E314" s="1" t="s">
        <v>7</v>
      </c>
      <c r="F314">
        <v>12.246054293164001</v>
      </c>
      <c r="G314">
        <f t="shared" si="11"/>
        <v>-0.22460542931640015</v>
      </c>
    </row>
    <row r="315" spans="1:7" x14ac:dyDescent="0.25">
      <c r="A315" s="1" t="s">
        <v>340</v>
      </c>
      <c r="B315">
        <v>1.1000000000000001</v>
      </c>
      <c r="C315" s="1" t="s">
        <v>17</v>
      </c>
      <c r="D315">
        <v>13</v>
      </c>
      <c r="E315" s="1" t="s">
        <v>7</v>
      </c>
      <c r="F315">
        <v>12.414373171675001</v>
      </c>
      <c r="G315">
        <f t="shared" si="11"/>
        <v>-0.24143731716750017</v>
      </c>
    </row>
    <row r="316" spans="1:7" x14ac:dyDescent="0.25">
      <c r="A316" s="1" t="s">
        <v>341</v>
      </c>
      <c r="B316">
        <v>1.1000000000000001</v>
      </c>
      <c r="C316" s="1" t="s">
        <v>17</v>
      </c>
      <c r="D316">
        <v>14</v>
      </c>
      <c r="E316" s="1" t="s">
        <v>7</v>
      </c>
      <c r="F316">
        <v>11.76269219564</v>
      </c>
      <c r="G316">
        <f t="shared" si="11"/>
        <v>-0.1762692195640001</v>
      </c>
    </row>
    <row r="317" spans="1:7" x14ac:dyDescent="0.25">
      <c r="A317" s="1" t="s">
        <v>342</v>
      </c>
      <c r="B317">
        <v>1.1000000000000001</v>
      </c>
      <c r="C317" s="1" t="s">
        <v>17</v>
      </c>
      <c r="D317">
        <v>15</v>
      </c>
      <c r="E317" s="1" t="s">
        <v>7</v>
      </c>
      <c r="F317">
        <v>11.967391530986999</v>
      </c>
      <c r="G317">
        <f t="shared" si="11"/>
        <v>-0.19673915309869994</v>
      </c>
    </row>
    <row r="318" spans="1:7" x14ac:dyDescent="0.25">
      <c r="A318" s="1" t="s">
        <v>343</v>
      </c>
      <c r="B318">
        <v>1.1000000000000001</v>
      </c>
      <c r="C318" s="1" t="s">
        <v>17</v>
      </c>
      <c r="D318">
        <v>16</v>
      </c>
      <c r="E318" s="1" t="s">
        <v>7</v>
      </c>
      <c r="F318">
        <v>12.615697947633</v>
      </c>
      <c r="G318">
        <f t="shared" si="11"/>
        <v>-0.26156979476330022</v>
      </c>
    </row>
    <row r="319" spans="1:7" x14ac:dyDescent="0.25">
      <c r="A319" s="1" t="s">
        <v>344</v>
      </c>
      <c r="B319">
        <v>1.1000000000000001</v>
      </c>
      <c r="C319" s="1" t="s">
        <v>17</v>
      </c>
      <c r="D319">
        <v>17</v>
      </c>
      <c r="E319" s="1" t="s">
        <v>7</v>
      </c>
      <c r="F319">
        <v>11.968248715922</v>
      </c>
      <c r="G319">
        <f t="shared" si="11"/>
        <v>-0.19682487159220008</v>
      </c>
    </row>
    <row r="320" spans="1:7" x14ac:dyDescent="0.25">
      <c r="A320" s="1" t="s">
        <v>345</v>
      </c>
      <c r="B320">
        <v>1.1000000000000001</v>
      </c>
      <c r="C320" s="1" t="s">
        <v>17</v>
      </c>
      <c r="D320">
        <v>18</v>
      </c>
      <c r="E320" s="1" t="s">
        <v>7</v>
      </c>
      <c r="F320">
        <v>12.238412876392999</v>
      </c>
      <c r="G320">
        <f t="shared" si="11"/>
        <v>-0.22384128763930011</v>
      </c>
    </row>
    <row r="321" spans="1:7" x14ac:dyDescent="0.25">
      <c r="A321" s="1" t="s">
        <v>346</v>
      </c>
      <c r="B321">
        <v>1.1000000000000001</v>
      </c>
      <c r="C321" s="1" t="s">
        <v>17</v>
      </c>
      <c r="D321">
        <v>19</v>
      </c>
      <c r="E321" s="1" t="s">
        <v>7</v>
      </c>
      <c r="F321">
        <v>11.981713068752001</v>
      </c>
      <c r="G321">
        <f t="shared" si="11"/>
        <v>-0.19817130687520002</v>
      </c>
    </row>
    <row r="322" spans="1:7" x14ac:dyDescent="0.25">
      <c r="A322" s="1" t="s">
        <v>347</v>
      </c>
      <c r="B322">
        <v>1.1000000000000001</v>
      </c>
      <c r="C322" s="1" t="s">
        <v>17</v>
      </c>
      <c r="D322">
        <v>20</v>
      </c>
      <c r="E322" s="1" t="s">
        <v>7</v>
      </c>
      <c r="F322">
        <v>11.719755597254</v>
      </c>
      <c r="G322">
        <f t="shared" si="11"/>
        <v>-0.17197555972540002</v>
      </c>
    </row>
    <row r="323" spans="1:7" x14ac:dyDescent="0.25">
      <c r="A323" s="1" t="s">
        <v>348</v>
      </c>
      <c r="B323">
        <v>1.1000000000000001</v>
      </c>
      <c r="C323" s="1" t="s">
        <v>17</v>
      </c>
      <c r="D323">
        <v>21</v>
      </c>
      <c r="E323" s="1" t="s">
        <v>7</v>
      </c>
      <c r="F323">
        <v>11.686741920115001</v>
      </c>
      <c r="G323">
        <f t="shared" ref="G323:G386" si="12">1-F323*0.1</f>
        <v>-0.16867419201150002</v>
      </c>
    </row>
    <row r="324" spans="1:7" x14ac:dyDescent="0.25">
      <c r="A324" s="1" t="s">
        <v>349</v>
      </c>
      <c r="B324">
        <v>1.1000000000000001</v>
      </c>
      <c r="C324" s="1" t="s">
        <v>17</v>
      </c>
      <c r="D324">
        <v>22</v>
      </c>
      <c r="E324" s="1" t="s">
        <v>7</v>
      </c>
      <c r="F324">
        <v>11.925594945058</v>
      </c>
      <c r="G324">
        <f t="shared" si="12"/>
        <v>-0.19255949450580001</v>
      </c>
    </row>
    <row r="325" spans="1:7" x14ac:dyDescent="0.25">
      <c r="A325" s="1" t="s">
        <v>350</v>
      </c>
      <c r="B325">
        <v>1.1000000000000001</v>
      </c>
      <c r="C325" s="1" t="s">
        <v>17</v>
      </c>
      <c r="D325">
        <v>23</v>
      </c>
      <c r="E325" s="1" t="s">
        <v>7</v>
      </c>
      <c r="F325">
        <v>12.643701472975</v>
      </c>
      <c r="G325">
        <f t="shared" si="12"/>
        <v>-0.26437014729749997</v>
      </c>
    </row>
    <row r="326" spans="1:7" x14ac:dyDescent="0.25">
      <c r="A326" s="1" t="s">
        <v>351</v>
      </c>
      <c r="B326">
        <v>1.1000000000000001</v>
      </c>
      <c r="C326" s="1" t="s">
        <v>17</v>
      </c>
      <c r="D326">
        <v>24</v>
      </c>
      <c r="E326" s="1" t="s">
        <v>7</v>
      </c>
      <c r="F326">
        <v>12.865880721947001</v>
      </c>
      <c r="G326">
        <f t="shared" si="12"/>
        <v>-0.28658807219470006</v>
      </c>
    </row>
    <row r="327" spans="1:7" x14ac:dyDescent="0.25">
      <c r="A327" s="1" t="s">
        <v>352</v>
      </c>
      <c r="B327">
        <v>1.1000000000000001</v>
      </c>
      <c r="C327" s="1" t="s">
        <v>17</v>
      </c>
      <c r="D327">
        <v>25</v>
      </c>
      <c r="E327" s="1" t="s">
        <v>7</v>
      </c>
      <c r="F327">
        <v>12.149816502150999</v>
      </c>
      <c r="G327">
        <f t="shared" si="12"/>
        <v>-0.21498165021510007</v>
      </c>
    </row>
    <row r="328" spans="1:7" x14ac:dyDescent="0.25">
      <c r="A328" s="1" t="s">
        <v>353</v>
      </c>
      <c r="B328">
        <v>1.1000000000000001</v>
      </c>
      <c r="C328" s="1" t="s">
        <v>17</v>
      </c>
      <c r="D328">
        <v>26</v>
      </c>
      <c r="E328" s="1" t="s">
        <v>7</v>
      </c>
      <c r="F328">
        <v>11.670301256630999</v>
      </c>
      <c r="G328">
        <f t="shared" si="12"/>
        <v>-0.16703012566309994</v>
      </c>
    </row>
    <row r="329" spans="1:7" x14ac:dyDescent="0.25">
      <c r="A329" s="1" t="s">
        <v>354</v>
      </c>
      <c r="B329">
        <v>1.1000000000000001</v>
      </c>
      <c r="C329" s="1" t="s">
        <v>17</v>
      </c>
      <c r="D329">
        <v>27</v>
      </c>
      <c r="E329" s="1" t="s">
        <v>7</v>
      </c>
      <c r="F329">
        <v>12.270576277685</v>
      </c>
      <c r="G329">
        <f t="shared" si="12"/>
        <v>-0.22705762776850014</v>
      </c>
    </row>
    <row r="330" spans="1:7" x14ac:dyDescent="0.25">
      <c r="A330" s="1" t="s">
        <v>355</v>
      </c>
      <c r="B330">
        <v>1.1000000000000001</v>
      </c>
      <c r="C330" s="1" t="s">
        <v>17</v>
      </c>
      <c r="D330">
        <v>28</v>
      </c>
      <c r="E330" s="1" t="s">
        <v>7</v>
      </c>
      <c r="F330">
        <v>12.328245691317001</v>
      </c>
      <c r="G330">
        <f t="shared" si="12"/>
        <v>-0.23282456913170013</v>
      </c>
    </row>
    <row r="331" spans="1:7" x14ac:dyDescent="0.25">
      <c r="A331" s="1" t="s">
        <v>356</v>
      </c>
      <c r="B331">
        <v>1.1000000000000001</v>
      </c>
      <c r="C331" s="1" t="s">
        <v>17</v>
      </c>
      <c r="D331">
        <v>29</v>
      </c>
      <c r="E331" s="1" t="s">
        <v>7</v>
      </c>
      <c r="F331">
        <v>12.143102726552</v>
      </c>
      <c r="G331">
        <f t="shared" si="12"/>
        <v>-0.21431027265519997</v>
      </c>
    </row>
    <row r="332" spans="1:7" x14ac:dyDescent="0.25">
      <c r="A332" s="1" t="s">
        <v>357</v>
      </c>
      <c r="B332">
        <v>1.2</v>
      </c>
      <c r="C332" s="1" t="s">
        <v>18</v>
      </c>
      <c r="D332">
        <v>0</v>
      </c>
      <c r="E332" s="1" t="s">
        <v>7</v>
      </c>
      <c r="F332">
        <v>11.382391065614</v>
      </c>
      <c r="G332">
        <f t="shared" si="12"/>
        <v>-0.13823910656139993</v>
      </c>
    </row>
    <row r="333" spans="1:7" x14ac:dyDescent="0.25">
      <c r="A333" s="1" t="s">
        <v>358</v>
      </c>
      <c r="B333">
        <v>1.2</v>
      </c>
      <c r="C333" s="1" t="s">
        <v>18</v>
      </c>
      <c r="D333">
        <v>1</v>
      </c>
      <c r="E333" s="1" t="s">
        <v>7</v>
      </c>
      <c r="F333">
        <v>11.776426459163</v>
      </c>
      <c r="G333">
        <f t="shared" si="12"/>
        <v>-0.17764264591630008</v>
      </c>
    </row>
    <row r="334" spans="1:7" x14ac:dyDescent="0.25">
      <c r="A334" s="1" t="s">
        <v>359</v>
      </c>
      <c r="B334">
        <v>1.2</v>
      </c>
      <c r="C334" s="1" t="s">
        <v>18</v>
      </c>
      <c r="D334">
        <v>2</v>
      </c>
      <c r="E334" s="1" t="s">
        <v>7</v>
      </c>
      <c r="F334">
        <v>11.659758611769</v>
      </c>
      <c r="G334">
        <f t="shared" si="12"/>
        <v>-0.1659758611769</v>
      </c>
    </row>
    <row r="335" spans="1:7" x14ac:dyDescent="0.25">
      <c r="A335" s="1" t="s">
        <v>360</v>
      </c>
      <c r="B335">
        <v>1.2</v>
      </c>
      <c r="C335" s="1" t="s">
        <v>18</v>
      </c>
      <c r="D335">
        <v>3</v>
      </c>
      <c r="E335" s="1" t="s">
        <v>7</v>
      </c>
      <c r="F335">
        <v>11.729389299839999</v>
      </c>
      <c r="G335">
        <f t="shared" si="12"/>
        <v>-0.17293892998400007</v>
      </c>
    </row>
    <row r="336" spans="1:7" x14ac:dyDescent="0.25">
      <c r="A336" s="1" t="s">
        <v>361</v>
      </c>
      <c r="B336">
        <v>1.2</v>
      </c>
      <c r="C336" s="1" t="s">
        <v>18</v>
      </c>
      <c r="D336">
        <v>4</v>
      </c>
      <c r="E336" s="1" t="s">
        <v>7</v>
      </c>
      <c r="F336">
        <v>11.457245956574001</v>
      </c>
      <c r="G336">
        <f t="shared" si="12"/>
        <v>-0.14572459565740004</v>
      </c>
    </row>
    <row r="337" spans="1:7" x14ac:dyDescent="0.25">
      <c r="A337" s="1" t="s">
        <v>362</v>
      </c>
      <c r="B337">
        <v>1.2</v>
      </c>
      <c r="C337" s="1" t="s">
        <v>18</v>
      </c>
      <c r="D337">
        <v>5</v>
      </c>
      <c r="E337" s="1" t="s">
        <v>7</v>
      </c>
      <c r="F337">
        <v>11.213993277897</v>
      </c>
      <c r="G337">
        <f t="shared" si="12"/>
        <v>-0.12139932778970008</v>
      </c>
    </row>
    <row r="338" spans="1:7" x14ac:dyDescent="0.25">
      <c r="A338" s="1" t="s">
        <v>363</v>
      </c>
      <c r="B338">
        <v>1.2</v>
      </c>
      <c r="C338" s="1" t="s">
        <v>18</v>
      </c>
      <c r="D338">
        <v>6</v>
      </c>
      <c r="E338" s="1" t="s">
        <v>7</v>
      </c>
      <c r="F338">
        <v>11.557703956791</v>
      </c>
      <c r="G338">
        <f t="shared" si="12"/>
        <v>-0.15577039567910012</v>
      </c>
    </row>
    <row r="339" spans="1:7" x14ac:dyDescent="0.25">
      <c r="A339" s="1" t="s">
        <v>364</v>
      </c>
      <c r="B339">
        <v>1.2</v>
      </c>
      <c r="C339" s="1" t="s">
        <v>18</v>
      </c>
      <c r="D339">
        <v>7</v>
      </c>
      <c r="E339" s="1" t="s">
        <v>7</v>
      </c>
      <c r="F339">
        <v>11.236943019446</v>
      </c>
      <c r="G339">
        <f t="shared" si="12"/>
        <v>-0.12369430194460018</v>
      </c>
    </row>
    <row r="340" spans="1:7" x14ac:dyDescent="0.25">
      <c r="A340" s="1" t="s">
        <v>365</v>
      </c>
      <c r="B340">
        <v>1.2</v>
      </c>
      <c r="C340" s="1" t="s">
        <v>18</v>
      </c>
      <c r="D340">
        <v>8</v>
      </c>
      <c r="E340" s="1" t="s">
        <v>7</v>
      </c>
      <c r="F340">
        <v>10.942404096795</v>
      </c>
      <c r="G340">
        <f t="shared" si="12"/>
        <v>-9.4240409679499981E-2</v>
      </c>
    </row>
    <row r="341" spans="1:7" x14ac:dyDescent="0.25">
      <c r="A341" s="1" t="s">
        <v>366</v>
      </c>
      <c r="B341">
        <v>1.2</v>
      </c>
      <c r="C341" s="1" t="s">
        <v>18</v>
      </c>
      <c r="D341">
        <v>9</v>
      </c>
      <c r="E341" s="1" t="s">
        <v>7</v>
      </c>
      <c r="F341">
        <v>11.467822735139</v>
      </c>
      <c r="G341">
        <f t="shared" si="12"/>
        <v>-0.14678227351390016</v>
      </c>
    </row>
    <row r="342" spans="1:7" x14ac:dyDescent="0.25">
      <c r="A342" s="1" t="s">
        <v>367</v>
      </c>
      <c r="B342">
        <v>1.2</v>
      </c>
      <c r="C342" s="1" t="s">
        <v>18</v>
      </c>
      <c r="D342">
        <v>10</v>
      </c>
      <c r="E342" s="1" t="s">
        <v>7</v>
      </c>
      <c r="F342">
        <v>11.267584468731</v>
      </c>
      <c r="G342">
        <f t="shared" si="12"/>
        <v>-0.12675844687310001</v>
      </c>
    </row>
    <row r="343" spans="1:7" x14ac:dyDescent="0.25">
      <c r="A343" s="1" t="s">
        <v>368</v>
      </c>
      <c r="B343">
        <v>1.2</v>
      </c>
      <c r="C343" s="1" t="s">
        <v>18</v>
      </c>
      <c r="D343">
        <v>11</v>
      </c>
      <c r="E343" s="1" t="s">
        <v>7</v>
      </c>
      <c r="F343">
        <v>10.718928607432</v>
      </c>
      <c r="G343">
        <f t="shared" si="12"/>
        <v>-7.1892860743200115E-2</v>
      </c>
    </row>
    <row r="344" spans="1:7" x14ac:dyDescent="0.25">
      <c r="A344" s="1" t="s">
        <v>369</v>
      </c>
      <c r="B344">
        <v>1.2</v>
      </c>
      <c r="C344" s="1" t="s">
        <v>18</v>
      </c>
      <c r="D344">
        <v>12</v>
      </c>
      <c r="E344" s="1" t="s">
        <v>7</v>
      </c>
      <c r="F344">
        <v>10.711679981845</v>
      </c>
      <c r="G344">
        <f t="shared" si="12"/>
        <v>-7.1167998184500147E-2</v>
      </c>
    </row>
    <row r="345" spans="1:7" x14ac:dyDescent="0.25">
      <c r="A345" s="1" t="s">
        <v>370</v>
      </c>
      <c r="B345">
        <v>1.2</v>
      </c>
      <c r="C345" s="1" t="s">
        <v>18</v>
      </c>
      <c r="D345">
        <v>13</v>
      </c>
      <c r="E345" s="1" t="s">
        <v>7</v>
      </c>
      <c r="F345">
        <v>11.940187884627001</v>
      </c>
      <c r="G345">
        <f t="shared" si="12"/>
        <v>-0.19401878846270004</v>
      </c>
    </row>
    <row r="346" spans="1:7" x14ac:dyDescent="0.25">
      <c r="A346" s="1" t="s">
        <v>371</v>
      </c>
      <c r="B346">
        <v>1.2</v>
      </c>
      <c r="C346" s="1" t="s">
        <v>18</v>
      </c>
      <c r="D346">
        <v>14</v>
      </c>
      <c r="E346" s="1" t="s">
        <v>7</v>
      </c>
      <c r="F346">
        <v>11.841744861644999</v>
      </c>
      <c r="G346">
        <f t="shared" si="12"/>
        <v>-0.18417448616450005</v>
      </c>
    </row>
    <row r="347" spans="1:7" x14ac:dyDescent="0.25">
      <c r="A347" s="1" t="s">
        <v>372</v>
      </c>
      <c r="B347">
        <v>1.2</v>
      </c>
      <c r="C347" s="1" t="s">
        <v>18</v>
      </c>
      <c r="D347">
        <v>15</v>
      </c>
      <c r="E347" s="1" t="s">
        <v>7</v>
      </c>
      <c r="F347">
        <v>11.436427711333</v>
      </c>
      <c r="G347">
        <f t="shared" si="12"/>
        <v>-0.14364277113329993</v>
      </c>
    </row>
    <row r="348" spans="1:7" x14ac:dyDescent="0.25">
      <c r="A348" s="1" t="s">
        <v>373</v>
      </c>
      <c r="B348">
        <v>1.2</v>
      </c>
      <c r="C348" s="1" t="s">
        <v>18</v>
      </c>
      <c r="D348">
        <v>16</v>
      </c>
      <c r="E348" s="1" t="s">
        <v>7</v>
      </c>
      <c r="F348">
        <v>11.138265986065999</v>
      </c>
      <c r="G348">
        <f t="shared" si="12"/>
        <v>-0.11382659860660005</v>
      </c>
    </row>
    <row r="349" spans="1:7" x14ac:dyDescent="0.25">
      <c r="A349" s="1" t="s">
        <v>374</v>
      </c>
      <c r="B349">
        <v>1.2</v>
      </c>
      <c r="C349" s="1" t="s">
        <v>18</v>
      </c>
      <c r="D349">
        <v>17</v>
      </c>
      <c r="E349" s="1" t="s">
        <v>7</v>
      </c>
      <c r="F349">
        <v>11.374153475286001</v>
      </c>
      <c r="G349">
        <f t="shared" si="12"/>
        <v>-0.13741534752860018</v>
      </c>
    </row>
    <row r="350" spans="1:7" x14ac:dyDescent="0.25">
      <c r="A350" s="1" t="s">
        <v>375</v>
      </c>
      <c r="B350">
        <v>1.2</v>
      </c>
      <c r="C350" s="1" t="s">
        <v>18</v>
      </c>
      <c r="D350">
        <v>18</v>
      </c>
      <c r="E350" s="1" t="s">
        <v>7</v>
      </c>
      <c r="F350">
        <v>11.766233754877</v>
      </c>
      <c r="G350">
        <f t="shared" si="12"/>
        <v>-0.17662337548770002</v>
      </c>
    </row>
    <row r="351" spans="1:7" x14ac:dyDescent="0.25">
      <c r="A351" s="1" t="s">
        <v>376</v>
      </c>
      <c r="B351">
        <v>1.2</v>
      </c>
      <c r="C351" s="1" t="s">
        <v>18</v>
      </c>
      <c r="D351">
        <v>19</v>
      </c>
      <c r="E351" s="1" t="s">
        <v>7</v>
      </c>
      <c r="F351">
        <v>11.368107376403</v>
      </c>
      <c r="G351">
        <f t="shared" si="12"/>
        <v>-0.13681073764030005</v>
      </c>
    </row>
    <row r="352" spans="1:7" x14ac:dyDescent="0.25">
      <c r="A352" s="1" t="s">
        <v>377</v>
      </c>
      <c r="B352">
        <v>1.2</v>
      </c>
      <c r="C352" s="1" t="s">
        <v>18</v>
      </c>
      <c r="D352">
        <v>20</v>
      </c>
      <c r="E352" s="1" t="s">
        <v>7</v>
      </c>
      <c r="F352">
        <v>11.946049514289999</v>
      </c>
      <c r="G352">
        <f t="shared" si="12"/>
        <v>-0.19460495142900003</v>
      </c>
    </row>
    <row r="353" spans="1:7" x14ac:dyDescent="0.25">
      <c r="A353" s="1" t="s">
        <v>378</v>
      </c>
      <c r="B353">
        <v>1.2</v>
      </c>
      <c r="C353" s="1" t="s">
        <v>18</v>
      </c>
      <c r="D353">
        <v>21</v>
      </c>
      <c r="E353" s="1" t="s">
        <v>7</v>
      </c>
      <c r="F353">
        <v>11.382651121222001</v>
      </c>
      <c r="G353">
        <f t="shared" si="12"/>
        <v>-0.13826511212220005</v>
      </c>
    </row>
    <row r="354" spans="1:7" x14ac:dyDescent="0.25">
      <c r="A354" s="1" t="s">
        <v>379</v>
      </c>
      <c r="B354">
        <v>1.2</v>
      </c>
      <c r="C354" s="1" t="s">
        <v>18</v>
      </c>
      <c r="D354">
        <v>22</v>
      </c>
      <c r="E354" s="1" t="s">
        <v>7</v>
      </c>
      <c r="F354">
        <v>10.855972274893</v>
      </c>
      <c r="G354">
        <f t="shared" si="12"/>
        <v>-8.5597227489299987E-2</v>
      </c>
    </row>
    <row r="355" spans="1:7" x14ac:dyDescent="0.25">
      <c r="A355" s="1" t="s">
        <v>380</v>
      </c>
      <c r="B355">
        <v>1.2</v>
      </c>
      <c r="C355" s="1" t="s">
        <v>18</v>
      </c>
      <c r="D355">
        <v>23</v>
      </c>
      <c r="E355" s="1" t="s">
        <v>7</v>
      </c>
      <c r="F355">
        <v>11.203037104399</v>
      </c>
      <c r="G355">
        <f t="shared" si="12"/>
        <v>-0.12030371043990007</v>
      </c>
    </row>
    <row r="356" spans="1:7" x14ac:dyDescent="0.25">
      <c r="A356" s="1" t="s">
        <v>381</v>
      </c>
      <c r="B356">
        <v>1.2</v>
      </c>
      <c r="C356" s="1" t="s">
        <v>18</v>
      </c>
      <c r="D356">
        <v>24</v>
      </c>
      <c r="E356" s="1" t="s">
        <v>7</v>
      </c>
      <c r="F356">
        <v>11.520821347959</v>
      </c>
      <c r="G356">
        <f t="shared" si="12"/>
        <v>-0.15208213479590005</v>
      </c>
    </row>
    <row r="357" spans="1:7" x14ac:dyDescent="0.25">
      <c r="A357" s="1" t="s">
        <v>382</v>
      </c>
      <c r="B357">
        <v>1.2</v>
      </c>
      <c r="C357" s="1" t="s">
        <v>18</v>
      </c>
      <c r="D357">
        <v>25</v>
      </c>
      <c r="E357" s="1" t="s">
        <v>7</v>
      </c>
      <c r="F357">
        <v>11.265565954477999</v>
      </c>
      <c r="G357">
        <f t="shared" si="12"/>
        <v>-0.12655659544780007</v>
      </c>
    </row>
    <row r="358" spans="1:7" x14ac:dyDescent="0.25">
      <c r="A358" s="1" t="s">
        <v>383</v>
      </c>
      <c r="B358">
        <v>1.2</v>
      </c>
      <c r="C358" s="1" t="s">
        <v>18</v>
      </c>
      <c r="D358">
        <v>26</v>
      </c>
      <c r="E358" s="1" t="s">
        <v>7</v>
      </c>
      <c r="F358">
        <v>11.85639943444</v>
      </c>
      <c r="G358">
        <f t="shared" si="12"/>
        <v>-0.18563994344400014</v>
      </c>
    </row>
    <row r="359" spans="1:7" x14ac:dyDescent="0.25">
      <c r="A359" s="1" t="s">
        <v>384</v>
      </c>
      <c r="B359">
        <v>1.2</v>
      </c>
      <c r="C359" s="1" t="s">
        <v>18</v>
      </c>
      <c r="D359">
        <v>27</v>
      </c>
      <c r="E359" s="1" t="s">
        <v>7</v>
      </c>
      <c r="F359">
        <v>12.542470398688</v>
      </c>
      <c r="G359">
        <f t="shared" si="12"/>
        <v>-0.25424703986880015</v>
      </c>
    </row>
    <row r="360" spans="1:7" x14ac:dyDescent="0.25">
      <c r="A360" s="1" t="s">
        <v>385</v>
      </c>
      <c r="B360">
        <v>1.2</v>
      </c>
      <c r="C360" s="1" t="s">
        <v>18</v>
      </c>
      <c r="D360">
        <v>28</v>
      </c>
      <c r="E360" s="1" t="s">
        <v>7</v>
      </c>
      <c r="F360">
        <v>10.385260695896999</v>
      </c>
      <c r="G360">
        <f t="shared" si="12"/>
        <v>-3.8526069589700063E-2</v>
      </c>
    </row>
    <row r="361" spans="1:7" x14ac:dyDescent="0.25">
      <c r="A361" s="1" t="s">
        <v>386</v>
      </c>
      <c r="B361">
        <v>1.2</v>
      </c>
      <c r="C361" s="1" t="s">
        <v>18</v>
      </c>
      <c r="D361">
        <v>29</v>
      </c>
      <c r="E361" s="1" t="s">
        <v>7</v>
      </c>
      <c r="F361">
        <v>10.953133468753</v>
      </c>
      <c r="G361">
        <f t="shared" si="12"/>
        <v>-9.531334687530002E-2</v>
      </c>
    </row>
    <row r="362" spans="1:7" x14ac:dyDescent="0.25">
      <c r="A362" s="1" t="s">
        <v>387</v>
      </c>
      <c r="B362">
        <v>1.3</v>
      </c>
      <c r="C362" s="1" t="s">
        <v>19</v>
      </c>
      <c r="D362">
        <v>0</v>
      </c>
      <c r="E362" s="1" t="s">
        <v>7</v>
      </c>
      <c r="F362">
        <v>10.205318501029</v>
      </c>
      <c r="G362">
        <f t="shared" si="12"/>
        <v>-2.0531850102899929E-2</v>
      </c>
    </row>
    <row r="363" spans="1:7" x14ac:dyDescent="0.25">
      <c r="A363" s="1" t="s">
        <v>388</v>
      </c>
      <c r="B363">
        <v>1.3</v>
      </c>
      <c r="C363" s="1" t="s">
        <v>19</v>
      </c>
      <c r="D363">
        <v>1</v>
      </c>
      <c r="E363" s="1" t="s">
        <v>7</v>
      </c>
      <c r="F363">
        <v>10.747475866448999</v>
      </c>
      <c r="G363">
        <f t="shared" si="12"/>
        <v>-7.4747586644899888E-2</v>
      </c>
    </row>
    <row r="364" spans="1:7" x14ac:dyDescent="0.25">
      <c r="A364" s="1" t="s">
        <v>389</v>
      </c>
      <c r="B364">
        <v>1.3</v>
      </c>
      <c r="C364" s="1" t="s">
        <v>19</v>
      </c>
      <c r="D364">
        <v>2</v>
      </c>
      <c r="E364" s="1" t="s">
        <v>7</v>
      </c>
      <c r="F364">
        <v>10.706982121296001</v>
      </c>
      <c r="G364">
        <f t="shared" si="12"/>
        <v>-7.0698212129600035E-2</v>
      </c>
    </row>
    <row r="365" spans="1:7" x14ac:dyDescent="0.25">
      <c r="A365" s="1" t="s">
        <v>390</v>
      </c>
      <c r="B365">
        <v>1.3</v>
      </c>
      <c r="C365" s="1" t="s">
        <v>19</v>
      </c>
      <c r="D365">
        <v>3</v>
      </c>
      <c r="E365" s="1" t="s">
        <v>7</v>
      </c>
      <c r="F365">
        <v>11.337919318439999</v>
      </c>
      <c r="G365">
        <f t="shared" si="12"/>
        <v>-0.13379193184399996</v>
      </c>
    </row>
    <row r="366" spans="1:7" x14ac:dyDescent="0.25">
      <c r="A366" s="1" t="s">
        <v>391</v>
      </c>
      <c r="B366">
        <v>1.3</v>
      </c>
      <c r="C366" s="1" t="s">
        <v>19</v>
      </c>
      <c r="D366">
        <v>4</v>
      </c>
      <c r="E366" s="1" t="s">
        <v>7</v>
      </c>
      <c r="F366">
        <v>10.583664732843999</v>
      </c>
      <c r="G366">
        <f t="shared" si="12"/>
        <v>-5.8366473284400033E-2</v>
      </c>
    </row>
    <row r="367" spans="1:7" x14ac:dyDescent="0.25">
      <c r="A367" s="1" t="s">
        <v>392</v>
      </c>
      <c r="B367">
        <v>1.3</v>
      </c>
      <c r="C367" s="1" t="s">
        <v>19</v>
      </c>
      <c r="D367">
        <v>5</v>
      </c>
      <c r="E367" s="1" t="s">
        <v>7</v>
      </c>
      <c r="F367">
        <v>11.05143764104</v>
      </c>
      <c r="G367">
        <f t="shared" si="12"/>
        <v>-0.10514376410400006</v>
      </c>
    </row>
    <row r="368" spans="1:7" x14ac:dyDescent="0.25">
      <c r="A368" s="1" t="s">
        <v>393</v>
      </c>
      <c r="B368">
        <v>1.3</v>
      </c>
      <c r="C368" s="1" t="s">
        <v>19</v>
      </c>
      <c r="D368">
        <v>6</v>
      </c>
      <c r="E368" s="1" t="s">
        <v>7</v>
      </c>
      <c r="F368">
        <v>10.715297251228</v>
      </c>
      <c r="G368">
        <f t="shared" si="12"/>
        <v>-7.1529725122799981E-2</v>
      </c>
    </row>
    <row r="369" spans="1:7" x14ac:dyDescent="0.25">
      <c r="A369" s="1" t="s">
        <v>394</v>
      </c>
      <c r="B369">
        <v>1.3</v>
      </c>
      <c r="C369" s="1" t="s">
        <v>19</v>
      </c>
      <c r="D369">
        <v>7</v>
      </c>
      <c r="E369" s="1" t="s">
        <v>7</v>
      </c>
      <c r="F369">
        <v>10.063136580536</v>
      </c>
      <c r="G369">
        <f t="shared" si="12"/>
        <v>-6.3136580536000686E-3</v>
      </c>
    </row>
    <row r="370" spans="1:7" x14ac:dyDescent="0.25">
      <c r="A370" s="1" t="s">
        <v>395</v>
      </c>
      <c r="B370">
        <v>1.3</v>
      </c>
      <c r="C370" s="1" t="s">
        <v>19</v>
      </c>
      <c r="D370">
        <v>8</v>
      </c>
      <c r="E370" s="1" t="s">
        <v>7</v>
      </c>
      <c r="F370">
        <v>10.723734537106001</v>
      </c>
      <c r="G370">
        <f t="shared" si="12"/>
        <v>-7.2373453710600222E-2</v>
      </c>
    </row>
    <row r="371" spans="1:7" x14ac:dyDescent="0.25">
      <c r="A371" s="1" t="s">
        <v>396</v>
      </c>
      <c r="B371">
        <v>1.3</v>
      </c>
      <c r="C371" s="1" t="s">
        <v>19</v>
      </c>
      <c r="D371">
        <v>9</v>
      </c>
      <c r="E371" s="1" t="s">
        <v>7</v>
      </c>
      <c r="F371">
        <v>10.349477772073</v>
      </c>
      <c r="G371">
        <f t="shared" si="12"/>
        <v>-3.4947777207299913E-2</v>
      </c>
    </row>
    <row r="372" spans="1:7" x14ac:dyDescent="0.25">
      <c r="A372" s="1" t="s">
        <v>397</v>
      </c>
      <c r="B372">
        <v>1.3</v>
      </c>
      <c r="C372" s="1" t="s">
        <v>19</v>
      </c>
      <c r="D372">
        <v>10</v>
      </c>
      <c r="E372" s="1" t="s">
        <v>7</v>
      </c>
      <c r="F372">
        <v>10.955471241107</v>
      </c>
      <c r="G372">
        <f t="shared" si="12"/>
        <v>-9.5547124110699988E-2</v>
      </c>
    </row>
    <row r="373" spans="1:7" x14ac:dyDescent="0.25">
      <c r="A373" s="1" t="s">
        <v>398</v>
      </c>
      <c r="B373">
        <v>1.3</v>
      </c>
      <c r="C373" s="1" t="s">
        <v>19</v>
      </c>
      <c r="D373">
        <v>11</v>
      </c>
      <c r="E373" s="1" t="s">
        <v>7</v>
      </c>
      <c r="F373">
        <v>9.9696537921791002</v>
      </c>
      <c r="G373">
        <f t="shared" si="12"/>
        <v>3.0346207820899362E-3</v>
      </c>
    </row>
    <row r="374" spans="1:7" x14ac:dyDescent="0.25">
      <c r="A374" s="1" t="s">
        <v>399</v>
      </c>
      <c r="B374">
        <v>1.3</v>
      </c>
      <c r="C374" s="1" t="s">
        <v>19</v>
      </c>
      <c r="D374">
        <v>12</v>
      </c>
      <c r="E374" s="1" t="s">
        <v>7</v>
      </c>
      <c r="F374">
        <v>10.652798418829001</v>
      </c>
      <c r="G374">
        <f t="shared" si="12"/>
        <v>-6.5279841882900147E-2</v>
      </c>
    </row>
    <row r="375" spans="1:7" x14ac:dyDescent="0.25">
      <c r="A375" s="1" t="s">
        <v>400</v>
      </c>
      <c r="B375">
        <v>1.3</v>
      </c>
      <c r="C375" s="1" t="s">
        <v>19</v>
      </c>
      <c r="D375">
        <v>13</v>
      </c>
      <c r="E375" s="1" t="s">
        <v>7</v>
      </c>
      <c r="F375">
        <v>10.975551083733</v>
      </c>
      <c r="G375">
        <f t="shared" si="12"/>
        <v>-9.755510837330017E-2</v>
      </c>
    </row>
    <row r="376" spans="1:7" x14ac:dyDescent="0.25">
      <c r="A376" s="1" t="s">
        <v>401</v>
      </c>
      <c r="B376">
        <v>1.3</v>
      </c>
      <c r="C376" s="1" t="s">
        <v>19</v>
      </c>
      <c r="D376">
        <v>14</v>
      </c>
      <c r="E376" s="1" t="s">
        <v>7</v>
      </c>
      <c r="F376">
        <v>10.997089286515999</v>
      </c>
      <c r="G376">
        <f t="shared" si="12"/>
        <v>-9.9708928651599971E-2</v>
      </c>
    </row>
    <row r="377" spans="1:7" x14ac:dyDescent="0.25">
      <c r="A377" s="1" t="s">
        <v>402</v>
      </c>
      <c r="B377">
        <v>1.3</v>
      </c>
      <c r="C377" s="1" t="s">
        <v>19</v>
      </c>
      <c r="D377">
        <v>15</v>
      </c>
      <c r="E377" s="1" t="s">
        <v>7</v>
      </c>
      <c r="F377">
        <v>10.398200889870999</v>
      </c>
      <c r="G377">
        <f t="shared" si="12"/>
        <v>-3.9820088987099878E-2</v>
      </c>
    </row>
    <row r="378" spans="1:7" x14ac:dyDescent="0.25">
      <c r="A378" s="1" t="s">
        <v>403</v>
      </c>
      <c r="B378">
        <v>1.3</v>
      </c>
      <c r="C378" s="1" t="s">
        <v>19</v>
      </c>
      <c r="D378">
        <v>16</v>
      </c>
      <c r="E378" s="1" t="s">
        <v>7</v>
      </c>
      <c r="F378">
        <v>10.481880878702</v>
      </c>
      <c r="G378">
        <f t="shared" si="12"/>
        <v>-4.8188087870200125E-2</v>
      </c>
    </row>
    <row r="379" spans="1:7" x14ac:dyDescent="0.25">
      <c r="A379" s="1" t="s">
        <v>404</v>
      </c>
      <c r="B379">
        <v>1.3</v>
      </c>
      <c r="C379" s="1" t="s">
        <v>19</v>
      </c>
      <c r="D379">
        <v>17</v>
      </c>
      <c r="E379" s="1" t="s">
        <v>7</v>
      </c>
      <c r="F379">
        <v>10.7456367986</v>
      </c>
      <c r="G379">
        <f t="shared" si="12"/>
        <v>-7.4563679860000009E-2</v>
      </c>
    </row>
    <row r="380" spans="1:7" x14ac:dyDescent="0.25">
      <c r="A380" s="1" t="s">
        <v>405</v>
      </c>
      <c r="B380">
        <v>1.3</v>
      </c>
      <c r="C380" s="1" t="s">
        <v>19</v>
      </c>
      <c r="D380">
        <v>18</v>
      </c>
      <c r="E380" s="1" t="s">
        <v>7</v>
      </c>
      <c r="F380">
        <v>11.028197765134999</v>
      </c>
      <c r="G380">
        <f t="shared" si="12"/>
        <v>-0.10281977651349994</v>
      </c>
    </row>
    <row r="381" spans="1:7" x14ac:dyDescent="0.25">
      <c r="A381" s="1" t="s">
        <v>406</v>
      </c>
      <c r="B381">
        <v>1.3</v>
      </c>
      <c r="C381" s="1" t="s">
        <v>19</v>
      </c>
      <c r="D381">
        <v>19</v>
      </c>
      <c r="E381" s="1" t="s">
        <v>7</v>
      </c>
      <c r="F381">
        <v>10.481688150687001</v>
      </c>
      <c r="G381">
        <f t="shared" si="12"/>
        <v>-4.8168815068700077E-2</v>
      </c>
    </row>
    <row r="382" spans="1:7" x14ac:dyDescent="0.25">
      <c r="A382" s="1" t="s">
        <v>407</v>
      </c>
      <c r="B382">
        <v>1.3</v>
      </c>
      <c r="C382" s="1" t="s">
        <v>19</v>
      </c>
      <c r="D382">
        <v>20</v>
      </c>
      <c r="E382" s="1" t="s">
        <v>7</v>
      </c>
      <c r="F382">
        <v>11.321723269564</v>
      </c>
      <c r="G382">
        <f t="shared" si="12"/>
        <v>-0.13217232695640013</v>
      </c>
    </row>
    <row r="383" spans="1:7" x14ac:dyDescent="0.25">
      <c r="A383" s="1" t="s">
        <v>408</v>
      </c>
      <c r="B383">
        <v>1.3</v>
      </c>
      <c r="C383" s="1" t="s">
        <v>19</v>
      </c>
      <c r="D383">
        <v>21</v>
      </c>
      <c r="E383" s="1" t="s">
        <v>7</v>
      </c>
      <c r="F383">
        <v>10.390126455128</v>
      </c>
      <c r="G383">
        <f t="shared" si="12"/>
        <v>-3.9012645512799926E-2</v>
      </c>
    </row>
    <row r="384" spans="1:7" x14ac:dyDescent="0.25">
      <c r="A384" s="1" t="s">
        <v>409</v>
      </c>
      <c r="B384">
        <v>1.3</v>
      </c>
      <c r="C384" s="1" t="s">
        <v>19</v>
      </c>
      <c r="D384">
        <v>22</v>
      </c>
      <c r="E384" s="1" t="s">
        <v>7</v>
      </c>
      <c r="F384">
        <v>10.474993863393999</v>
      </c>
      <c r="G384">
        <f t="shared" si="12"/>
        <v>-4.7499386339399985E-2</v>
      </c>
    </row>
    <row r="385" spans="1:7" x14ac:dyDescent="0.25">
      <c r="A385" s="1" t="s">
        <v>410</v>
      </c>
      <c r="B385">
        <v>1.3</v>
      </c>
      <c r="C385" s="1" t="s">
        <v>19</v>
      </c>
      <c r="D385">
        <v>23</v>
      </c>
      <c r="E385" s="1" t="s">
        <v>7</v>
      </c>
      <c r="F385">
        <v>10.486164399145</v>
      </c>
      <c r="G385">
        <f t="shared" si="12"/>
        <v>-4.8616439914500154E-2</v>
      </c>
    </row>
    <row r="386" spans="1:7" x14ac:dyDescent="0.25">
      <c r="A386" s="1" t="s">
        <v>411</v>
      </c>
      <c r="B386">
        <v>1.3</v>
      </c>
      <c r="C386" s="1" t="s">
        <v>19</v>
      </c>
      <c r="D386">
        <v>24</v>
      </c>
      <c r="E386" s="1" t="s">
        <v>7</v>
      </c>
      <c r="F386">
        <v>10.276125013531001</v>
      </c>
      <c r="G386">
        <f t="shared" si="12"/>
        <v>-2.7612501353100116E-2</v>
      </c>
    </row>
    <row r="387" spans="1:7" x14ac:dyDescent="0.25">
      <c r="A387" s="1" t="s">
        <v>412</v>
      </c>
      <c r="B387">
        <v>1.3</v>
      </c>
      <c r="C387" s="1" t="s">
        <v>19</v>
      </c>
      <c r="D387">
        <v>25</v>
      </c>
      <c r="E387" s="1" t="s">
        <v>7</v>
      </c>
      <c r="F387">
        <v>10.749980403785999</v>
      </c>
      <c r="G387">
        <f t="shared" ref="G387:G391" si="13">1-F387*0.1</f>
        <v>-7.4998040378599917E-2</v>
      </c>
    </row>
    <row r="388" spans="1:7" x14ac:dyDescent="0.25">
      <c r="A388" s="1" t="s">
        <v>413</v>
      </c>
      <c r="B388">
        <v>1.3</v>
      </c>
      <c r="C388" s="1" t="s">
        <v>19</v>
      </c>
      <c r="D388">
        <v>26</v>
      </c>
      <c r="E388" s="1" t="s">
        <v>7</v>
      </c>
      <c r="F388">
        <v>10.802729236443</v>
      </c>
      <c r="G388">
        <f t="shared" si="13"/>
        <v>-8.0272923644300054E-2</v>
      </c>
    </row>
    <row r="389" spans="1:7" x14ac:dyDescent="0.25">
      <c r="A389" s="1" t="s">
        <v>414</v>
      </c>
      <c r="B389">
        <v>1.3</v>
      </c>
      <c r="C389" s="1" t="s">
        <v>19</v>
      </c>
      <c r="D389">
        <v>27</v>
      </c>
      <c r="E389" s="1" t="s">
        <v>7</v>
      </c>
      <c r="F389">
        <v>11.187476429585001</v>
      </c>
      <c r="G389">
        <f t="shared" si="13"/>
        <v>-0.11874764295850015</v>
      </c>
    </row>
    <row r="390" spans="1:7" x14ac:dyDescent="0.25">
      <c r="A390" s="1" t="s">
        <v>415</v>
      </c>
      <c r="B390">
        <v>1.3</v>
      </c>
      <c r="C390" s="1" t="s">
        <v>19</v>
      </c>
      <c r="D390">
        <v>28</v>
      </c>
      <c r="E390" s="1" t="s">
        <v>7</v>
      </c>
      <c r="F390">
        <v>10.595549217745001</v>
      </c>
      <c r="G390">
        <f t="shared" si="13"/>
        <v>-5.9554921774500169E-2</v>
      </c>
    </row>
    <row r="391" spans="1:7" x14ac:dyDescent="0.25">
      <c r="A391" s="1" t="s">
        <v>416</v>
      </c>
      <c r="B391">
        <v>1.3</v>
      </c>
      <c r="C391" s="1" t="s">
        <v>19</v>
      </c>
      <c r="D391">
        <v>29</v>
      </c>
      <c r="E391" s="1" t="s">
        <v>7</v>
      </c>
      <c r="F391">
        <v>10.524793019060001</v>
      </c>
      <c r="G391">
        <f t="shared" si="13"/>
        <v>-5.2479301906000142E-2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72752-4D9D-4025-8E45-1643F2E82BDA}">
  <dimension ref="A1:W391"/>
  <sheetViews>
    <sheetView tabSelected="1" topLeftCell="B1" workbookViewId="0">
      <selection activeCell="U1" sqref="U1"/>
    </sheetView>
  </sheetViews>
  <sheetFormatPr defaultRowHeight="15" x14ac:dyDescent="0.25"/>
  <cols>
    <col min="1" max="1" width="60.5703125" bestFit="1" customWidth="1"/>
    <col min="2" max="2" width="5.140625" bestFit="1" customWidth="1"/>
    <col min="3" max="3" width="8.7109375" bestFit="1" customWidth="1"/>
    <col min="4" max="4" width="12.28515625" bestFit="1" customWidth="1"/>
    <col min="5" max="5" width="12.7109375" bestFit="1" customWidth="1"/>
    <col min="6" max="6" width="31.42578125" bestFit="1" customWidth="1"/>
    <col min="7" max="7" width="9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417</v>
      </c>
      <c r="G1" t="s">
        <v>423</v>
      </c>
      <c r="K1">
        <f ca="1">AVERAGE(OFFSET(F$2:F$31, (ROW(K1)-1)* 30, 0))</f>
        <v>5.3305897264915538</v>
      </c>
      <c r="M1">
        <f ca="1">_xlfn.STDEV.P(OFFSET(F$2:F$31, (ROW(K1)-1)* 30, 0))</f>
        <v>6.6155656726039125E-2</v>
      </c>
      <c r="O1">
        <f ca="1">_xlfn.CONFIDENCE.NORM(0.05, M1, 30)</f>
        <v>2.3673062717598347E-2</v>
      </c>
      <c r="S1">
        <f ca="1">1-K1*(1.5-1.4)</f>
        <v>0.4669410273508442</v>
      </c>
      <c r="U1">
        <f ca="1">_xlfn.STDEV.P(OFFSET(G$2:G$31, (ROW(S1)-1)* 30, 0))</f>
        <v>6.6155656726039121E-3</v>
      </c>
      <c r="W1">
        <f ca="1">_xlfn.CONFIDENCE.NORM(0.05, U1, 30)</f>
        <v>2.3673062717598343E-3</v>
      </c>
    </row>
    <row r="2" spans="1:23" x14ac:dyDescent="0.25">
      <c r="A2" s="1" t="s">
        <v>27</v>
      </c>
      <c r="B2">
        <v>0.1</v>
      </c>
      <c r="C2" s="1" t="s">
        <v>6</v>
      </c>
      <c r="D2">
        <v>0</v>
      </c>
      <c r="E2" s="1" t="s">
        <v>7</v>
      </c>
      <c r="F2">
        <v>5.3532924153892996</v>
      </c>
      <c r="G2">
        <f t="shared" ref="G2:G65" si="0">1-(F2*0.1)</f>
        <v>0.46467075846106998</v>
      </c>
      <c r="K2">
        <f ca="1">AVERAGE(OFFSET(F$2:F$31, (ROW(K2)-1)* 30, 0))</f>
        <v>3.7799465618490689</v>
      </c>
      <c r="M2">
        <f ca="1">_xlfn.STDEV.P(OFFSET(F$2:F$31, (ROW(K2)-1)* 30, 0))</f>
        <v>4.1571866753312106E-2</v>
      </c>
      <c r="O2">
        <f t="shared" ref="O2:O13" ca="1" si="1">_xlfn.CONFIDENCE.NORM(0.05, M2, 30)</f>
        <v>1.4876028107683197E-2</v>
      </c>
      <c r="S2">
        <f t="shared" ref="S2:S13" ca="1" si="2">1-K2*(1.5-1.4)</f>
        <v>0.62200534381509276</v>
      </c>
      <c r="U2">
        <f t="shared" ref="U2:U13" ca="1" si="3">_xlfn.STDEV.P(OFFSET(G$2:G$31, (ROW(S2)-1)* 30, 0))</f>
        <v>4.1571866753312156E-3</v>
      </c>
      <c r="W2">
        <f t="shared" ref="W2:W13" ca="1" si="4">_xlfn.CONFIDENCE.NORM(0.05, U2, 30)</f>
        <v>1.4876028107683216E-3</v>
      </c>
    </row>
    <row r="3" spans="1:23" x14ac:dyDescent="0.25">
      <c r="A3" s="1" t="s">
        <v>28</v>
      </c>
      <c r="B3">
        <v>0.1</v>
      </c>
      <c r="C3" s="1" t="s">
        <v>6</v>
      </c>
      <c r="D3">
        <v>1</v>
      </c>
      <c r="E3" s="1" t="s">
        <v>7</v>
      </c>
      <c r="F3">
        <v>5.2900954931330002</v>
      </c>
      <c r="G3">
        <f t="shared" si="0"/>
        <v>0.47099045068669998</v>
      </c>
      <c r="K3">
        <f t="shared" ref="K3:K9" ca="1" si="5">AVERAGE(OFFSET(F$2:F$31, (ROW(K3)-1)* 30, 0))</f>
        <v>3.0065143347604764</v>
      </c>
      <c r="M3">
        <f t="shared" ref="M3:M9" ca="1" si="6">_xlfn.STDEV.P(OFFSET(F$2:F$31, (ROW(K3)-1)* 30, 0))</f>
        <v>2.7012577952846607E-2</v>
      </c>
      <c r="O3">
        <f t="shared" ca="1" si="1"/>
        <v>9.666149255987265E-3</v>
      </c>
      <c r="S3">
        <f t="shared" ca="1" si="2"/>
        <v>0.69934856652395205</v>
      </c>
      <c r="U3">
        <f t="shared" ca="1" si="3"/>
        <v>2.7012577952846496E-3</v>
      </c>
      <c r="W3">
        <f t="shared" ca="1" si="4"/>
        <v>9.6661492559872264E-4</v>
      </c>
    </row>
    <row r="4" spans="1:23" x14ac:dyDescent="0.25">
      <c r="A4" s="1" t="s">
        <v>29</v>
      </c>
      <c r="B4">
        <v>0.1</v>
      </c>
      <c r="C4" s="1" t="s">
        <v>6</v>
      </c>
      <c r="D4">
        <v>2</v>
      </c>
      <c r="E4" s="1" t="s">
        <v>7</v>
      </c>
      <c r="F4">
        <v>5.3534519035449</v>
      </c>
      <c r="G4">
        <f t="shared" si="0"/>
        <v>0.46465480964550998</v>
      </c>
      <c r="K4">
        <f t="shared" ca="1" si="5"/>
        <v>2.5317689949052364</v>
      </c>
      <c r="M4">
        <f t="shared" ca="1" si="6"/>
        <v>1.7704799292944124E-2</v>
      </c>
      <c r="O4">
        <f t="shared" ca="1" si="1"/>
        <v>6.3354646421246563E-3</v>
      </c>
      <c r="S4">
        <f t="shared" ca="1" si="2"/>
        <v>0.74682310050947609</v>
      </c>
      <c r="U4">
        <f t="shared" ca="1" si="3"/>
        <v>1.7704799292944135E-3</v>
      </c>
      <c r="W4">
        <f t="shared" ca="1" si="4"/>
        <v>6.3354646421246602E-4</v>
      </c>
    </row>
    <row r="5" spans="1:23" x14ac:dyDescent="0.25">
      <c r="A5" s="1" t="s">
        <v>30</v>
      </c>
      <c r="B5">
        <v>0.1</v>
      </c>
      <c r="C5" s="1" t="s">
        <v>6</v>
      </c>
      <c r="D5">
        <v>3</v>
      </c>
      <c r="E5" s="1" t="s">
        <v>7</v>
      </c>
      <c r="F5">
        <v>5.3654404641894002</v>
      </c>
      <c r="G5">
        <f t="shared" si="0"/>
        <v>0.46345595358105995</v>
      </c>
      <c r="K5">
        <f t="shared" ca="1" si="5"/>
        <v>2.222195277763424</v>
      </c>
      <c r="M5">
        <f t="shared" ca="1" si="6"/>
        <v>1.1135719863330951E-2</v>
      </c>
      <c r="O5">
        <f t="shared" ca="1" si="1"/>
        <v>3.9847929531093102E-3</v>
      </c>
      <c r="S5">
        <f t="shared" ca="1" si="2"/>
        <v>0.77778047222365743</v>
      </c>
      <c r="U5">
        <f t="shared" ca="1" si="3"/>
        <v>1.1135719863330921E-3</v>
      </c>
      <c r="W5">
        <f t="shared" ca="1" si="4"/>
        <v>3.9847929531093004E-4</v>
      </c>
    </row>
    <row r="6" spans="1:23" x14ac:dyDescent="0.25">
      <c r="A6" s="1" t="s">
        <v>31</v>
      </c>
      <c r="B6">
        <v>0.1</v>
      </c>
      <c r="C6" s="1" t="s">
        <v>6</v>
      </c>
      <c r="D6">
        <v>4</v>
      </c>
      <c r="E6" s="1" t="s">
        <v>7</v>
      </c>
      <c r="F6">
        <v>5.3403178452938</v>
      </c>
      <c r="G6">
        <f t="shared" si="0"/>
        <v>0.46596821547061995</v>
      </c>
      <c r="K6">
        <f t="shared" ca="1" si="5"/>
        <v>1.998999770442873</v>
      </c>
      <c r="M6">
        <f t="shared" ca="1" si="6"/>
        <v>1.1494710286761039E-2</v>
      </c>
      <c r="O6">
        <f t="shared" ca="1" si="1"/>
        <v>4.1132536657596417E-3</v>
      </c>
      <c r="S6">
        <f t="shared" ca="1" si="2"/>
        <v>0.80010002295571248</v>
      </c>
      <c r="U6">
        <f t="shared" ca="1" si="3"/>
        <v>1.1494710286760908E-3</v>
      </c>
      <c r="W6">
        <f t="shared" ca="1" si="4"/>
        <v>4.1132536657595946E-4</v>
      </c>
    </row>
    <row r="7" spans="1:23" x14ac:dyDescent="0.25">
      <c r="A7" s="1" t="s">
        <v>32</v>
      </c>
      <c r="B7">
        <v>0.1</v>
      </c>
      <c r="C7" s="1" t="s">
        <v>6</v>
      </c>
      <c r="D7">
        <v>5</v>
      </c>
      <c r="E7" s="1" t="s">
        <v>7</v>
      </c>
      <c r="F7">
        <v>5.3236609882388004</v>
      </c>
      <c r="G7">
        <f t="shared" si="0"/>
        <v>0.46763390117611991</v>
      </c>
      <c r="K7">
        <f t="shared" ca="1" si="5"/>
        <v>1.8335419171573768</v>
      </c>
      <c r="M7">
        <f t="shared" ca="1" si="6"/>
        <v>6.8742427930187939E-3</v>
      </c>
      <c r="O7">
        <f t="shared" ca="1" si="1"/>
        <v>2.4598709895518192E-3</v>
      </c>
      <c r="S7">
        <f t="shared" ca="1" si="2"/>
        <v>0.81664580828426214</v>
      </c>
      <c r="U7">
        <f t="shared" ca="1" si="3"/>
        <v>6.8742427930188128E-4</v>
      </c>
      <c r="W7">
        <f t="shared" ca="1" si="4"/>
        <v>2.4598709895518262E-4</v>
      </c>
    </row>
    <row r="8" spans="1:23" x14ac:dyDescent="0.25">
      <c r="A8" s="1" t="s">
        <v>33</v>
      </c>
      <c r="B8">
        <v>0.1</v>
      </c>
      <c r="C8" s="1" t="s">
        <v>6</v>
      </c>
      <c r="D8">
        <v>6</v>
      </c>
      <c r="E8" s="1" t="s">
        <v>7</v>
      </c>
      <c r="F8">
        <v>5.3852248465496002</v>
      </c>
      <c r="G8">
        <f t="shared" si="0"/>
        <v>0.46147751534504</v>
      </c>
      <c r="K8">
        <f t="shared" ca="1" si="5"/>
        <v>1.7017122522018133</v>
      </c>
      <c r="M8">
        <f t="shared" ca="1" si="6"/>
        <v>6.8958789574707262E-3</v>
      </c>
      <c r="O8">
        <f t="shared" ca="1" si="1"/>
        <v>2.467613249297799E-3</v>
      </c>
      <c r="S8">
        <f t="shared" ca="1" si="2"/>
        <v>0.82982877477981853</v>
      </c>
      <c r="U8">
        <f t="shared" ca="1" si="3"/>
        <v>6.8958789574707262E-4</v>
      </c>
      <c r="W8">
        <f t="shared" ca="1" si="4"/>
        <v>2.4676132492977993E-4</v>
      </c>
    </row>
    <row r="9" spans="1:23" x14ac:dyDescent="0.25">
      <c r="A9" s="1" t="s">
        <v>34</v>
      </c>
      <c r="B9">
        <v>0.1</v>
      </c>
      <c r="C9" s="1" t="s">
        <v>6</v>
      </c>
      <c r="D9">
        <v>7</v>
      </c>
      <c r="E9" s="1" t="s">
        <v>7</v>
      </c>
      <c r="F9">
        <v>5.4119196527535003</v>
      </c>
      <c r="G9">
        <f t="shared" si="0"/>
        <v>0.45880803472464993</v>
      </c>
      <c r="K9">
        <f t="shared" ca="1" si="5"/>
        <v>1.6007908400208137</v>
      </c>
      <c r="M9">
        <f t="shared" ca="1" si="6"/>
        <v>6.1640831325439731E-3</v>
      </c>
      <c r="O9">
        <f t="shared" ca="1" si="1"/>
        <v>2.2057482884266766E-3</v>
      </c>
      <c r="S9">
        <f t="shared" ca="1" si="2"/>
        <v>0.83992091599791852</v>
      </c>
      <c r="U9">
        <f t="shared" ca="1" si="3"/>
        <v>6.164083132543987E-4</v>
      </c>
      <c r="W9">
        <f t="shared" ca="1" si="4"/>
        <v>2.2057482884266816E-4</v>
      </c>
    </row>
    <row r="10" spans="1:23" x14ac:dyDescent="0.25">
      <c r="A10" s="1" t="s">
        <v>35</v>
      </c>
      <c r="B10">
        <v>0.1</v>
      </c>
      <c r="C10" s="1" t="s">
        <v>6</v>
      </c>
      <c r="D10">
        <v>8</v>
      </c>
      <c r="E10" s="1" t="s">
        <v>7</v>
      </c>
      <c r="F10">
        <v>5.3144044053849999</v>
      </c>
      <c r="G10">
        <f t="shared" si="0"/>
        <v>0.46855955946149996</v>
      </c>
      <c r="K10">
        <f ca="1">AVERAGE(OFFSET(F$2:F$31, (ROW(K10)-1)* 30, 0))</f>
        <v>1.5146775017953369</v>
      </c>
      <c r="M10">
        <f ca="1">_xlfn.STDEV.P(OFFSET(F$2:F$31, (ROW(K10)-1)* 30, 0))</f>
        <v>5.2972263173487648E-3</v>
      </c>
      <c r="O10">
        <f t="shared" ca="1" si="1"/>
        <v>1.8955532609889621E-3</v>
      </c>
      <c r="S10">
        <f t="shared" ca="1" si="2"/>
        <v>0.84853224982046616</v>
      </c>
      <c r="U10">
        <f t="shared" ca="1" si="3"/>
        <v>5.2972263173488277E-4</v>
      </c>
      <c r="W10">
        <f t="shared" ca="1" si="4"/>
        <v>1.8955532609889848E-4</v>
      </c>
    </row>
    <row r="11" spans="1:23" x14ac:dyDescent="0.25">
      <c r="A11" s="1" t="s">
        <v>36</v>
      </c>
      <c r="B11">
        <v>0.1</v>
      </c>
      <c r="C11" s="1" t="s">
        <v>6</v>
      </c>
      <c r="D11">
        <v>9</v>
      </c>
      <c r="E11" s="1" t="s">
        <v>7</v>
      </c>
      <c r="F11">
        <v>5.3626687744236996</v>
      </c>
      <c r="G11">
        <f t="shared" si="0"/>
        <v>0.46373312255763</v>
      </c>
      <c r="K11">
        <f ca="1">AVERAGE(OFFSET(F$2:F$31, (ROW(K11)-1)* 30, 0))</f>
        <v>1.44473261410285</v>
      </c>
      <c r="M11">
        <f t="shared" ref="M11:M13" ca="1" si="7">_xlfn.STDEV.P(OFFSET(F$2:F$31, (ROW(K11)-1)* 30, 0))</f>
        <v>5.286044923188904E-3</v>
      </c>
      <c r="O11">
        <f t="shared" ca="1" si="1"/>
        <v>1.8915521239990789E-3</v>
      </c>
      <c r="S11">
        <f t="shared" ca="1" si="2"/>
        <v>0.85552673858971484</v>
      </c>
      <c r="U11">
        <f t="shared" ca="1" si="3"/>
        <v>5.2860449231889053E-4</v>
      </c>
      <c r="W11">
        <f t="shared" ca="1" si="4"/>
        <v>1.8915521239990792E-4</v>
      </c>
    </row>
    <row r="12" spans="1:23" x14ac:dyDescent="0.25">
      <c r="A12" s="1" t="s">
        <v>37</v>
      </c>
      <c r="B12">
        <v>0.1</v>
      </c>
      <c r="C12" s="1" t="s">
        <v>6</v>
      </c>
      <c r="D12">
        <v>10</v>
      </c>
      <c r="E12" s="1" t="s">
        <v>7</v>
      </c>
      <c r="F12">
        <v>5.4198423732799004</v>
      </c>
      <c r="G12">
        <f t="shared" si="0"/>
        <v>0.45801576267200994</v>
      </c>
      <c r="K12">
        <f ca="1">AVERAGE(OFFSET(F$2:F$31, (ROW(K12)-1)* 30, 0))</f>
        <v>1.3847591376603536</v>
      </c>
      <c r="M12">
        <f t="shared" ca="1" si="7"/>
        <v>5.7543123160827747E-3</v>
      </c>
      <c r="O12">
        <f t="shared" ca="1" si="1"/>
        <v>2.0591163794109616E-3</v>
      </c>
      <c r="S12">
        <f t="shared" ca="1" si="2"/>
        <v>0.86152408623396448</v>
      </c>
      <c r="U12">
        <f t="shared" ca="1" si="3"/>
        <v>5.7543123160828154E-4</v>
      </c>
      <c r="W12">
        <f t="shared" ca="1" si="4"/>
        <v>2.0591163794109765E-4</v>
      </c>
    </row>
    <row r="13" spans="1:23" x14ac:dyDescent="0.25">
      <c r="A13" s="1" t="s">
        <v>38</v>
      </c>
      <c r="B13">
        <v>0.1</v>
      </c>
      <c r="C13" s="1" t="s">
        <v>6</v>
      </c>
      <c r="D13">
        <v>11</v>
      </c>
      <c r="E13" s="1" t="s">
        <v>7</v>
      </c>
      <c r="F13">
        <v>5.3750614127162999</v>
      </c>
      <c r="G13">
        <f t="shared" si="0"/>
        <v>0.46249385872837001</v>
      </c>
      <c r="K13">
        <f ca="1">AVERAGE(OFFSET(F$2:F$31, (ROW(K13)-1)* 30, 0))</f>
        <v>1.3330438319222668</v>
      </c>
      <c r="M13">
        <f t="shared" ca="1" si="7"/>
        <v>6.2974539471293391E-3</v>
      </c>
      <c r="O13">
        <f t="shared" ca="1" si="1"/>
        <v>2.2534735445064614E-3</v>
      </c>
      <c r="S13">
        <f t="shared" ca="1" si="2"/>
        <v>0.86669561680777318</v>
      </c>
      <c r="U13">
        <f t="shared" ca="1" si="3"/>
        <v>6.2974539471293792E-4</v>
      </c>
      <c r="W13">
        <f t="shared" ca="1" si="4"/>
        <v>2.2534735445064755E-4</v>
      </c>
    </row>
    <row r="14" spans="1:23" x14ac:dyDescent="0.25">
      <c r="A14" s="1" t="s">
        <v>39</v>
      </c>
      <c r="B14">
        <v>0.1</v>
      </c>
      <c r="C14" s="1" t="s">
        <v>6</v>
      </c>
      <c r="D14">
        <v>12</v>
      </c>
      <c r="E14" s="1" t="s">
        <v>7</v>
      </c>
      <c r="F14">
        <v>5.2934379017806004</v>
      </c>
      <c r="G14">
        <f t="shared" si="0"/>
        <v>0.4706562098219399</v>
      </c>
    </row>
    <row r="15" spans="1:23" x14ac:dyDescent="0.25">
      <c r="A15" s="1" t="s">
        <v>40</v>
      </c>
      <c r="B15">
        <v>0.1</v>
      </c>
      <c r="C15" s="1" t="s">
        <v>6</v>
      </c>
      <c r="D15">
        <v>13</v>
      </c>
      <c r="E15" s="1" t="s">
        <v>7</v>
      </c>
      <c r="F15">
        <v>5.3156079273909</v>
      </c>
      <c r="G15">
        <f t="shared" si="0"/>
        <v>0.46843920726090993</v>
      </c>
      <c r="K15" t="s">
        <v>20</v>
      </c>
      <c r="M15" t="s">
        <v>21</v>
      </c>
      <c r="O15" t="s">
        <v>22</v>
      </c>
      <c r="S15" t="s">
        <v>421</v>
      </c>
      <c r="U15" t="s">
        <v>21</v>
      </c>
      <c r="W15" t="s">
        <v>22</v>
      </c>
    </row>
    <row r="16" spans="1:23" x14ac:dyDescent="0.25">
      <c r="A16" s="1" t="s">
        <v>41</v>
      </c>
      <c r="B16">
        <v>0.1</v>
      </c>
      <c r="C16" s="1" t="s">
        <v>6</v>
      </c>
      <c r="D16">
        <v>14</v>
      </c>
      <c r="E16" s="1" t="s">
        <v>7</v>
      </c>
      <c r="F16">
        <v>5.3879017588903997</v>
      </c>
      <c r="G16">
        <f t="shared" si="0"/>
        <v>0.46120982411096001</v>
      </c>
    </row>
    <row r="17" spans="1:7" x14ac:dyDescent="0.25">
      <c r="A17" s="1" t="s">
        <v>42</v>
      </c>
      <c r="B17">
        <v>0.1</v>
      </c>
      <c r="C17" s="1" t="s">
        <v>6</v>
      </c>
      <c r="D17">
        <v>15</v>
      </c>
      <c r="E17" s="1" t="s">
        <v>7</v>
      </c>
      <c r="F17">
        <v>5.3745406271230998</v>
      </c>
      <c r="G17">
        <f t="shared" si="0"/>
        <v>0.46254593728769</v>
      </c>
    </row>
    <row r="18" spans="1:7" x14ac:dyDescent="0.25">
      <c r="A18" s="1" t="s">
        <v>43</v>
      </c>
      <c r="B18">
        <v>0.1</v>
      </c>
      <c r="C18" s="1" t="s">
        <v>6</v>
      </c>
      <c r="D18">
        <v>16</v>
      </c>
      <c r="E18" s="1" t="s">
        <v>7</v>
      </c>
      <c r="F18">
        <v>5.2300448190652</v>
      </c>
      <c r="G18">
        <f t="shared" si="0"/>
        <v>0.47699551809347995</v>
      </c>
    </row>
    <row r="19" spans="1:7" x14ac:dyDescent="0.25">
      <c r="A19" s="1" t="s">
        <v>44</v>
      </c>
      <c r="B19">
        <v>0.1</v>
      </c>
      <c r="C19" s="1" t="s">
        <v>6</v>
      </c>
      <c r="D19">
        <v>17</v>
      </c>
      <c r="E19" s="1" t="s">
        <v>7</v>
      </c>
      <c r="F19">
        <v>5.2566421871699998</v>
      </c>
      <c r="G19">
        <f t="shared" si="0"/>
        <v>0.47433578128300002</v>
      </c>
    </row>
    <row r="20" spans="1:7" x14ac:dyDescent="0.25">
      <c r="A20" s="1" t="s">
        <v>45</v>
      </c>
      <c r="B20">
        <v>0.1</v>
      </c>
      <c r="C20" s="1" t="s">
        <v>6</v>
      </c>
      <c r="D20">
        <v>18</v>
      </c>
      <c r="E20" s="1" t="s">
        <v>7</v>
      </c>
      <c r="F20">
        <v>5.2452554300558001</v>
      </c>
      <c r="G20">
        <f t="shared" si="0"/>
        <v>0.47547445699441993</v>
      </c>
    </row>
    <row r="21" spans="1:7" x14ac:dyDescent="0.25">
      <c r="A21" s="1" t="s">
        <v>46</v>
      </c>
      <c r="B21">
        <v>0.1</v>
      </c>
      <c r="C21" s="1" t="s">
        <v>6</v>
      </c>
      <c r="D21">
        <v>19</v>
      </c>
      <c r="E21" s="1" t="s">
        <v>7</v>
      </c>
      <c r="F21">
        <v>5.4561474802658001</v>
      </c>
      <c r="G21">
        <f t="shared" si="0"/>
        <v>0.45438525197341995</v>
      </c>
    </row>
    <row r="22" spans="1:7" x14ac:dyDescent="0.25">
      <c r="A22" s="1" t="s">
        <v>47</v>
      </c>
      <c r="B22">
        <v>0.1</v>
      </c>
      <c r="C22" s="1" t="s">
        <v>6</v>
      </c>
      <c r="D22">
        <v>20</v>
      </c>
      <c r="E22" s="1" t="s">
        <v>7</v>
      </c>
      <c r="F22">
        <v>5.3461676756019996</v>
      </c>
      <c r="G22">
        <f t="shared" si="0"/>
        <v>0.46538323243980007</v>
      </c>
    </row>
    <row r="23" spans="1:7" x14ac:dyDescent="0.25">
      <c r="A23" s="1" t="s">
        <v>48</v>
      </c>
      <c r="B23">
        <v>0.1</v>
      </c>
      <c r="C23" s="1" t="s">
        <v>6</v>
      </c>
      <c r="D23">
        <v>21</v>
      </c>
      <c r="E23" s="1" t="s">
        <v>7</v>
      </c>
      <c r="F23">
        <v>5.2299577722789001</v>
      </c>
      <c r="G23">
        <f t="shared" si="0"/>
        <v>0.47700422277210996</v>
      </c>
    </row>
    <row r="24" spans="1:7" x14ac:dyDescent="0.25">
      <c r="A24" s="1" t="s">
        <v>49</v>
      </c>
      <c r="B24">
        <v>0.1</v>
      </c>
      <c r="C24" s="1" t="s">
        <v>6</v>
      </c>
      <c r="D24">
        <v>22</v>
      </c>
      <c r="E24" s="1" t="s">
        <v>7</v>
      </c>
      <c r="F24">
        <v>5.3263263497795004</v>
      </c>
      <c r="G24">
        <f t="shared" si="0"/>
        <v>0.4673673650220499</v>
      </c>
    </row>
    <row r="25" spans="1:7" x14ac:dyDescent="0.25">
      <c r="A25" s="1" t="s">
        <v>50</v>
      </c>
      <c r="B25">
        <v>0.1</v>
      </c>
      <c r="C25" s="1" t="s">
        <v>6</v>
      </c>
      <c r="D25">
        <v>23</v>
      </c>
      <c r="E25" s="1" t="s">
        <v>7</v>
      </c>
      <c r="F25">
        <v>5.3465668293741002</v>
      </c>
      <c r="G25">
        <f t="shared" si="0"/>
        <v>0.46534331706258991</v>
      </c>
    </row>
    <row r="26" spans="1:7" x14ac:dyDescent="0.25">
      <c r="A26" s="1" t="s">
        <v>51</v>
      </c>
      <c r="B26">
        <v>0.1</v>
      </c>
      <c r="C26" s="1" t="s">
        <v>6</v>
      </c>
      <c r="D26">
        <v>24</v>
      </c>
      <c r="E26" s="1" t="s">
        <v>7</v>
      </c>
      <c r="F26">
        <v>5.3292703143473004</v>
      </c>
      <c r="G26">
        <f t="shared" si="0"/>
        <v>0.46707296856526992</v>
      </c>
    </row>
    <row r="27" spans="1:7" x14ac:dyDescent="0.25">
      <c r="A27" s="1" t="s">
        <v>52</v>
      </c>
      <c r="B27">
        <v>0.1</v>
      </c>
      <c r="C27" s="1" t="s">
        <v>6</v>
      </c>
      <c r="D27">
        <v>25</v>
      </c>
      <c r="E27" s="1" t="s">
        <v>7</v>
      </c>
      <c r="F27">
        <v>5.1966426276461997</v>
      </c>
      <c r="G27">
        <f t="shared" si="0"/>
        <v>0.48033573723538003</v>
      </c>
    </row>
    <row r="28" spans="1:7" x14ac:dyDescent="0.25">
      <c r="A28" s="1" t="s">
        <v>53</v>
      </c>
      <c r="B28">
        <v>0.1</v>
      </c>
      <c r="C28" s="1" t="s">
        <v>6</v>
      </c>
      <c r="D28">
        <v>26</v>
      </c>
      <c r="E28" s="1" t="s">
        <v>7</v>
      </c>
      <c r="F28">
        <v>5.2857173542528999</v>
      </c>
      <c r="G28">
        <f t="shared" si="0"/>
        <v>0.47142826457470999</v>
      </c>
    </row>
    <row r="29" spans="1:7" x14ac:dyDescent="0.25">
      <c r="A29" s="1" t="s">
        <v>54</v>
      </c>
      <c r="B29">
        <v>0.1</v>
      </c>
      <c r="C29" s="1" t="s">
        <v>6</v>
      </c>
      <c r="D29">
        <v>27</v>
      </c>
      <c r="E29" s="1" t="s">
        <v>7</v>
      </c>
      <c r="F29">
        <v>5.2171731701545996</v>
      </c>
      <c r="G29">
        <f t="shared" si="0"/>
        <v>0.47828268298454002</v>
      </c>
    </row>
    <row r="30" spans="1:7" x14ac:dyDescent="0.25">
      <c r="A30" s="1" t="s">
        <v>55</v>
      </c>
      <c r="B30">
        <v>0.1</v>
      </c>
      <c r="C30" s="1" t="s">
        <v>6</v>
      </c>
      <c r="D30">
        <v>28</v>
      </c>
      <c r="E30" s="1" t="s">
        <v>7</v>
      </c>
      <c r="F30">
        <v>5.3222260532160997</v>
      </c>
      <c r="G30">
        <f t="shared" si="0"/>
        <v>0.46777739467838997</v>
      </c>
    </row>
    <row r="31" spans="1:7" x14ac:dyDescent="0.25">
      <c r="A31" s="1" t="s">
        <v>56</v>
      </c>
      <c r="B31">
        <v>0.1</v>
      </c>
      <c r="C31" s="1" t="s">
        <v>6</v>
      </c>
      <c r="D31">
        <v>29</v>
      </c>
      <c r="E31" s="1" t="s">
        <v>7</v>
      </c>
      <c r="F31">
        <v>5.4626849414559997</v>
      </c>
      <c r="G31">
        <f t="shared" si="0"/>
        <v>0.45373150585440003</v>
      </c>
    </row>
    <row r="32" spans="1:7" x14ac:dyDescent="0.25">
      <c r="A32" s="1" t="s">
        <v>57</v>
      </c>
      <c r="B32">
        <v>0.2</v>
      </c>
      <c r="C32" s="1" t="s">
        <v>8</v>
      </c>
      <c r="D32">
        <v>0</v>
      </c>
      <c r="E32" s="1" t="s">
        <v>7</v>
      </c>
      <c r="F32">
        <v>3.7911817160500001</v>
      </c>
      <c r="G32">
        <f t="shared" si="0"/>
        <v>0.62088182839499995</v>
      </c>
    </row>
    <row r="33" spans="1:7" x14ac:dyDescent="0.25">
      <c r="A33" s="1" t="s">
        <v>58</v>
      </c>
      <c r="B33">
        <v>0.2</v>
      </c>
      <c r="C33" s="1" t="s">
        <v>8</v>
      </c>
      <c r="D33">
        <v>1</v>
      </c>
      <c r="E33" s="1" t="s">
        <v>7</v>
      </c>
      <c r="F33">
        <v>3.8327043337445001</v>
      </c>
      <c r="G33">
        <f t="shared" si="0"/>
        <v>0.6167295666255499</v>
      </c>
    </row>
    <row r="34" spans="1:7" x14ac:dyDescent="0.25">
      <c r="A34" s="1" t="s">
        <v>59</v>
      </c>
      <c r="B34">
        <v>0.2</v>
      </c>
      <c r="C34" s="1" t="s">
        <v>8</v>
      </c>
      <c r="D34">
        <v>2</v>
      </c>
      <c r="E34" s="1" t="s">
        <v>7</v>
      </c>
      <c r="F34">
        <v>3.8137809760733998</v>
      </c>
      <c r="G34">
        <f t="shared" si="0"/>
        <v>0.61862190239266002</v>
      </c>
    </row>
    <row r="35" spans="1:7" x14ac:dyDescent="0.25">
      <c r="A35" s="1" t="s">
        <v>60</v>
      </c>
      <c r="B35">
        <v>0.2</v>
      </c>
      <c r="C35" s="1" t="s">
        <v>8</v>
      </c>
      <c r="D35">
        <v>3</v>
      </c>
      <c r="E35" s="1" t="s">
        <v>7</v>
      </c>
      <c r="F35">
        <v>3.8057695669209002</v>
      </c>
      <c r="G35">
        <f t="shared" si="0"/>
        <v>0.61942304330790998</v>
      </c>
    </row>
    <row r="36" spans="1:7" x14ac:dyDescent="0.25">
      <c r="A36" s="1" t="s">
        <v>61</v>
      </c>
      <c r="B36">
        <v>0.2</v>
      </c>
      <c r="C36" s="1" t="s">
        <v>8</v>
      </c>
      <c r="D36">
        <v>4</v>
      </c>
      <c r="E36" s="1" t="s">
        <v>7</v>
      </c>
      <c r="F36">
        <v>3.7263630339459999</v>
      </c>
      <c r="G36">
        <f t="shared" si="0"/>
        <v>0.62736369660539992</v>
      </c>
    </row>
    <row r="37" spans="1:7" x14ac:dyDescent="0.25">
      <c r="A37" s="1" t="s">
        <v>62</v>
      </c>
      <c r="B37">
        <v>0.2</v>
      </c>
      <c r="C37" s="1" t="s">
        <v>8</v>
      </c>
      <c r="D37">
        <v>5</v>
      </c>
      <c r="E37" s="1" t="s">
        <v>7</v>
      </c>
      <c r="F37">
        <v>3.7715404382676998</v>
      </c>
      <c r="G37">
        <f t="shared" si="0"/>
        <v>0.62284595617323002</v>
      </c>
    </row>
    <row r="38" spans="1:7" x14ac:dyDescent="0.25">
      <c r="A38" s="1" t="s">
        <v>63</v>
      </c>
      <c r="B38">
        <v>0.2</v>
      </c>
      <c r="C38" s="1" t="s">
        <v>8</v>
      </c>
      <c r="D38">
        <v>6</v>
      </c>
      <c r="E38" s="1" t="s">
        <v>7</v>
      </c>
      <c r="F38">
        <v>3.7444600069127998</v>
      </c>
      <c r="G38">
        <f t="shared" si="0"/>
        <v>0.62555399930872002</v>
      </c>
    </row>
    <row r="39" spans="1:7" x14ac:dyDescent="0.25">
      <c r="A39" s="1" t="s">
        <v>64</v>
      </c>
      <c r="B39">
        <v>0.2</v>
      </c>
      <c r="C39" s="1" t="s">
        <v>8</v>
      </c>
      <c r="D39">
        <v>7</v>
      </c>
      <c r="E39" s="1" t="s">
        <v>7</v>
      </c>
      <c r="F39">
        <v>3.759328962623</v>
      </c>
      <c r="G39">
        <f t="shared" si="0"/>
        <v>0.62406710373769991</v>
      </c>
    </row>
    <row r="40" spans="1:7" x14ac:dyDescent="0.25">
      <c r="A40" s="1" t="s">
        <v>65</v>
      </c>
      <c r="B40">
        <v>0.2</v>
      </c>
      <c r="C40" s="1" t="s">
        <v>8</v>
      </c>
      <c r="D40">
        <v>8</v>
      </c>
      <c r="E40" s="1" t="s">
        <v>7</v>
      </c>
      <c r="F40">
        <v>3.7370003276780999</v>
      </c>
      <c r="G40">
        <f t="shared" si="0"/>
        <v>0.62629996723219006</v>
      </c>
    </row>
    <row r="41" spans="1:7" x14ac:dyDescent="0.25">
      <c r="A41" s="1" t="s">
        <v>66</v>
      </c>
      <c r="B41">
        <v>0.2</v>
      </c>
      <c r="C41" s="1" t="s">
        <v>8</v>
      </c>
      <c r="D41">
        <v>9</v>
      </c>
      <c r="E41" s="1" t="s">
        <v>7</v>
      </c>
      <c r="F41">
        <v>3.7804696121044001</v>
      </c>
      <c r="G41">
        <f t="shared" si="0"/>
        <v>0.62195303878955999</v>
      </c>
    </row>
    <row r="42" spans="1:7" x14ac:dyDescent="0.25">
      <c r="A42" s="1" t="s">
        <v>67</v>
      </c>
      <c r="B42">
        <v>0.2</v>
      </c>
      <c r="C42" s="1" t="s">
        <v>8</v>
      </c>
      <c r="D42">
        <v>10</v>
      </c>
      <c r="E42" s="1" t="s">
        <v>7</v>
      </c>
      <c r="F42">
        <v>3.7779106961846001</v>
      </c>
      <c r="G42">
        <f t="shared" si="0"/>
        <v>0.6222089303815399</v>
      </c>
    </row>
    <row r="43" spans="1:7" x14ac:dyDescent="0.25">
      <c r="A43" s="1" t="s">
        <v>68</v>
      </c>
      <c r="B43">
        <v>0.2</v>
      </c>
      <c r="C43" s="1" t="s">
        <v>8</v>
      </c>
      <c r="D43">
        <v>11</v>
      </c>
      <c r="E43" s="1" t="s">
        <v>7</v>
      </c>
      <c r="F43">
        <v>3.7914374737832</v>
      </c>
      <c r="G43">
        <f t="shared" si="0"/>
        <v>0.62085625262167998</v>
      </c>
    </row>
    <row r="44" spans="1:7" x14ac:dyDescent="0.25">
      <c r="A44" s="1" t="s">
        <v>69</v>
      </c>
      <c r="B44">
        <v>0.2</v>
      </c>
      <c r="C44" s="1" t="s">
        <v>8</v>
      </c>
      <c r="D44">
        <v>12</v>
      </c>
      <c r="E44" s="1" t="s">
        <v>7</v>
      </c>
      <c r="F44">
        <v>3.6904349821558999</v>
      </c>
      <c r="G44">
        <f t="shared" si="0"/>
        <v>0.63095650178440998</v>
      </c>
    </row>
    <row r="45" spans="1:7" x14ac:dyDescent="0.25">
      <c r="A45" s="1" t="s">
        <v>70</v>
      </c>
      <c r="B45">
        <v>0.2</v>
      </c>
      <c r="C45" s="1" t="s">
        <v>8</v>
      </c>
      <c r="D45">
        <v>13</v>
      </c>
      <c r="E45" s="1" t="s">
        <v>7</v>
      </c>
      <c r="F45">
        <v>3.7428867421176002</v>
      </c>
      <c r="G45">
        <f t="shared" si="0"/>
        <v>0.62571132578823996</v>
      </c>
    </row>
    <row r="46" spans="1:7" x14ac:dyDescent="0.25">
      <c r="A46" s="1" t="s">
        <v>71</v>
      </c>
      <c r="B46">
        <v>0.2</v>
      </c>
      <c r="C46" s="1" t="s">
        <v>8</v>
      </c>
      <c r="D46">
        <v>14</v>
      </c>
      <c r="E46" s="1" t="s">
        <v>7</v>
      </c>
      <c r="F46">
        <v>3.7801357575190999</v>
      </c>
      <c r="G46">
        <f t="shared" si="0"/>
        <v>0.62198642424808992</v>
      </c>
    </row>
    <row r="47" spans="1:7" x14ac:dyDescent="0.25">
      <c r="A47" s="1" t="s">
        <v>72</v>
      </c>
      <c r="B47">
        <v>0.2</v>
      </c>
      <c r="C47" s="1" t="s">
        <v>8</v>
      </c>
      <c r="D47">
        <v>15</v>
      </c>
      <c r="E47" s="1" t="s">
        <v>7</v>
      </c>
      <c r="F47">
        <v>3.8231595654489001</v>
      </c>
      <c r="G47">
        <f t="shared" si="0"/>
        <v>0.61768404345510997</v>
      </c>
    </row>
    <row r="48" spans="1:7" x14ac:dyDescent="0.25">
      <c r="A48" s="1" t="s">
        <v>73</v>
      </c>
      <c r="B48">
        <v>0.2</v>
      </c>
      <c r="C48" s="1" t="s">
        <v>8</v>
      </c>
      <c r="D48">
        <v>16</v>
      </c>
      <c r="E48" s="1" t="s">
        <v>7</v>
      </c>
      <c r="F48">
        <v>3.7829388262152999</v>
      </c>
      <c r="G48">
        <f t="shared" si="0"/>
        <v>0.62170611737846992</v>
      </c>
    </row>
    <row r="49" spans="1:7" x14ac:dyDescent="0.25">
      <c r="A49" s="1" t="s">
        <v>74</v>
      </c>
      <c r="B49">
        <v>0.2</v>
      </c>
      <c r="C49" s="1" t="s">
        <v>8</v>
      </c>
      <c r="D49">
        <v>17</v>
      </c>
      <c r="E49" s="1" t="s">
        <v>7</v>
      </c>
      <c r="F49">
        <v>3.7318486003007001</v>
      </c>
      <c r="G49">
        <f t="shared" si="0"/>
        <v>0.62681513996992999</v>
      </c>
    </row>
    <row r="50" spans="1:7" x14ac:dyDescent="0.25">
      <c r="A50" s="1" t="s">
        <v>75</v>
      </c>
      <c r="B50">
        <v>0.2</v>
      </c>
      <c r="C50" s="1" t="s">
        <v>8</v>
      </c>
      <c r="D50">
        <v>18</v>
      </c>
      <c r="E50" s="1" t="s">
        <v>7</v>
      </c>
      <c r="F50">
        <v>3.7446358266819999</v>
      </c>
      <c r="G50">
        <f t="shared" si="0"/>
        <v>0.62553641733179999</v>
      </c>
    </row>
    <row r="51" spans="1:7" x14ac:dyDescent="0.25">
      <c r="A51" s="1" t="s">
        <v>76</v>
      </c>
      <c r="B51">
        <v>0.2</v>
      </c>
      <c r="C51" s="1" t="s">
        <v>8</v>
      </c>
      <c r="D51">
        <v>19</v>
      </c>
      <c r="E51" s="1" t="s">
        <v>7</v>
      </c>
      <c r="F51">
        <v>3.7720304678872001</v>
      </c>
      <c r="G51">
        <f t="shared" si="0"/>
        <v>0.62279695321128004</v>
      </c>
    </row>
    <row r="52" spans="1:7" x14ac:dyDescent="0.25">
      <c r="A52" s="1" t="s">
        <v>77</v>
      </c>
      <c r="B52">
        <v>0.2</v>
      </c>
      <c r="C52" s="1" t="s">
        <v>8</v>
      </c>
      <c r="D52">
        <v>20</v>
      </c>
      <c r="E52" s="1" t="s">
        <v>7</v>
      </c>
      <c r="F52">
        <v>3.8281746075027998</v>
      </c>
      <c r="G52">
        <f t="shared" si="0"/>
        <v>0.61718253924972</v>
      </c>
    </row>
    <row r="53" spans="1:7" x14ac:dyDescent="0.25">
      <c r="A53" s="1" t="s">
        <v>78</v>
      </c>
      <c r="B53">
        <v>0.2</v>
      </c>
      <c r="C53" s="1" t="s">
        <v>8</v>
      </c>
      <c r="D53">
        <v>21</v>
      </c>
      <c r="E53" s="1" t="s">
        <v>7</v>
      </c>
      <c r="F53">
        <v>3.8926969950535999</v>
      </c>
      <c r="G53">
        <f t="shared" si="0"/>
        <v>0.61073030049464005</v>
      </c>
    </row>
    <row r="54" spans="1:7" x14ac:dyDescent="0.25">
      <c r="A54" s="1" t="s">
        <v>79</v>
      </c>
      <c r="B54">
        <v>0.2</v>
      </c>
      <c r="C54" s="1" t="s">
        <v>8</v>
      </c>
      <c r="D54">
        <v>22</v>
      </c>
      <c r="E54" s="1" t="s">
        <v>7</v>
      </c>
      <c r="F54">
        <v>3.7115359076491998</v>
      </c>
      <c r="G54">
        <f t="shared" si="0"/>
        <v>0.62884640923508006</v>
      </c>
    </row>
    <row r="55" spans="1:7" x14ac:dyDescent="0.25">
      <c r="A55" s="1" t="s">
        <v>80</v>
      </c>
      <c r="B55">
        <v>0.2</v>
      </c>
      <c r="C55" s="1" t="s">
        <v>8</v>
      </c>
      <c r="D55">
        <v>23</v>
      </c>
      <c r="E55" s="1" t="s">
        <v>7</v>
      </c>
      <c r="F55">
        <v>3.7514075657834001</v>
      </c>
      <c r="G55">
        <f t="shared" si="0"/>
        <v>0.62485924342165999</v>
      </c>
    </row>
    <row r="56" spans="1:7" x14ac:dyDescent="0.25">
      <c r="A56" s="1" t="s">
        <v>81</v>
      </c>
      <c r="B56">
        <v>0.2</v>
      </c>
      <c r="C56" s="1" t="s">
        <v>8</v>
      </c>
      <c r="D56">
        <v>24</v>
      </c>
      <c r="E56" s="1" t="s">
        <v>7</v>
      </c>
      <c r="F56">
        <v>3.8093395562982999</v>
      </c>
      <c r="G56">
        <f t="shared" si="0"/>
        <v>0.61906604437016999</v>
      </c>
    </row>
    <row r="57" spans="1:7" x14ac:dyDescent="0.25">
      <c r="A57" s="1" t="s">
        <v>82</v>
      </c>
      <c r="B57">
        <v>0.2</v>
      </c>
      <c r="C57" s="1" t="s">
        <v>8</v>
      </c>
      <c r="D57">
        <v>25</v>
      </c>
      <c r="E57" s="1" t="s">
        <v>7</v>
      </c>
      <c r="F57">
        <v>3.8102739538775001</v>
      </c>
      <c r="G57">
        <f t="shared" si="0"/>
        <v>0.6189726046122499</v>
      </c>
    </row>
    <row r="58" spans="1:7" x14ac:dyDescent="0.25">
      <c r="A58" s="1" t="s">
        <v>83</v>
      </c>
      <c r="B58">
        <v>0.2</v>
      </c>
      <c r="C58" s="1" t="s">
        <v>8</v>
      </c>
      <c r="D58">
        <v>26</v>
      </c>
      <c r="E58" s="1" t="s">
        <v>7</v>
      </c>
      <c r="F58">
        <v>3.796937521192</v>
      </c>
      <c r="G58">
        <f t="shared" si="0"/>
        <v>0.62030624788079991</v>
      </c>
    </row>
    <row r="59" spans="1:7" x14ac:dyDescent="0.25">
      <c r="A59" s="1" t="s">
        <v>84</v>
      </c>
      <c r="B59">
        <v>0.2</v>
      </c>
      <c r="C59" s="1" t="s">
        <v>8</v>
      </c>
      <c r="D59">
        <v>27</v>
      </c>
      <c r="E59" s="1" t="s">
        <v>7</v>
      </c>
      <c r="F59">
        <v>3.7942498603883998</v>
      </c>
      <c r="G59">
        <f t="shared" si="0"/>
        <v>0.62057501396115999</v>
      </c>
    </row>
    <row r="60" spans="1:7" x14ac:dyDescent="0.25">
      <c r="A60" s="1" t="s">
        <v>85</v>
      </c>
      <c r="B60">
        <v>0.2</v>
      </c>
      <c r="C60" s="1" t="s">
        <v>8</v>
      </c>
      <c r="D60">
        <v>28</v>
      </c>
      <c r="E60" s="1" t="s">
        <v>7</v>
      </c>
      <c r="F60">
        <v>3.832385036617</v>
      </c>
      <c r="G60">
        <f t="shared" si="0"/>
        <v>0.61676149633829991</v>
      </c>
    </row>
    <row r="61" spans="1:7" x14ac:dyDescent="0.25">
      <c r="A61" s="1" t="s">
        <v>86</v>
      </c>
      <c r="B61">
        <v>0.2</v>
      </c>
      <c r="C61" s="1" t="s">
        <v>8</v>
      </c>
      <c r="D61">
        <v>29</v>
      </c>
      <c r="E61" s="1" t="s">
        <v>7</v>
      </c>
      <c r="F61">
        <v>3.7713779384946</v>
      </c>
      <c r="G61">
        <f t="shared" si="0"/>
        <v>0.62286220615054</v>
      </c>
    </row>
    <row r="62" spans="1:7" x14ac:dyDescent="0.25">
      <c r="A62" s="1" t="s">
        <v>87</v>
      </c>
      <c r="B62">
        <v>0.3</v>
      </c>
      <c r="C62" s="1" t="s">
        <v>9</v>
      </c>
      <c r="D62">
        <v>0</v>
      </c>
      <c r="E62" s="1" t="s">
        <v>7</v>
      </c>
      <c r="F62">
        <v>2.9799131120769999</v>
      </c>
      <c r="G62">
        <f t="shared" si="0"/>
        <v>0.70200868879230005</v>
      </c>
    </row>
    <row r="63" spans="1:7" x14ac:dyDescent="0.25">
      <c r="A63" s="1" t="s">
        <v>88</v>
      </c>
      <c r="B63">
        <v>0.3</v>
      </c>
      <c r="C63" s="1" t="s">
        <v>9</v>
      </c>
      <c r="D63">
        <v>1</v>
      </c>
      <c r="E63" s="1" t="s">
        <v>7</v>
      </c>
      <c r="F63">
        <v>3.0025768565386999</v>
      </c>
      <c r="G63">
        <f t="shared" si="0"/>
        <v>0.69974231434612999</v>
      </c>
    </row>
    <row r="64" spans="1:7" x14ac:dyDescent="0.25">
      <c r="A64" s="1" t="s">
        <v>89</v>
      </c>
      <c r="B64">
        <v>0.3</v>
      </c>
      <c r="C64" s="1" t="s">
        <v>9</v>
      </c>
      <c r="D64">
        <v>2</v>
      </c>
      <c r="E64" s="1" t="s">
        <v>7</v>
      </c>
      <c r="F64">
        <v>3.0434017485688001</v>
      </c>
      <c r="G64">
        <f t="shared" si="0"/>
        <v>0.69565982514311997</v>
      </c>
    </row>
    <row r="65" spans="1:7" x14ac:dyDescent="0.25">
      <c r="A65" s="1" t="s">
        <v>90</v>
      </c>
      <c r="B65">
        <v>0.3</v>
      </c>
      <c r="C65" s="1" t="s">
        <v>9</v>
      </c>
      <c r="D65">
        <v>3</v>
      </c>
      <c r="E65" s="1" t="s">
        <v>7</v>
      </c>
      <c r="F65">
        <v>3.0040013973948998</v>
      </c>
      <c r="G65">
        <f t="shared" si="0"/>
        <v>0.69959986026051002</v>
      </c>
    </row>
    <row r="66" spans="1:7" x14ac:dyDescent="0.25">
      <c r="A66" s="1" t="s">
        <v>91</v>
      </c>
      <c r="B66">
        <v>0.3</v>
      </c>
      <c r="C66" s="1" t="s">
        <v>9</v>
      </c>
      <c r="D66">
        <v>4</v>
      </c>
      <c r="E66" s="1" t="s">
        <v>7</v>
      </c>
      <c r="F66">
        <v>3.0336879747738998</v>
      </c>
      <c r="G66">
        <f t="shared" ref="G66:G129" si="8">1-(F66*0.1)</f>
        <v>0.69663120252261002</v>
      </c>
    </row>
    <row r="67" spans="1:7" x14ac:dyDescent="0.25">
      <c r="A67" s="1" t="s">
        <v>92</v>
      </c>
      <c r="B67">
        <v>0.3</v>
      </c>
      <c r="C67" s="1" t="s">
        <v>9</v>
      </c>
      <c r="D67">
        <v>5</v>
      </c>
      <c r="E67" s="1" t="s">
        <v>7</v>
      </c>
      <c r="F67">
        <v>2.9768693622811</v>
      </c>
      <c r="G67">
        <f t="shared" si="8"/>
        <v>0.70231306377188996</v>
      </c>
    </row>
    <row r="68" spans="1:7" x14ac:dyDescent="0.25">
      <c r="A68" s="1" t="s">
        <v>93</v>
      </c>
      <c r="B68">
        <v>0.3</v>
      </c>
      <c r="C68" s="1" t="s">
        <v>9</v>
      </c>
      <c r="D68">
        <v>6</v>
      </c>
      <c r="E68" s="1" t="s">
        <v>7</v>
      </c>
      <c r="F68">
        <v>2.9940410366508998</v>
      </c>
      <c r="G68">
        <f t="shared" si="8"/>
        <v>0.70059589633490993</v>
      </c>
    </row>
    <row r="69" spans="1:7" x14ac:dyDescent="0.25">
      <c r="A69" s="1" t="s">
        <v>94</v>
      </c>
      <c r="B69">
        <v>0.3</v>
      </c>
      <c r="C69" s="1" t="s">
        <v>9</v>
      </c>
      <c r="D69">
        <v>7</v>
      </c>
      <c r="E69" s="1" t="s">
        <v>7</v>
      </c>
      <c r="F69">
        <v>3.0121813495918999</v>
      </c>
      <c r="G69">
        <f t="shared" si="8"/>
        <v>0.69878186504080997</v>
      </c>
    </row>
    <row r="70" spans="1:7" x14ac:dyDescent="0.25">
      <c r="A70" s="1" t="s">
        <v>95</v>
      </c>
      <c r="B70">
        <v>0.3</v>
      </c>
      <c r="C70" s="1" t="s">
        <v>9</v>
      </c>
      <c r="D70">
        <v>8</v>
      </c>
      <c r="E70" s="1" t="s">
        <v>7</v>
      </c>
      <c r="F70">
        <v>2.9796618396724002</v>
      </c>
      <c r="G70">
        <f t="shared" si="8"/>
        <v>0.70203381603275994</v>
      </c>
    </row>
    <row r="71" spans="1:7" x14ac:dyDescent="0.25">
      <c r="A71" s="1" t="s">
        <v>96</v>
      </c>
      <c r="B71">
        <v>0.3</v>
      </c>
      <c r="C71" s="1" t="s">
        <v>9</v>
      </c>
      <c r="D71">
        <v>9</v>
      </c>
      <c r="E71" s="1" t="s">
        <v>7</v>
      </c>
      <c r="F71">
        <v>3.0047897161687001</v>
      </c>
      <c r="G71">
        <f t="shared" si="8"/>
        <v>0.69952102838312991</v>
      </c>
    </row>
    <row r="72" spans="1:7" x14ac:dyDescent="0.25">
      <c r="A72" s="1" t="s">
        <v>97</v>
      </c>
      <c r="B72">
        <v>0.3</v>
      </c>
      <c r="C72" s="1" t="s">
        <v>9</v>
      </c>
      <c r="D72">
        <v>10</v>
      </c>
      <c r="E72" s="1" t="s">
        <v>7</v>
      </c>
      <c r="F72">
        <v>3.0037874091212999</v>
      </c>
      <c r="G72">
        <f t="shared" si="8"/>
        <v>0.69962125908786998</v>
      </c>
    </row>
    <row r="73" spans="1:7" x14ac:dyDescent="0.25">
      <c r="A73" s="1" t="s">
        <v>98</v>
      </c>
      <c r="B73">
        <v>0.3</v>
      </c>
      <c r="C73" s="1" t="s">
        <v>9</v>
      </c>
      <c r="D73">
        <v>11</v>
      </c>
      <c r="E73" s="1" t="s">
        <v>7</v>
      </c>
      <c r="F73">
        <v>2.9946353503223002</v>
      </c>
      <c r="G73">
        <f t="shared" si="8"/>
        <v>0.70053646496776989</v>
      </c>
    </row>
    <row r="74" spans="1:7" x14ac:dyDescent="0.25">
      <c r="A74" s="1" t="s">
        <v>99</v>
      </c>
      <c r="B74">
        <v>0.3</v>
      </c>
      <c r="C74" s="1" t="s">
        <v>9</v>
      </c>
      <c r="D74">
        <v>12</v>
      </c>
      <c r="E74" s="1" t="s">
        <v>7</v>
      </c>
      <c r="F74">
        <v>2.9455383049625001</v>
      </c>
      <c r="G74">
        <f t="shared" si="8"/>
        <v>0.70544616950374994</v>
      </c>
    </row>
    <row r="75" spans="1:7" x14ac:dyDescent="0.25">
      <c r="A75" s="1" t="s">
        <v>100</v>
      </c>
      <c r="B75">
        <v>0.3</v>
      </c>
      <c r="C75" s="1" t="s">
        <v>9</v>
      </c>
      <c r="D75">
        <v>13</v>
      </c>
      <c r="E75" s="1" t="s">
        <v>7</v>
      </c>
      <c r="F75">
        <v>3.0376638242145999</v>
      </c>
      <c r="G75">
        <f t="shared" si="8"/>
        <v>0.69623361757853997</v>
      </c>
    </row>
    <row r="76" spans="1:7" x14ac:dyDescent="0.25">
      <c r="A76" s="1" t="s">
        <v>101</v>
      </c>
      <c r="B76">
        <v>0.3</v>
      </c>
      <c r="C76" s="1" t="s">
        <v>9</v>
      </c>
      <c r="D76">
        <v>14</v>
      </c>
      <c r="E76" s="1" t="s">
        <v>7</v>
      </c>
      <c r="F76">
        <v>2.9784260650426999</v>
      </c>
      <c r="G76">
        <f t="shared" si="8"/>
        <v>0.70215739349572992</v>
      </c>
    </row>
    <row r="77" spans="1:7" x14ac:dyDescent="0.25">
      <c r="A77" s="1" t="s">
        <v>102</v>
      </c>
      <c r="B77">
        <v>0.3</v>
      </c>
      <c r="C77" s="1" t="s">
        <v>9</v>
      </c>
      <c r="D77">
        <v>15</v>
      </c>
      <c r="E77" s="1" t="s">
        <v>7</v>
      </c>
      <c r="F77">
        <v>3.0162850819020002</v>
      </c>
      <c r="G77">
        <f t="shared" si="8"/>
        <v>0.69837149180979996</v>
      </c>
    </row>
    <row r="78" spans="1:7" x14ac:dyDescent="0.25">
      <c r="A78" s="1" t="s">
        <v>103</v>
      </c>
      <c r="B78">
        <v>0.3</v>
      </c>
      <c r="C78" s="1" t="s">
        <v>9</v>
      </c>
      <c r="D78">
        <v>16</v>
      </c>
      <c r="E78" s="1" t="s">
        <v>7</v>
      </c>
      <c r="F78">
        <v>3.0587691513932</v>
      </c>
      <c r="G78">
        <f t="shared" si="8"/>
        <v>0.69412308486067997</v>
      </c>
    </row>
    <row r="79" spans="1:7" x14ac:dyDescent="0.25">
      <c r="A79" s="1" t="s">
        <v>104</v>
      </c>
      <c r="B79">
        <v>0.3</v>
      </c>
      <c r="C79" s="1" t="s">
        <v>9</v>
      </c>
      <c r="D79">
        <v>17</v>
      </c>
      <c r="E79" s="1" t="s">
        <v>7</v>
      </c>
      <c r="F79">
        <v>3.0446926064992001</v>
      </c>
      <c r="G79">
        <f t="shared" si="8"/>
        <v>0.69553073935008003</v>
      </c>
    </row>
    <row r="80" spans="1:7" x14ac:dyDescent="0.25">
      <c r="A80" s="1" t="s">
        <v>105</v>
      </c>
      <c r="B80">
        <v>0.3</v>
      </c>
      <c r="C80" s="1" t="s">
        <v>9</v>
      </c>
      <c r="D80">
        <v>18</v>
      </c>
      <c r="E80" s="1" t="s">
        <v>7</v>
      </c>
      <c r="F80">
        <v>3.0216247926262998</v>
      </c>
      <c r="G80">
        <f t="shared" si="8"/>
        <v>0.69783752073736993</v>
      </c>
    </row>
    <row r="81" spans="1:7" x14ac:dyDescent="0.25">
      <c r="A81" s="1" t="s">
        <v>106</v>
      </c>
      <c r="B81">
        <v>0.3</v>
      </c>
      <c r="C81" s="1" t="s">
        <v>9</v>
      </c>
      <c r="D81">
        <v>19</v>
      </c>
      <c r="E81" s="1" t="s">
        <v>7</v>
      </c>
      <c r="F81">
        <v>3.0613138462470002</v>
      </c>
      <c r="G81">
        <f t="shared" si="8"/>
        <v>0.69386861537529998</v>
      </c>
    </row>
    <row r="82" spans="1:7" x14ac:dyDescent="0.25">
      <c r="A82" s="1" t="s">
        <v>107</v>
      </c>
      <c r="B82">
        <v>0.3</v>
      </c>
      <c r="C82" s="1" t="s">
        <v>9</v>
      </c>
      <c r="D82">
        <v>20</v>
      </c>
      <c r="E82" s="1" t="s">
        <v>7</v>
      </c>
      <c r="F82">
        <v>2.9580833167152001</v>
      </c>
      <c r="G82">
        <f t="shared" si="8"/>
        <v>0.7041916683284799</v>
      </c>
    </row>
    <row r="83" spans="1:7" x14ac:dyDescent="0.25">
      <c r="A83" s="1" t="s">
        <v>108</v>
      </c>
      <c r="B83">
        <v>0.3</v>
      </c>
      <c r="C83" s="1" t="s">
        <v>9</v>
      </c>
      <c r="D83">
        <v>21</v>
      </c>
      <c r="E83" s="1" t="s">
        <v>7</v>
      </c>
      <c r="F83">
        <v>2.9864842237347999</v>
      </c>
      <c r="G83">
        <f t="shared" si="8"/>
        <v>0.70135157762652001</v>
      </c>
    </row>
    <row r="84" spans="1:7" x14ac:dyDescent="0.25">
      <c r="A84" s="1" t="s">
        <v>109</v>
      </c>
      <c r="B84">
        <v>0.3</v>
      </c>
      <c r="C84" s="1" t="s">
        <v>9</v>
      </c>
      <c r="D84">
        <v>22</v>
      </c>
      <c r="E84" s="1" t="s">
        <v>7</v>
      </c>
      <c r="F84">
        <v>3.0237769915530999</v>
      </c>
      <c r="G84">
        <f t="shared" si="8"/>
        <v>0.69762230084469001</v>
      </c>
    </row>
    <row r="85" spans="1:7" x14ac:dyDescent="0.25">
      <c r="A85" s="1" t="s">
        <v>110</v>
      </c>
      <c r="B85">
        <v>0.3</v>
      </c>
      <c r="C85" s="1" t="s">
        <v>9</v>
      </c>
      <c r="D85">
        <v>23</v>
      </c>
      <c r="E85" s="1" t="s">
        <v>7</v>
      </c>
      <c r="F85">
        <v>3.0036178541330001</v>
      </c>
      <c r="G85">
        <f t="shared" si="8"/>
        <v>0.69963821458669995</v>
      </c>
    </row>
    <row r="86" spans="1:7" x14ac:dyDescent="0.25">
      <c r="A86" s="1" t="s">
        <v>111</v>
      </c>
      <c r="B86">
        <v>0.3</v>
      </c>
      <c r="C86" s="1" t="s">
        <v>9</v>
      </c>
      <c r="D86">
        <v>24</v>
      </c>
      <c r="E86" s="1" t="s">
        <v>7</v>
      </c>
      <c r="F86">
        <v>2.9831295138258</v>
      </c>
      <c r="G86">
        <f t="shared" si="8"/>
        <v>0.70168704861742004</v>
      </c>
    </row>
    <row r="87" spans="1:7" x14ac:dyDescent="0.25">
      <c r="A87" s="1" t="s">
        <v>112</v>
      </c>
      <c r="B87">
        <v>0.3</v>
      </c>
      <c r="C87" s="1" t="s">
        <v>9</v>
      </c>
      <c r="D87">
        <v>25</v>
      </c>
      <c r="E87" s="1" t="s">
        <v>7</v>
      </c>
      <c r="F87">
        <v>3.0165980890750999</v>
      </c>
      <c r="G87">
        <f t="shared" si="8"/>
        <v>0.69834019109249001</v>
      </c>
    </row>
    <row r="88" spans="1:7" x14ac:dyDescent="0.25">
      <c r="A88" s="1" t="s">
        <v>113</v>
      </c>
      <c r="B88">
        <v>0.3</v>
      </c>
      <c r="C88" s="1" t="s">
        <v>9</v>
      </c>
      <c r="D88">
        <v>26</v>
      </c>
      <c r="E88" s="1" t="s">
        <v>7</v>
      </c>
      <c r="F88">
        <v>2.9903352983470999</v>
      </c>
      <c r="G88">
        <f t="shared" si="8"/>
        <v>0.70096647016529001</v>
      </c>
    </row>
    <row r="89" spans="1:7" x14ac:dyDescent="0.25">
      <c r="A89" s="1" t="s">
        <v>114</v>
      </c>
      <c r="B89">
        <v>0.3</v>
      </c>
      <c r="C89" s="1" t="s">
        <v>9</v>
      </c>
      <c r="D89">
        <v>27</v>
      </c>
      <c r="E89" s="1" t="s">
        <v>7</v>
      </c>
      <c r="F89">
        <v>3.0150064554589999</v>
      </c>
      <c r="G89">
        <f t="shared" si="8"/>
        <v>0.69849935445410005</v>
      </c>
    </row>
    <row r="90" spans="1:7" x14ac:dyDescent="0.25">
      <c r="A90" s="1" t="s">
        <v>115</v>
      </c>
      <c r="B90">
        <v>0.3</v>
      </c>
      <c r="C90" s="1" t="s">
        <v>9</v>
      </c>
      <c r="D90">
        <v>28</v>
      </c>
      <c r="E90" s="1" t="s">
        <v>7</v>
      </c>
      <c r="F90">
        <v>3.0160576835131998</v>
      </c>
      <c r="G90">
        <f t="shared" si="8"/>
        <v>0.69839423164867998</v>
      </c>
    </row>
    <row r="91" spans="1:7" x14ac:dyDescent="0.25">
      <c r="A91" s="1" t="s">
        <v>116</v>
      </c>
      <c r="B91">
        <v>0.3</v>
      </c>
      <c r="C91" s="1" t="s">
        <v>9</v>
      </c>
      <c r="D91">
        <v>29</v>
      </c>
      <c r="E91" s="1" t="s">
        <v>7</v>
      </c>
      <c r="F91">
        <v>3.0084797904085998</v>
      </c>
      <c r="G91">
        <f t="shared" si="8"/>
        <v>0.69915202095913997</v>
      </c>
    </row>
    <row r="92" spans="1:7" x14ac:dyDescent="0.25">
      <c r="A92" s="1" t="s">
        <v>117</v>
      </c>
      <c r="B92">
        <v>0.4</v>
      </c>
      <c r="C92" s="1" t="s">
        <v>10</v>
      </c>
      <c r="D92">
        <v>0</v>
      </c>
      <c r="E92" s="1" t="s">
        <v>7</v>
      </c>
      <c r="F92">
        <v>2.5534738136394002</v>
      </c>
      <c r="G92">
        <f t="shared" si="8"/>
        <v>0.74465261863606003</v>
      </c>
    </row>
    <row r="93" spans="1:7" x14ac:dyDescent="0.25">
      <c r="A93" s="1" t="s">
        <v>118</v>
      </c>
      <c r="B93">
        <v>0.4</v>
      </c>
      <c r="C93" s="1" t="s">
        <v>10</v>
      </c>
      <c r="D93">
        <v>1</v>
      </c>
      <c r="E93" s="1" t="s">
        <v>7</v>
      </c>
      <c r="F93">
        <v>2.5056460754351999</v>
      </c>
      <c r="G93">
        <f t="shared" si="8"/>
        <v>0.74943539245648005</v>
      </c>
    </row>
    <row r="94" spans="1:7" x14ac:dyDescent="0.25">
      <c r="A94" s="1" t="s">
        <v>119</v>
      </c>
      <c r="B94">
        <v>0.4</v>
      </c>
      <c r="C94" s="1" t="s">
        <v>10</v>
      </c>
      <c r="D94">
        <v>2</v>
      </c>
      <c r="E94" s="1" t="s">
        <v>7</v>
      </c>
      <c r="F94">
        <v>2.5583576964086001</v>
      </c>
      <c r="G94">
        <f t="shared" si="8"/>
        <v>0.74416423035914003</v>
      </c>
    </row>
    <row r="95" spans="1:7" x14ac:dyDescent="0.25">
      <c r="A95" s="1" t="s">
        <v>120</v>
      </c>
      <c r="B95">
        <v>0.4</v>
      </c>
      <c r="C95" s="1" t="s">
        <v>10</v>
      </c>
      <c r="D95">
        <v>3</v>
      </c>
      <c r="E95" s="1" t="s">
        <v>7</v>
      </c>
      <c r="F95">
        <v>2.5060839019988999</v>
      </c>
      <c r="G95">
        <f t="shared" si="8"/>
        <v>0.74939160980010999</v>
      </c>
    </row>
    <row r="96" spans="1:7" x14ac:dyDescent="0.25">
      <c r="A96" s="1" t="s">
        <v>121</v>
      </c>
      <c r="B96">
        <v>0.4</v>
      </c>
      <c r="C96" s="1" t="s">
        <v>10</v>
      </c>
      <c r="D96">
        <v>4</v>
      </c>
      <c r="E96" s="1" t="s">
        <v>7</v>
      </c>
      <c r="F96">
        <v>2.5682194522291</v>
      </c>
      <c r="G96">
        <f t="shared" si="8"/>
        <v>0.74317805477708998</v>
      </c>
    </row>
    <row r="97" spans="1:7" x14ac:dyDescent="0.25">
      <c r="A97" s="1" t="s">
        <v>122</v>
      </c>
      <c r="B97">
        <v>0.4</v>
      </c>
      <c r="C97" s="1" t="s">
        <v>10</v>
      </c>
      <c r="D97">
        <v>5</v>
      </c>
      <c r="E97" s="1" t="s">
        <v>7</v>
      </c>
      <c r="F97">
        <v>2.5480359982689</v>
      </c>
      <c r="G97">
        <f t="shared" si="8"/>
        <v>0.74519640017310995</v>
      </c>
    </row>
    <row r="98" spans="1:7" x14ac:dyDescent="0.25">
      <c r="A98" s="1" t="s">
        <v>123</v>
      </c>
      <c r="B98">
        <v>0.4</v>
      </c>
      <c r="C98" s="1" t="s">
        <v>10</v>
      </c>
      <c r="D98">
        <v>6</v>
      </c>
      <c r="E98" s="1" t="s">
        <v>7</v>
      </c>
      <c r="F98">
        <v>2.5329522788165</v>
      </c>
      <c r="G98">
        <f t="shared" si="8"/>
        <v>0.74670477211834996</v>
      </c>
    </row>
    <row r="99" spans="1:7" x14ac:dyDescent="0.25">
      <c r="A99" s="1" t="s">
        <v>124</v>
      </c>
      <c r="B99">
        <v>0.4</v>
      </c>
      <c r="C99" s="1" t="s">
        <v>10</v>
      </c>
      <c r="D99">
        <v>7</v>
      </c>
      <c r="E99" s="1" t="s">
        <v>7</v>
      </c>
      <c r="F99">
        <v>2.5177655673547998</v>
      </c>
      <c r="G99">
        <f t="shared" si="8"/>
        <v>0.74822344326452006</v>
      </c>
    </row>
    <row r="100" spans="1:7" x14ac:dyDescent="0.25">
      <c r="A100" s="1" t="s">
        <v>125</v>
      </c>
      <c r="B100">
        <v>0.4</v>
      </c>
      <c r="C100" s="1" t="s">
        <v>10</v>
      </c>
      <c r="D100">
        <v>8</v>
      </c>
      <c r="E100" s="1" t="s">
        <v>7</v>
      </c>
      <c r="F100">
        <v>2.5479379055439</v>
      </c>
      <c r="G100">
        <f t="shared" si="8"/>
        <v>0.74520620944561</v>
      </c>
    </row>
    <row r="101" spans="1:7" x14ac:dyDescent="0.25">
      <c r="A101" s="1" t="s">
        <v>126</v>
      </c>
      <c r="B101">
        <v>0.4</v>
      </c>
      <c r="C101" s="1" t="s">
        <v>10</v>
      </c>
      <c r="D101">
        <v>9</v>
      </c>
      <c r="E101" s="1" t="s">
        <v>7</v>
      </c>
      <c r="F101">
        <v>2.5178945101711001</v>
      </c>
      <c r="G101">
        <f t="shared" si="8"/>
        <v>0.74821054898288997</v>
      </c>
    </row>
    <row r="102" spans="1:7" x14ac:dyDescent="0.25">
      <c r="A102" s="1" t="s">
        <v>127</v>
      </c>
      <c r="B102">
        <v>0.4</v>
      </c>
      <c r="C102" s="1" t="s">
        <v>10</v>
      </c>
      <c r="D102">
        <v>10</v>
      </c>
      <c r="E102" s="1" t="s">
        <v>7</v>
      </c>
      <c r="F102">
        <v>2.5367672785823001</v>
      </c>
      <c r="G102">
        <f t="shared" si="8"/>
        <v>0.74632327214176997</v>
      </c>
    </row>
    <row r="103" spans="1:7" x14ac:dyDescent="0.25">
      <c r="A103" s="1" t="s">
        <v>128</v>
      </c>
      <c r="B103">
        <v>0.4</v>
      </c>
      <c r="C103" s="1" t="s">
        <v>10</v>
      </c>
      <c r="D103">
        <v>11</v>
      </c>
      <c r="E103" s="1" t="s">
        <v>7</v>
      </c>
      <c r="F103">
        <v>2.5087020016736998</v>
      </c>
      <c r="G103">
        <f t="shared" si="8"/>
        <v>0.74912979983263006</v>
      </c>
    </row>
    <row r="104" spans="1:7" x14ac:dyDescent="0.25">
      <c r="A104" s="1" t="s">
        <v>129</v>
      </c>
      <c r="B104">
        <v>0.4</v>
      </c>
      <c r="C104" s="1" t="s">
        <v>10</v>
      </c>
      <c r="D104">
        <v>12</v>
      </c>
      <c r="E104" s="1" t="s">
        <v>7</v>
      </c>
      <c r="F104">
        <v>2.5316731876934</v>
      </c>
      <c r="G104">
        <f t="shared" si="8"/>
        <v>0.74683268123066004</v>
      </c>
    </row>
    <row r="105" spans="1:7" x14ac:dyDescent="0.25">
      <c r="A105" s="1" t="s">
        <v>130</v>
      </c>
      <c r="B105">
        <v>0.4</v>
      </c>
      <c r="C105" s="1" t="s">
        <v>10</v>
      </c>
      <c r="D105">
        <v>13</v>
      </c>
      <c r="E105" s="1" t="s">
        <v>7</v>
      </c>
      <c r="F105">
        <v>2.5130297379886999</v>
      </c>
      <c r="G105">
        <f t="shared" si="8"/>
        <v>0.74869702620112999</v>
      </c>
    </row>
    <row r="106" spans="1:7" x14ac:dyDescent="0.25">
      <c r="A106" s="1" t="s">
        <v>131</v>
      </c>
      <c r="B106">
        <v>0.4</v>
      </c>
      <c r="C106" s="1" t="s">
        <v>10</v>
      </c>
      <c r="D106">
        <v>14</v>
      </c>
      <c r="E106" s="1" t="s">
        <v>7</v>
      </c>
      <c r="F106">
        <v>2.5298398478477</v>
      </c>
      <c r="G106">
        <f t="shared" si="8"/>
        <v>0.74701601521522998</v>
      </c>
    </row>
    <row r="107" spans="1:7" x14ac:dyDescent="0.25">
      <c r="A107" s="1" t="s">
        <v>132</v>
      </c>
      <c r="B107">
        <v>0.4</v>
      </c>
      <c r="C107" s="1" t="s">
        <v>10</v>
      </c>
      <c r="D107">
        <v>15</v>
      </c>
      <c r="E107" s="1" t="s">
        <v>7</v>
      </c>
      <c r="F107">
        <v>2.5431391400050001</v>
      </c>
      <c r="G107">
        <f t="shared" si="8"/>
        <v>0.74568608599950004</v>
      </c>
    </row>
    <row r="108" spans="1:7" x14ac:dyDescent="0.25">
      <c r="A108" s="1" t="s">
        <v>133</v>
      </c>
      <c r="B108">
        <v>0.4</v>
      </c>
      <c r="C108" s="1" t="s">
        <v>10</v>
      </c>
      <c r="D108">
        <v>16</v>
      </c>
      <c r="E108" s="1" t="s">
        <v>7</v>
      </c>
      <c r="F108">
        <v>2.5148371455</v>
      </c>
      <c r="G108">
        <f t="shared" si="8"/>
        <v>0.74851628545000004</v>
      </c>
    </row>
    <row r="109" spans="1:7" x14ac:dyDescent="0.25">
      <c r="A109" s="1" t="s">
        <v>134</v>
      </c>
      <c r="B109">
        <v>0.4</v>
      </c>
      <c r="C109" s="1" t="s">
        <v>10</v>
      </c>
      <c r="D109">
        <v>17</v>
      </c>
      <c r="E109" s="1" t="s">
        <v>7</v>
      </c>
      <c r="F109">
        <v>2.5442862752396</v>
      </c>
      <c r="G109">
        <f t="shared" si="8"/>
        <v>0.74557137247604</v>
      </c>
    </row>
    <row r="110" spans="1:7" x14ac:dyDescent="0.25">
      <c r="A110" s="1" t="s">
        <v>135</v>
      </c>
      <c r="B110">
        <v>0.4</v>
      </c>
      <c r="C110" s="1" t="s">
        <v>10</v>
      </c>
      <c r="D110">
        <v>18</v>
      </c>
      <c r="E110" s="1" t="s">
        <v>7</v>
      </c>
      <c r="F110">
        <v>2.5371616352270001</v>
      </c>
      <c r="G110">
        <f t="shared" si="8"/>
        <v>0.7462838364772999</v>
      </c>
    </row>
    <row r="111" spans="1:7" x14ac:dyDescent="0.25">
      <c r="A111" s="1" t="s">
        <v>136</v>
      </c>
      <c r="B111">
        <v>0.4</v>
      </c>
      <c r="C111" s="1" t="s">
        <v>10</v>
      </c>
      <c r="D111">
        <v>19</v>
      </c>
      <c r="E111" s="1" t="s">
        <v>7</v>
      </c>
      <c r="F111">
        <v>2.5344153637811</v>
      </c>
      <c r="G111">
        <f t="shared" si="8"/>
        <v>0.74655846362189004</v>
      </c>
    </row>
    <row r="112" spans="1:7" x14ac:dyDescent="0.25">
      <c r="A112" s="1" t="s">
        <v>137</v>
      </c>
      <c r="B112">
        <v>0.4</v>
      </c>
      <c r="C112" s="1" t="s">
        <v>10</v>
      </c>
      <c r="D112">
        <v>20</v>
      </c>
      <c r="E112" s="1" t="s">
        <v>7</v>
      </c>
      <c r="F112">
        <v>2.5184388167781</v>
      </c>
      <c r="G112">
        <f t="shared" si="8"/>
        <v>0.74815611832218998</v>
      </c>
    </row>
    <row r="113" spans="1:7" x14ac:dyDescent="0.25">
      <c r="A113" s="1" t="s">
        <v>138</v>
      </c>
      <c r="B113">
        <v>0.4</v>
      </c>
      <c r="C113" s="1" t="s">
        <v>10</v>
      </c>
      <c r="D113">
        <v>21</v>
      </c>
      <c r="E113" s="1" t="s">
        <v>7</v>
      </c>
      <c r="F113">
        <v>2.5311118184013002</v>
      </c>
      <c r="G113">
        <f t="shared" si="8"/>
        <v>0.74688881815986996</v>
      </c>
    </row>
    <row r="114" spans="1:7" x14ac:dyDescent="0.25">
      <c r="A114" s="1" t="s">
        <v>139</v>
      </c>
      <c r="B114">
        <v>0.4</v>
      </c>
      <c r="C114" s="1" t="s">
        <v>10</v>
      </c>
      <c r="D114">
        <v>22</v>
      </c>
      <c r="E114" s="1" t="s">
        <v>7</v>
      </c>
      <c r="F114">
        <v>2.5005621558917999</v>
      </c>
      <c r="G114">
        <f t="shared" si="8"/>
        <v>0.74994378441081999</v>
      </c>
    </row>
    <row r="115" spans="1:7" x14ac:dyDescent="0.25">
      <c r="A115" s="1" t="s">
        <v>140</v>
      </c>
      <c r="B115">
        <v>0.4</v>
      </c>
      <c r="C115" s="1" t="s">
        <v>10</v>
      </c>
      <c r="D115">
        <v>23</v>
      </c>
      <c r="E115" s="1" t="s">
        <v>7</v>
      </c>
      <c r="F115">
        <v>2.5155963262547001</v>
      </c>
      <c r="G115">
        <f t="shared" si="8"/>
        <v>0.7484403673745299</v>
      </c>
    </row>
    <row r="116" spans="1:7" x14ac:dyDescent="0.25">
      <c r="A116" s="1" t="s">
        <v>141</v>
      </c>
      <c r="B116">
        <v>0.4</v>
      </c>
      <c r="C116" s="1" t="s">
        <v>10</v>
      </c>
      <c r="D116">
        <v>24</v>
      </c>
      <c r="E116" s="1" t="s">
        <v>7</v>
      </c>
      <c r="F116">
        <v>2.5240124345825001</v>
      </c>
      <c r="G116">
        <f t="shared" si="8"/>
        <v>0.7475987565417499</v>
      </c>
    </row>
    <row r="117" spans="1:7" x14ac:dyDescent="0.25">
      <c r="A117" s="1" t="s">
        <v>142</v>
      </c>
      <c r="B117">
        <v>0.4</v>
      </c>
      <c r="C117" s="1" t="s">
        <v>10</v>
      </c>
      <c r="D117">
        <v>25</v>
      </c>
      <c r="E117" s="1" t="s">
        <v>7</v>
      </c>
      <c r="F117">
        <v>2.5414090032267</v>
      </c>
      <c r="G117">
        <f t="shared" si="8"/>
        <v>0.74585909967733</v>
      </c>
    </row>
    <row r="118" spans="1:7" x14ac:dyDescent="0.25">
      <c r="A118" s="1" t="s">
        <v>143</v>
      </c>
      <c r="B118">
        <v>0.4</v>
      </c>
      <c r="C118" s="1" t="s">
        <v>10</v>
      </c>
      <c r="D118">
        <v>26</v>
      </c>
      <c r="E118" s="1" t="s">
        <v>7</v>
      </c>
      <c r="F118">
        <v>2.5171495848488998</v>
      </c>
      <c r="G118">
        <f t="shared" si="8"/>
        <v>0.74828504151510999</v>
      </c>
    </row>
    <row r="119" spans="1:7" x14ac:dyDescent="0.25">
      <c r="A119" s="1" t="s">
        <v>144</v>
      </c>
      <c r="B119">
        <v>0.4</v>
      </c>
      <c r="C119" s="1" t="s">
        <v>10</v>
      </c>
      <c r="D119">
        <v>27</v>
      </c>
      <c r="E119" s="1" t="s">
        <v>7</v>
      </c>
      <c r="F119">
        <v>2.5457315260525002</v>
      </c>
      <c r="G119">
        <f t="shared" si="8"/>
        <v>0.74542684739474996</v>
      </c>
    </row>
    <row r="120" spans="1:7" x14ac:dyDescent="0.25">
      <c r="A120" s="1" t="s">
        <v>145</v>
      </c>
      <c r="B120">
        <v>0.4</v>
      </c>
      <c r="C120" s="1" t="s">
        <v>10</v>
      </c>
      <c r="D120">
        <v>28</v>
      </c>
      <c r="E120" s="1" t="s">
        <v>7</v>
      </c>
      <c r="F120">
        <v>2.5620618117641998</v>
      </c>
      <c r="G120">
        <f t="shared" si="8"/>
        <v>0.74379381882357998</v>
      </c>
    </row>
    <row r="121" spans="1:7" x14ac:dyDescent="0.25">
      <c r="A121" s="1" t="s">
        <v>146</v>
      </c>
      <c r="B121">
        <v>0.4</v>
      </c>
      <c r="C121" s="1" t="s">
        <v>10</v>
      </c>
      <c r="D121">
        <v>29</v>
      </c>
      <c r="E121" s="1" t="s">
        <v>7</v>
      </c>
      <c r="F121">
        <v>2.5467775559515</v>
      </c>
      <c r="G121">
        <f t="shared" si="8"/>
        <v>0.74532224440484995</v>
      </c>
    </row>
    <row r="122" spans="1:7" x14ac:dyDescent="0.25">
      <c r="A122" s="1" t="s">
        <v>147</v>
      </c>
      <c r="B122">
        <v>0.5</v>
      </c>
      <c r="C122" s="1" t="s">
        <v>11</v>
      </c>
      <c r="D122">
        <v>0</v>
      </c>
      <c r="E122" s="1" t="s">
        <v>7</v>
      </c>
      <c r="F122">
        <v>2.2083840612590002</v>
      </c>
      <c r="G122">
        <f t="shared" si="8"/>
        <v>0.7791615938741</v>
      </c>
    </row>
    <row r="123" spans="1:7" x14ac:dyDescent="0.25">
      <c r="A123" s="1" t="s">
        <v>148</v>
      </c>
      <c r="B123">
        <v>0.5</v>
      </c>
      <c r="C123" s="1" t="s">
        <v>11</v>
      </c>
      <c r="D123">
        <v>1</v>
      </c>
      <c r="E123" s="1" t="s">
        <v>7</v>
      </c>
      <c r="F123">
        <v>2.2096358759393002</v>
      </c>
      <c r="G123">
        <f t="shared" si="8"/>
        <v>0.77903641240607002</v>
      </c>
    </row>
    <row r="124" spans="1:7" x14ac:dyDescent="0.25">
      <c r="A124" s="1" t="s">
        <v>149</v>
      </c>
      <c r="B124">
        <v>0.5</v>
      </c>
      <c r="C124" s="1" t="s">
        <v>11</v>
      </c>
      <c r="D124">
        <v>2</v>
      </c>
      <c r="E124" s="1" t="s">
        <v>7</v>
      </c>
      <c r="F124">
        <v>2.2126312160642998</v>
      </c>
      <c r="G124">
        <f t="shared" si="8"/>
        <v>0.77873687839356998</v>
      </c>
    </row>
    <row r="125" spans="1:7" x14ac:dyDescent="0.25">
      <c r="A125" s="1" t="s">
        <v>150</v>
      </c>
      <c r="B125">
        <v>0.5</v>
      </c>
      <c r="C125" s="1" t="s">
        <v>11</v>
      </c>
      <c r="D125">
        <v>3</v>
      </c>
      <c r="E125" s="1" t="s">
        <v>7</v>
      </c>
      <c r="F125">
        <v>2.223914069703</v>
      </c>
      <c r="G125">
        <f t="shared" si="8"/>
        <v>0.77760859302969998</v>
      </c>
    </row>
    <row r="126" spans="1:7" x14ac:dyDescent="0.25">
      <c r="A126" s="1" t="s">
        <v>151</v>
      </c>
      <c r="B126">
        <v>0.5</v>
      </c>
      <c r="C126" s="1" t="s">
        <v>11</v>
      </c>
      <c r="D126">
        <v>4</v>
      </c>
      <c r="E126" s="1" t="s">
        <v>7</v>
      </c>
      <c r="F126">
        <v>2.2309518516305999</v>
      </c>
      <c r="G126">
        <f t="shared" si="8"/>
        <v>0.77690481483693996</v>
      </c>
    </row>
    <row r="127" spans="1:7" x14ac:dyDescent="0.25">
      <c r="A127" s="1" t="s">
        <v>152</v>
      </c>
      <c r="B127">
        <v>0.5</v>
      </c>
      <c r="C127" s="1" t="s">
        <v>11</v>
      </c>
      <c r="D127">
        <v>5</v>
      </c>
      <c r="E127" s="1" t="s">
        <v>7</v>
      </c>
      <c r="F127">
        <v>2.2088439331348999</v>
      </c>
      <c r="G127">
        <f t="shared" si="8"/>
        <v>0.77911560668651003</v>
      </c>
    </row>
    <row r="128" spans="1:7" x14ac:dyDescent="0.25">
      <c r="A128" s="1" t="s">
        <v>153</v>
      </c>
      <c r="B128">
        <v>0.5</v>
      </c>
      <c r="C128" s="1" t="s">
        <v>11</v>
      </c>
      <c r="D128">
        <v>6</v>
      </c>
      <c r="E128" s="1" t="s">
        <v>7</v>
      </c>
      <c r="F128">
        <v>2.2290298606054</v>
      </c>
      <c r="G128">
        <f t="shared" si="8"/>
        <v>0.77709701393945996</v>
      </c>
    </row>
    <row r="129" spans="1:7" x14ac:dyDescent="0.25">
      <c r="A129" s="1" t="s">
        <v>154</v>
      </c>
      <c r="B129">
        <v>0.5</v>
      </c>
      <c r="C129" s="1" t="s">
        <v>11</v>
      </c>
      <c r="D129">
        <v>7</v>
      </c>
      <c r="E129" s="1" t="s">
        <v>7</v>
      </c>
      <c r="F129">
        <v>2.2406710822278999</v>
      </c>
      <c r="G129">
        <f t="shared" si="8"/>
        <v>0.77593289177721003</v>
      </c>
    </row>
    <row r="130" spans="1:7" x14ac:dyDescent="0.25">
      <c r="A130" s="1" t="s">
        <v>155</v>
      </c>
      <c r="B130">
        <v>0.5</v>
      </c>
      <c r="C130" s="1" t="s">
        <v>11</v>
      </c>
      <c r="D130">
        <v>8</v>
      </c>
      <c r="E130" s="1" t="s">
        <v>7</v>
      </c>
      <c r="F130">
        <v>2.2286724050881999</v>
      </c>
      <c r="G130">
        <f t="shared" ref="G130:G193" si="9">1-(F130*0.1)</f>
        <v>0.77713275949117999</v>
      </c>
    </row>
    <row r="131" spans="1:7" x14ac:dyDescent="0.25">
      <c r="A131" s="1" t="s">
        <v>156</v>
      </c>
      <c r="B131">
        <v>0.5</v>
      </c>
      <c r="C131" s="1" t="s">
        <v>11</v>
      </c>
      <c r="D131">
        <v>9</v>
      </c>
      <c r="E131" s="1" t="s">
        <v>7</v>
      </c>
      <c r="F131">
        <v>2.2412331074396001</v>
      </c>
      <c r="G131">
        <f t="shared" si="9"/>
        <v>0.77587668925604003</v>
      </c>
    </row>
    <row r="132" spans="1:7" x14ac:dyDescent="0.25">
      <c r="A132" s="1" t="s">
        <v>157</v>
      </c>
      <c r="B132">
        <v>0.5</v>
      </c>
      <c r="C132" s="1" t="s">
        <v>11</v>
      </c>
      <c r="D132">
        <v>10</v>
      </c>
      <c r="E132" s="1" t="s">
        <v>7</v>
      </c>
      <c r="F132">
        <v>2.2274356320524</v>
      </c>
      <c r="G132">
        <f t="shared" si="9"/>
        <v>0.77725643679475998</v>
      </c>
    </row>
    <row r="133" spans="1:7" x14ac:dyDescent="0.25">
      <c r="A133" s="1" t="s">
        <v>158</v>
      </c>
      <c r="B133">
        <v>0.5</v>
      </c>
      <c r="C133" s="1" t="s">
        <v>11</v>
      </c>
      <c r="D133">
        <v>11</v>
      </c>
      <c r="E133" s="1" t="s">
        <v>7</v>
      </c>
      <c r="F133">
        <v>2.206303047529</v>
      </c>
      <c r="G133">
        <f t="shared" si="9"/>
        <v>0.77936969524709998</v>
      </c>
    </row>
    <row r="134" spans="1:7" x14ac:dyDescent="0.25">
      <c r="A134" s="1" t="s">
        <v>159</v>
      </c>
      <c r="B134">
        <v>0.5</v>
      </c>
      <c r="C134" s="1" t="s">
        <v>11</v>
      </c>
      <c r="D134">
        <v>12</v>
      </c>
      <c r="E134" s="1" t="s">
        <v>7</v>
      </c>
      <c r="F134">
        <v>2.2356671212950001</v>
      </c>
      <c r="G134">
        <f t="shared" si="9"/>
        <v>0.77643328787050003</v>
      </c>
    </row>
    <row r="135" spans="1:7" x14ac:dyDescent="0.25">
      <c r="A135" s="1" t="s">
        <v>160</v>
      </c>
      <c r="B135">
        <v>0.5</v>
      </c>
      <c r="C135" s="1" t="s">
        <v>11</v>
      </c>
      <c r="D135">
        <v>13</v>
      </c>
      <c r="E135" s="1" t="s">
        <v>7</v>
      </c>
      <c r="F135">
        <v>2.2157278128839999</v>
      </c>
      <c r="G135">
        <f t="shared" si="9"/>
        <v>0.77842721871160003</v>
      </c>
    </row>
    <row r="136" spans="1:7" x14ac:dyDescent="0.25">
      <c r="A136" s="1" t="s">
        <v>161</v>
      </c>
      <c r="B136">
        <v>0.5</v>
      </c>
      <c r="C136" s="1" t="s">
        <v>11</v>
      </c>
      <c r="D136">
        <v>14</v>
      </c>
      <c r="E136" s="1" t="s">
        <v>7</v>
      </c>
      <c r="F136">
        <v>2.2073608425870002</v>
      </c>
      <c r="G136">
        <f t="shared" si="9"/>
        <v>0.77926391574129994</v>
      </c>
    </row>
    <row r="137" spans="1:7" x14ac:dyDescent="0.25">
      <c r="A137" s="1" t="s">
        <v>162</v>
      </c>
      <c r="B137">
        <v>0.5</v>
      </c>
      <c r="C137" s="1" t="s">
        <v>11</v>
      </c>
      <c r="D137">
        <v>15</v>
      </c>
      <c r="E137" s="1" t="s">
        <v>7</v>
      </c>
      <c r="F137">
        <v>2.2060034801952</v>
      </c>
      <c r="G137">
        <f t="shared" si="9"/>
        <v>0.77939965198048</v>
      </c>
    </row>
    <row r="138" spans="1:7" x14ac:dyDescent="0.25">
      <c r="A138" s="1" t="s">
        <v>163</v>
      </c>
      <c r="B138">
        <v>0.5</v>
      </c>
      <c r="C138" s="1" t="s">
        <v>11</v>
      </c>
      <c r="D138">
        <v>16</v>
      </c>
      <c r="E138" s="1" t="s">
        <v>7</v>
      </c>
      <c r="F138">
        <v>2.2145062235591002</v>
      </c>
      <c r="G138">
        <f t="shared" si="9"/>
        <v>0.77854937764408993</v>
      </c>
    </row>
    <row r="139" spans="1:7" x14ac:dyDescent="0.25">
      <c r="A139" s="1" t="s">
        <v>164</v>
      </c>
      <c r="B139">
        <v>0.5</v>
      </c>
      <c r="C139" s="1" t="s">
        <v>11</v>
      </c>
      <c r="D139">
        <v>17</v>
      </c>
      <c r="E139" s="1" t="s">
        <v>7</v>
      </c>
      <c r="F139">
        <v>2.2110111503993002</v>
      </c>
      <c r="G139">
        <f t="shared" si="9"/>
        <v>0.77889888496006998</v>
      </c>
    </row>
    <row r="140" spans="1:7" x14ac:dyDescent="0.25">
      <c r="A140" s="1" t="s">
        <v>165</v>
      </c>
      <c r="B140">
        <v>0.5</v>
      </c>
      <c r="C140" s="1" t="s">
        <v>11</v>
      </c>
      <c r="D140">
        <v>18</v>
      </c>
      <c r="E140" s="1" t="s">
        <v>7</v>
      </c>
      <c r="F140">
        <v>2.2249824157968998</v>
      </c>
      <c r="G140">
        <f t="shared" si="9"/>
        <v>0.77750175842031</v>
      </c>
    </row>
    <row r="141" spans="1:7" x14ac:dyDescent="0.25">
      <c r="A141" s="1" t="s">
        <v>166</v>
      </c>
      <c r="B141">
        <v>0.5</v>
      </c>
      <c r="C141" s="1" t="s">
        <v>11</v>
      </c>
      <c r="D141">
        <v>19</v>
      </c>
      <c r="E141" s="1" t="s">
        <v>7</v>
      </c>
      <c r="F141">
        <v>2.2404599252601001</v>
      </c>
      <c r="G141">
        <f t="shared" si="9"/>
        <v>0.77595400747399002</v>
      </c>
    </row>
    <row r="142" spans="1:7" x14ac:dyDescent="0.25">
      <c r="A142" s="1" t="s">
        <v>167</v>
      </c>
      <c r="B142">
        <v>0.5</v>
      </c>
      <c r="C142" s="1" t="s">
        <v>11</v>
      </c>
      <c r="D142">
        <v>20</v>
      </c>
      <c r="E142" s="1" t="s">
        <v>7</v>
      </c>
      <c r="F142">
        <v>2.2281779373544999</v>
      </c>
      <c r="G142">
        <f t="shared" si="9"/>
        <v>0.77718220626455004</v>
      </c>
    </row>
    <row r="143" spans="1:7" x14ac:dyDescent="0.25">
      <c r="A143" s="1" t="s">
        <v>168</v>
      </c>
      <c r="B143">
        <v>0.5</v>
      </c>
      <c r="C143" s="1" t="s">
        <v>11</v>
      </c>
      <c r="D143">
        <v>21</v>
      </c>
      <c r="E143" s="1" t="s">
        <v>7</v>
      </c>
      <c r="F143">
        <v>2.2315943892483001</v>
      </c>
      <c r="G143">
        <f t="shared" si="9"/>
        <v>0.77684056107516997</v>
      </c>
    </row>
    <row r="144" spans="1:7" x14ac:dyDescent="0.25">
      <c r="A144" s="1" t="s">
        <v>169</v>
      </c>
      <c r="B144">
        <v>0.5</v>
      </c>
      <c r="C144" s="1" t="s">
        <v>11</v>
      </c>
      <c r="D144">
        <v>22</v>
      </c>
      <c r="E144" s="1" t="s">
        <v>7</v>
      </c>
      <c r="F144">
        <v>2.2222757289824</v>
      </c>
      <c r="G144">
        <f t="shared" si="9"/>
        <v>0.77777242710175998</v>
      </c>
    </row>
    <row r="145" spans="1:7" x14ac:dyDescent="0.25">
      <c r="A145" s="1" t="s">
        <v>170</v>
      </c>
      <c r="B145">
        <v>0.5</v>
      </c>
      <c r="C145" s="1" t="s">
        <v>11</v>
      </c>
      <c r="D145">
        <v>23</v>
      </c>
      <c r="E145" s="1" t="s">
        <v>7</v>
      </c>
      <c r="F145">
        <v>2.2256606343379999</v>
      </c>
      <c r="G145">
        <f t="shared" si="9"/>
        <v>0.77743393656619997</v>
      </c>
    </row>
    <row r="146" spans="1:7" x14ac:dyDescent="0.25">
      <c r="A146" s="1" t="s">
        <v>171</v>
      </c>
      <c r="B146">
        <v>0.5</v>
      </c>
      <c r="C146" s="1" t="s">
        <v>11</v>
      </c>
      <c r="D146">
        <v>24</v>
      </c>
      <c r="E146" s="1" t="s">
        <v>7</v>
      </c>
      <c r="F146">
        <v>2.2181479895484002</v>
      </c>
      <c r="G146">
        <f t="shared" si="9"/>
        <v>0.77818520104515998</v>
      </c>
    </row>
    <row r="147" spans="1:7" x14ac:dyDescent="0.25">
      <c r="A147" s="1" t="s">
        <v>172</v>
      </c>
      <c r="B147">
        <v>0.5</v>
      </c>
      <c r="C147" s="1" t="s">
        <v>11</v>
      </c>
      <c r="D147">
        <v>25</v>
      </c>
      <c r="E147" s="1" t="s">
        <v>7</v>
      </c>
      <c r="F147">
        <v>2.2242865476387998</v>
      </c>
      <c r="G147">
        <f t="shared" si="9"/>
        <v>0.77757134523612004</v>
      </c>
    </row>
    <row r="148" spans="1:7" x14ac:dyDescent="0.25">
      <c r="A148" s="1" t="s">
        <v>173</v>
      </c>
      <c r="B148">
        <v>0.5</v>
      </c>
      <c r="C148" s="1" t="s">
        <v>11</v>
      </c>
      <c r="D148">
        <v>26</v>
      </c>
      <c r="E148" s="1" t="s">
        <v>7</v>
      </c>
      <c r="F148">
        <v>2.2406159008043001</v>
      </c>
      <c r="G148">
        <f t="shared" si="9"/>
        <v>0.77593840991956997</v>
      </c>
    </row>
    <row r="149" spans="1:7" x14ac:dyDescent="0.25">
      <c r="A149" s="1" t="s">
        <v>174</v>
      </c>
      <c r="B149">
        <v>0.5</v>
      </c>
      <c r="C149" s="1" t="s">
        <v>11</v>
      </c>
      <c r="D149">
        <v>27</v>
      </c>
      <c r="E149" s="1" t="s">
        <v>7</v>
      </c>
      <c r="F149">
        <v>2.213704426049</v>
      </c>
      <c r="G149">
        <f t="shared" si="9"/>
        <v>0.77862955739509998</v>
      </c>
    </row>
    <row r="150" spans="1:7" x14ac:dyDescent="0.25">
      <c r="A150" s="1" t="s">
        <v>175</v>
      </c>
      <c r="B150">
        <v>0.5</v>
      </c>
      <c r="C150" s="1" t="s">
        <v>11</v>
      </c>
      <c r="D150">
        <v>28</v>
      </c>
      <c r="E150" s="1" t="s">
        <v>7</v>
      </c>
      <c r="F150">
        <v>2.2270389289816999</v>
      </c>
      <c r="G150">
        <f t="shared" si="9"/>
        <v>0.77729610710183006</v>
      </c>
    </row>
    <row r="151" spans="1:7" x14ac:dyDescent="0.25">
      <c r="A151" s="1" t="s">
        <v>176</v>
      </c>
      <c r="B151">
        <v>0.5</v>
      </c>
      <c r="C151" s="1" t="s">
        <v>11</v>
      </c>
      <c r="D151">
        <v>29</v>
      </c>
      <c r="E151" s="1" t="s">
        <v>7</v>
      </c>
      <c r="F151">
        <v>2.2109307353070999</v>
      </c>
      <c r="G151">
        <f t="shared" si="9"/>
        <v>0.77890692646929005</v>
      </c>
    </row>
    <row r="152" spans="1:7" x14ac:dyDescent="0.25">
      <c r="A152" s="1" t="s">
        <v>177</v>
      </c>
      <c r="B152">
        <v>0.6</v>
      </c>
      <c r="C152" s="1" t="s">
        <v>12</v>
      </c>
      <c r="D152">
        <v>0</v>
      </c>
      <c r="E152" s="1" t="s">
        <v>7</v>
      </c>
      <c r="F152">
        <v>2.0065813466005999</v>
      </c>
      <c r="G152">
        <f t="shared" si="9"/>
        <v>0.79934186533994001</v>
      </c>
    </row>
    <row r="153" spans="1:7" x14ac:dyDescent="0.25">
      <c r="A153" s="1" t="s">
        <v>178</v>
      </c>
      <c r="B153">
        <v>0.6</v>
      </c>
      <c r="C153" s="1" t="s">
        <v>12</v>
      </c>
      <c r="D153">
        <v>1</v>
      </c>
      <c r="E153" s="1" t="s">
        <v>7</v>
      </c>
      <c r="F153">
        <v>2.0262450629033002</v>
      </c>
      <c r="G153">
        <f t="shared" si="9"/>
        <v>0.79737549370966998</v>
      </c>
    </row>
    <row r="154" spans="1:7" x14ac:dyDescent="0.25">
      <c r="A154" s="1" t="s">
        <v>179</v>
      </c>
      <c r="B154">
        <v>0.6</v>
      </c>
      <c r="C154" s="1" t="s">
        <v>12</v>
      </c>
      <c r="D154">
        <v>2</v>
      </c>
      <c r="E154" s="1" t="s">
        <v>7</v>
      </c>
      <c r="F154">
        <v>1.9982758519926</v>
      </c>
      <c r="G154">
        <f t="shared" si="9"/>
        <v>0.80017241480073997</v>
      </c>
    </row>
    <row r="155" spans="1:7" x14ac:dyDescent="0.25">
      <c r="A155" s="1" t="s">
        <v>180</v>
      </c>
      <c r="B155">
        <v>0.6</v>
      </c>
      <c r="C155" s="1" t="s">
        <v>12</v>
      </c>
      <c r="D155">
        <v>3</v>
      </c>
      <c r="E155" s="1" t="s">
        <v>7</v>
      </c>
      <c r="F155">
        <v>1.9990411361017999</v>
      </c>
      <c r="G155">
        <f t="shared" si="9"/>
        <v>0.80009588638981999</v>
      </c>
    </row>
    <row r="156" spans="1:7" x14ac:dyDescent="0.25">
      <c r="A156" s="1" t="s">
        <v>181</v>
      </c>
      <c r="B156">
        <v>0.6</v>
      </c>
      <c r="C156" s="1" t="s">
        <v>12</v>
      </c>
      <c r="D156">
        <v>4</v>
      </c>
      <c r="E156" s="1" t="s">
        <v>7</v>
      </c>
      <c r="F156">
        <v>1.9974102116893999</v>
      </c>
      <c r="G156">
        <f t="shared" si="9"/>
        <v>0.80025897883106001</v>
      </c>
    </row>
    <row r="157" spans="1:7" x14ac:dyDescent="0.25">
      <c r="A157" s="1" t="s">
        <v>182</v>
      </c>
      <c r="B157">
        <v>0.6</v>
      </c>
      <c r="C157" s="1" t="s">
        <v>12</v>
      </c>
      <c r="D157">
        <v>5</v>
      </c>
      <c r="E157" s="1" t="s">
        <v>7</v>
      </c>
      <c r="F157">
        <v>1.9859853157122</v>
      </c>
      <c r="G157">
        <f t="shared" si="9"/>
        <v>0.80140146842878002</v>
      </c>
    </row>
    <row r="158" spans="1:7" x14ac:dyDescent="0.25">
      <c r="A158" s="1" t="s">
        <v>183</v>
      </c>
      <c r="B158">
        <v>0.6</v>
      </c>
      <c r="C158" s="1" t="s">
        <v>12</v>
      </c>
      <c r="D158">
        <v>6</v>
      </c>
      <c r="E158" s="1" t="s">
        <v>7</v>
      </c>
      <c r="F158">
        <v>1.9949168907184001</v>
      </c>
      <c r="G158">
        <f t="shared" si="9"/>
        <v>0.80050831092815999</v>
      </c>
    </row>
    <row r="159" spans="1:7" x14ac:dyDescent="0.25">
      <c r="A159" s="1" t="s">
        <v>184</v>
      </c>
      <c r="B159">
        <v>0.6</v>
      </c>
      <c r="C159" s="1" t="s">
        <v>12</v>
      </c>
      <c r="D159">
        <v>7</v>
      </c>
      <c r="E159" s="1" t="s">
        <v>7</v>
      </c>
      <c r="F159">
        <v>1.9898311695469</v>
      </c>
      <c r="G159">
        <f t="shared" si="9"/>
        <v>0.80101688304530994</v>
      </c>
    </row>
    <row r="160" spans="1:7" x14ac:dyDescent="0.25">
      <c r="A160" s="1" t="s">
        <v>185</v>
      </c>
      <c r="B160">
        <v>0.6</v>
      </c>
      <c r="C160" s="1" t="s">
        <v>12</v>
      </c>
      <c r="D160">
        <v>8</v>
      </c>
      <c r="E160" s="1" t="s">
        <v>7</v>
      </c>
      <c r="F160">
        <v>1.9930553852346999</v>
      </c>
      <c r="G160">
        <f t="shared" si="9"/>
        <v>0.80069446147653001</v>
      </c>
    </row>
    <row r="161" spans="1:7" x14ac:dyDescent="0.25">
      <c r="A161" s="1" t="s">
        <v>186</v>
      </c>
      <c r="B161">
        <v>0.6</v>
      </c>
      <c r="C161" s="1" t="s">
        <v>12</v>
      </c>
      <c r="D161">
        <v>9</v>
      </c>
      <c r="E161" s="1" t="s">
        <v>7</v>
      </c>
      <c r="F161">
        <v>1.9999839323174999</v>
      </c>
      <c r="G161">
        <f t="shared" si="9"/>
        <v>0.80000160676825005</v>
      </c>
    </row>
    <row r="162" spans="1:7" x14ac:dyDescent="0.25">
      <c r="A162" s="1" t="s">
        <v>187</v>
      </c>
      <c r="B162">
        <v>0.6</v>
      </c>
      <c r="C162" s="1" t="s">
        <v>12</v>
      </c>
      <c r="D162">
        <v>10</v>
      </c>
      <c r="E162" s="1" t="s">
        <v>7</v>
      </c>
      <c r="F162">
        <v>2.0009768968728001</v>
      </c>
      <c r="G162">
        <f t="shared" si="9"/>
        <v>0.79990231031271997</v>
      </c>
    </row>
    <row r="163" spans="1:7" x14ac:dyDescent="0.25">
      <c r="A163" s="1" t="s">
        <v>188</v>
      </c>
      <c r="B163">
        <v>0.6</v>
      </c>
      <c r="C163" s="1" t="s">
        <v>12</v>
      </c>
      <c r="D163">
        <v>11</v>
      </c>
      <c r="E163" s="1" t="s">
        <v>7</v>
      </c>
      <c r="F163">
        <v>1.9923256846171</v>
      </c>
      <c r="G163">
        <f t="shared" si="9"/>
        <v>0.80076743153829</v>
      </c>
    </row>
    <row r="164" spans="1:7" x14ac:dyDescent="0.25">
      <c r="A164" s="1" t="s">
        <v>189</v>
      </c>
      <c r="B164">
        <v>0.6</v>
      </c>
      <c r="C164" s="1" t="s">
        <v>12</v>
      </c>
      <c r="D164">
        <v>12</v>
      </c>
      <c r="E164" s="1" t="s">
        <v>7</v>
      </c>
      <c r="F164">
        <v>1.9946157536717</v>
      </c>
      <c r="G164">
        <f t="shared" si="9"/>
        <v>0.80053842463282998</v>
      </c>
    </row>
    <row r="165" spans="1:7" x14ac:dyDescent="0.25">
      <c r="A165" s="1" t="s">
        <v>190</v>
      </c>
      <c r="B165">
        <v>0.6</v>
      </c>
      <c r="C165" s="1" t="s">
        <v>12</v>
      </c>
      <c r="D165">
        <v>13</v>
      </c>
      <c r="E165" s="1" t="s">
        <v>7</v>
      </c>
      <c r="F165">
        <v>2.0088358847459</v>
      </c>
      <c r="G165">
        <f t="shared" si="9"/>
        <v>0.79911641152541002</v>
      </c>
    </row>
    <row r="166" spans="1:7" x14ac:dyDescent="0.25">
      <c r="A166" s="1" t="s">
        <v>191</v>
      </c>
      <c r="B166">
        <v>0.6</v>
      </c>
      <c r="C166" s="1" t="s">
        <v>12</v>
      </c>
      <c r="D166">
        <v>14</v>
      </c>
      <c r="E166" s="1" t="s">
        <v>7</v>
      </c>
      <c r="F166">
        <v>1.9862717433257999</v>
      </c>
      <c r="G166">
        <f t="shared" si="9"/>
        <v>0.80137282566741996</v>
      </c>
    </row>
    <row r="167" spans="1:7" x14ac:dyDescent="0.25">
      <c r="A167" s="1" t="s">
        <v>192</v>
      </c>
      <c r="B167">
        <v>0.6</v>
      </c>
      <c r="C167" s="1" t="s">
        <v>12</v>
      </c>
      <c r="D167">
        <v>15</v>
      </c>
      <c r="E167" s="1" t="s">
        <v>7</v>
      </c>
      <c r="F167">
        <v>2.0021224041777002</v>
      </c>
      <c r="G167">
        <f t="shared" si="9"/>
        <v>0.79978775958223003</v>
      </c>
    </row>
    <row r="168" spans="1:7" x14ac:dyDescent="0.25">
      <c r="A168" s="1" t="s">
        <v>193</v>
      </c>
      <c r="B168">
        <v>0.6</v>
      </c>
      <c r="C168" s="1" t="s">
        <v>12</v>
      </c>
      <c r="D168">
        <v>16</v>
      </c>
      <c r="E168" s="1" t="s">
        <v>7</v>
      </c>
      <c r="F168">
        <v>1.9875593850669</v>
      </c>
      <c r="G168">
        <f t="shared" si="9"/>
        <v>0.80124406149330996</v>
      </c>
    </row>
    <row r="169" spans="1:7" x14ac:dyDescent="0.25">
      <c r="A169" s="1" t="s">
        <v>194</v>
      </c>
      <c r="B169">
        <v>0.6</v>
      </c>
      <c r="C169" s="1" t="s">
        <v>12</v>
      </c>
      <c r="D169">
        <v>17</v>
      </c>
      <c r="E169" s="1" t="s">
        <v>7</v>
      </c>
      <c r="F169">
        <v>2.0137591677833</v>
      </c>
      <c r="G169">
        <f t="shared" si="9"/>
        <v>0.79862408322167</v>
      </c>
    </row>
    <row r="170" spans="1:7" x14ac:dyDescent="0.25">
      <c r="A170" s="1" t="s">
        <v>195</v>
      </c>
      <c r="B170">
        <v>0.6</v>
      </c>
      <c r="C170" s="1" t="s">
        <v>12</v>
      </c>
      <c r="D170">
        <v>18</v>
      </c>
      <c r="E170" s="1" t="s">
        <v>7</v>
      </c>
      <c r="F170">
        <v>1.9951439914244</v>
      </c>
      <c r="G170">
        <f t="shared" si="9"/>
        <v>0.80048560085756004</v>
      </c>
    </row>
    <row r="171" spans="1:7" x14ac:dyDescent="0.25">
      <c r="A171" s="1" t="s">
        <v>196</v>
      </c>
      <c r="B171">
        <v>0.6</v>
      </c>
      <c r="C171" s="1" t="s">
        <v>12</v>
      </c>
      <c r="D171">
        <v>19</v>
      </c>
      <c r="E171" s="1" t="s">
        <v>7</v>
      </c>
      <c r="F171">
        <v>2.0162866183818</v>
      </c>
      <c r="G171">
        <f t="shared" si="9"/>
        <v>0.79837133816182004</v>
      </c>
    </row>
    <row r="172" spans="1:7" x14ac:dyDescent="0.25">
      <c r="A172" s="1" t="s">
        <v>197</v>
      </c>
      <c r="B172">
        <v>0.6</v>
      </c>
      <c r="C172" s="1" t="s">
        <v>12</v>
      </c>
      <c r="D172">
        <v>20</v>
      </c>
      <c r="E172" s="1" t="s">
        <v>7</v>
      </c>
      <c r="F172">
        <v>1.9843828981486999</v>
      </c>
      <c r="G172">
        <f t="shared" si="9"/>
        <v>0.80156171018513001</v>
      </c>
    </row>
    <row r="173" spans="1:7" x14ac:dyDescent="0.25">
      <c r="A173" s="1" t="s">
        <v>198</v>
      </c>
      <c r="B173">
        <v>0.6</v>
      </c>
      <c r="C173" s="1" t="s">
        <v>12</v>
      </c>
      <c r="D173">
        <v>21</v>
      </c>
      <c r="E173" s="1" t="s">
        <v>7</v>
      </c>
      <c r="F173">
        <v>2.0239314543971001</v>
      </c>
      <c r="G173">
        <f t="shared" si="9"/>
        <v>0.79760685456029001</v>
      </c>
    </row>
    <row r="174" spans="1:7" x14ac:dyDescent="0.25">
      <c r="A174" s="1" t="s">
        <v>199</v>
      </c>
      <c r="B174">
        <v>0.6</v>
      </c>
      <c r="C174" s="1" t="s">
        <v>12</v>
      </c>
      <c r="D174">
        <v>22</v>
      </c>
      <c r="E174" s="1" t="s">
        <v>7</v>
      </c>
      <c r="F174">
        <v>1.9873492142611999</v>
      </c>
      <c r="G174">
        <f t="shared" si="9"/>
        <v>0.80126507857387996</v>
      </c>
    </row>
    <row r="175" spans="1:7" x14ac:dyDescent="0.25">
      <c r="A175" s="1" t="s">
        <v>200</v>
      </c>
      <c r="B175">
        <v>0.6</v>
      </c>
      <c r="C175" s="1" t="s">
        <v>12</v>
      </c>
      <c r="D175">
        <v>23</v>
      </c>
      <c r="E175" s="1" t="s">
        <v>7</v>
      </c>
      <c r="F175">
        <v>1.9767039647508999</v>
      </c>
      <c r="G175">
        <f t="shared" si="9"/>
        <v>0.80232960352491001</v>
      </c>
    </row>
    <row r="176" spans="1:7" x14ac:dyDescent="0.25">
      <c r="A176" s="1" t="s">
        <v>201</v>
      </c>
      <c r="B176">
        <v>0.6</v>
      </c>
      <c r="C176" s="1" t="s">
        <v>12</v>
      </c>
      <c r="D176">
        <v>24</v>
      </c>
      <c r="E176" s="1" t="s">
        <v>7</v>
      </c>
      <c r="F176">
        <v>1.9980039765519</v>
      </c>
      <c r="G176">
        <f t="shared" si="9"/>
        <v>0.80019960234481002</v>
      </c>
    </row>
    <row r="177" spans="1:7" x14ac:dyDescent="0.25">
      <c r="A177" s="1" t="s">
        <v>202</v>
      </c>
      <c r="B177">
        <v>0.6</v>
      </c>
      <c r="C177" s="1" t="s">
        <v>12</v>
      </c>
      <c r="D177">
        <v>25</v>
      </c>
      <c r="E177" s="1" t="s">
        <v>7</v>
      </c>
      <c r="F177">
        <v>2.0141937109016999</v>
      </c>
      <c r="G177">
        <f t="shared" si="9"/>
        <v>0.79858062890983006</v>
      </c>
    </row>
    <row r="178" spans="1:7" x14ac:dyDescent="0.25">
      <c r="A178" s="1" t="s">
        <v>203</v>
      </c>
      <c r="B178">
        <v>0.6</v>
      </c>
      <c r="C178" s="1" t="s">
        <v>12</v>
      </c>
      <c r="D178">
        <v>26</v>
      </c>
      <c r="E178" s="1" t="s">
        <v>7</v>
      </c>
      <c r="F178">
        <v>1.9920760824442001</v>
      </c>
      <c r="G178">
        <f t="shared" si="9"/>
        <v>0.80079239175557992</v>
      </c>
    </row>
    <row r="179" spans="1:7" x14ac:dyDescent="0.25">
      <c r="A179" s="1" t="s">
        <v>204</v>
      </c>
      <c r="B179">
        <v>0.6</v>
      </c>
      <c r="C179" s="1" t="s">
        <v>12</v>
      </c>
      <c r="D179">
        <v>27</v>
      </c>
      <c r="E179" s="1" t="s">
        <v>7</v>
      </c>
      <c r="F179">
        <v>1.9956916566322001</v>
      </c>
      <c r="G179">
        <f t="shared" si="9"/>
        <v>0.80043083433677997</v>
      </c>
    </row>
    <row r="180" spans="1:7" x14ac:dyDescent="0.25">
      <c r="A180" s="1" t="s">
        <v>205</v>
      </c>
      <c r="B180">
        <v>0.6</v>
      </c>
      <c r="C180" s="1" t="s">
        <v>12</v>
      </c>
      <c r="D180">
        <v>28</v>
      </c>
      <c r="E180" s="1" t="s">
        <v>7</v>
      </c>
      <c r="F180">
        <v>2.0088402666129999</v>
      </c>
      <c r="G180">
        <f t="shared" si="9"/>
        <v>0.79911597333869999</v>
      </c>
    </row>
    <row r="181" spans="1:7" x14ac:dyDescent="0.25">
      <c r="A181" s="1" t="s">
        <v>206</v>
      </c>
      <c r="B181">
        <v>0.6</v>
      </c>
      <c r="C181" s="1" t="s">
        <v>12</v>
      </c>
      <c r="D181">
        <v>29</v>
      </c>
      <c r="E181" s="1" t="s">
        <v>7</v>
      </c>
      <c r="F181">
        <v>1.9995960557004999</v>
      </c>
      <c r="G181">
        <f t="shared" si="9"/>
        <v>0.80004039442995001</v>
      </c>
    </row>
    <row r="182" spans="1:7" x14ac:dyDescent="0.25">
      <c r="A182" s="1" t="s">
        <v>207</v>
      </c>
      <c r="B182">
        <v>0.7</v>
      </c>
      <c r="C182" s="1" t="s">
        <v>13</v>
      </c>
      <c r="D182">
        <v>0</v>
      </c>
      <c r="E182" s="1" t="s">
        <v>7</v>
      </c>
      <c r="F182">
        <v>1.8361076864621</v>
      </c>
      <c r="G182">
        <f t="shared" si="9"/>
        <v>0.81638923135378993</v>
      </c>
    </row>
    <row r="183" spans="1:7" x14ac:dyDescent="0.25">
      <c r="A183" s="1" t="s">
        <v>208</v>
      </c>
      <c r="B183">
        <v>0.7</v>
      </c>
      <c r="C183" s="1" t="s">
        <v>13</v>
      </c>
      <c r="D183">
        <v>1</v>
      </c>
      <c r="E183" s="1" t="s">
        <v>7</v>
      </c>
      <c r="F183">
        <v>1.8269829159636</v>
      </c>
      <c r="G183">
        <f t="shared" si="9"/>
        <v>0.81730170840364003</v>
      </c>
    </row>
    <row r="184" spans="1:7" x14ac:dyDescent="0.25">
      <c r="A184" s="1" t="s">
        <v>209</v>
      </c>
      <c r="B184">
        <v>0.7</v>
      </c>
      <c r="C184" s="1" t="s">
        <v>13</v>
      </c>
      <c r="D184">
        <v>2</v>
      </c>
      <c r="E184" s="1" t="s">
        <v>7</v>
      </c>
      <c r="F184">
        <v>1.8270231137609001</v>
      </c>
      <c r="G184">
        <f t="shared" si="9"/>
        <v>0.81729768862390995</v>
      </c>
    </row>
    <row r="185" spans="1:7" x14ac:dyDescent="0.25">
      <c r="A185" s="1" t="s">
        <v>210</v>
      </c>
      <c r="B185">
        <v>0.7</v>
      </c>
      <c r="C185" s="1" t="s">
        <v>13</v>
      </c>
      <c r="D185">
        <v>3</v>
      </c>
      <c r="E185" s="1" t="s">
        <v>7</v>
      </c>
      <c r="F185">
        <v>1.8385545911132</v>
      </c>
      <c r="G185">
        <f t="shared" si="9"/>
        <v>0.81614454088868005</v>
      </c>
    </row>
    <row r="186" spans="1:7" x14ac:dyDescent="0.25">
      <c r="A186" s="1" t="s">
        <v>211</v>
      </c>
      <c r="B186">
        <v>0.7</v>
      </c>
      <c r="C186" s="1" t="s">
        <v>13</v>
      </c>
      <c r="D186">
        <v>4</v>
      </c>
      <c r="E186" s="1" t="s">
        <v>7</v>
      </c>
      <c r="F186">
        <v>1.8284506642587</v>
      </c>
      <c r="G186">
        <f t="shared" si="9"/>
        <v>0.81715493357412994</v>
      </c>
    </row>
    <row r="187" spans="1:7" x14ac:dyDescent="0.25">
      <c r="A187" s="1" t="s">
        <v>212</v>
      </c>
      <c r="B187">
        <v>0.7</v>
      </c>
      <c r="C187" s="1" t="s">
        <v>13</v>
      </c>
      <c r="D187">
        <v>5</v>
      </c>
      <c r="E187" s="1" t="s">
        <v>7</v>
      </c>
      <c r="F187">
        <v>1.8282765257652001</v>
      </c>
      <c r="G187">
        <f t="shared" si="9"/>
        <v>0.81717234742347999</v>
      </c>
    </row>
    <row r="188" spans="1:7" x14ac:dyDescent="0.25">
      <c r="A188" s="1" t="s">
        <v>213</v>
      </c>
      <c r="B188">
        <v>0.7</v>
      </c>
      <c r="C188" s="1" t="s">
        <v>13</v>
      </c>
      <c r="D188">
        <v>6</v>
      </c>
      <c r="E188" s="1" t="s">
        <v>7</v>
      </c>
      <c r="F188">
        <v>1.837126481434</v>
      </c>
      <c r="G188">
        <f t="shared" si="9"/>
        <v>0.81628735185659995</v>
      </c>
    </row>
    <row r="189" spans="1:7" x14ac:dyDescent="0.25">
      <c r="A189" s="1" t="s">
        <v>214</v>
      </c>
      <c r="B189">
        <v>0.7</v>
      </c>
      <c r="C189" s="1" t="s">
        <v>13</v>
      </c>
      <c r="D189">
        <v>7</v>
      </c>
      <c r="E189" s="1" t="s">
        <v>7</v>
      </c>
      <c r="F189">
        <v>1.8465165391764</v>
      </c>
      <c r="G189">
        <f t="shared" si="9"/>
        <v>0.81534834608235995</v>
      </c>
    </row>
    <row r="190" spans="1:7" x14ac:dyDescent="0.25">
      <c r="A190" s="1" t="s">
        <v>215</v>
      </c>
      <c r="B190">
        <v>0.7</v>
      </c>
      <c r="C190" s="1" t="s">
        <v>13</v>
      </c>
      <c r="D190">
        <v>8</v>
      </c>
      <c r="E190" s="1" t="s">
        <v>7</v>
      </c>
      <c r="F190">
        <v>1.8234680631539999</v>
      </c>
      <c r="G190">
        <f t="shared" si="9"/>
        <v>0.81765319368459999</v>
      </c>
    </row>
    <row r="191" spans="1:7" x14ac:dyDescent="0.25">
      <c r="A191" s="1" t="s">
        <v>216</v>
      </c>
      <c r="B191">
        <v>0.7</v>
      </c>
      <c r="C191" s="1" t="s">
        <v>13</v>
      </c>
      <c r="D191">
        <v>9</v>
      </c>
      <c r="E191" s="1" t="s">
        <v>7</v>
      </c>
      <c r="F191">
        <v>1.8370721277977</v>
      </c>
      <c r="G191">
        <f t="shared" si="9"/>
        <v>0.81629278722023002</v>
      </c>
    </row>
    <row r="192" spans="1:7" x14ac:dyDescent="0.25">
      <c r="A192" s="1" t="s">
        <v>217</v>
      </c>
      <c r="B192">
        <v>0.7</v>
      </c>
      <c r="C192" s="1" t="s">
        <v>13</v>
      </c>
      <c r="D192">
        <v>10</v>
      </c>
      <c r="E192" s="1" t="s">
        <v>7</v>
      </c>
      <c r="F192">
        <v>1.8260052948242</v>
      </c>
      <c r="G192">
        <f t="shared" si="9"/>
        <v>0.81739947051758</v>
      </c>
    </row>
    <row r="193" spans="1:7" x14ac:dyDescent="0.25">
      <c r="A193" s="1" t="s">
        <v>218</v>
      </c>
      <c r="B193">
        <v>0.7</v>
      </c>
      <c r="C193" s="1" t="s">
        <v>13</v>
      </c>
      <c r="D193">
        <v>11</v>
      </c>
      <c r="E193" s="1" t="s">
        <v>7</v>
      </c>
      <c r="F193">
        <v>1.8379075680923</v>
      </c>
      <c r="G193">
        <f t="shared" si="9"/>
        <v>0.81620924319076993</v>
      </c>
    </row>
    <row r="194" spans="1:7" x14ac:dyDescent="0.25">
      <c r="A194" s="1" t="s">
        <v>219</v>
      </c>
      <c r="B194">
        <v>0.7</v>
      </c>
      <c r="C194" s="1" t="s">
        <v>13</v>
      </c>
      <c r="D194">
        <v>12</v>
      </c>
      <c r="E194" s="1" t="s">
        <v>7</v>
      </c>
      <c r="F194">
        <v>1.8382320222132</v>
      </c>
      <c r="G194">
        <f t="shared" ref="G194:G257" si="10">1-(F194*0.1)</f>
        <v>0.81617679777868002</v>
      </c>
    </row>
    <row r="195" spans="1:7" x14ac:dyDescent="0.25">
      <c r="A195" s="1" t="s">
        <v>220</v>
      </c>
      <c r="B195">
        <v>0.7</v>
      </c>
      <c r="C195" s="1" t="s">
        <v>13</v>
      </c>
      <c r="D195">
        <v>13</v>
      </c>
      <c r="E195" s="1" t="s">
        <v>7</v>
      </c>
      <c r="F195">
        <v>1.8381749688497</v>
      </c>
      <c r="G195">
        <f t="shared" si="10"/>
        <v>0.81618250311503004</v>
      </c>
    </row>
    <row r="196" spans="1:7" x14ac:dyDescent="0.25">
      <c r="A196" s="1" t="s">
        <v>221</v>
      </c>
      <c r="B196">
        <v>0.7</v>
      </c>
      <c r="C196" s="1" t="s">
        <v>13</v>
      </c>
      <c r="D196">
        <v>14</v>
      </c>
      <c r="E196" s="1" t="s">
        <v>7</v>
      </c>
      <c r="F196">
        <v>1.8434320948292</v>
      </c>
      <c r="G196">
        <f t="shared" si="10"/>
        <v>0.81565679051707995</v>
      </c>
    </row>
    <row r="197" spans="1:7" x14ac:dyDescent="0.25">
      <c r="A197" s="1" t="s">
        <v>222</v>
      </c>
      <c r="B197">
        <v>0.7</v>
      </c>
      <c r="C197" s="1" t="s">
        <v>13</v>
      </c>
      <c r="D197">
        <v>15</v>
      </c>
      <c r="E197" s="1" t="s">
        <v>7</v>
      </c>
      <c r="F197">
        <v>1.8302740625053999</v>
      </c>
      <c r="G197">
        <f t="shared" si="10"/>
        <v>0.81697259374945996</v>
      </c>
    </row>
    <row r="198" spans="1:7" x14ac:dyDescent="0.25">
      <c r="A198" s="1" t="s">
        <v>223</v>
      </c>
      <c r="B198">
        <v>0.7</v>
      </c>
      <c r="C198" s="1" t="s">
        <v>13</v>
      </c>
      <c r="D198">
        <v>16</v>
      </c>
      <c r="E198" s="1" t="s">
        <v>7</v>
      </c>
      <c r="F198">
        <v>1.8160124253762999</v>
      </c>
      <c r="G198">
        <f t="shared" si="10"/>
        <v>0.81839875746237001</v>
      </c>
    </row>
    <row r="199" spans="1:7" x14ac:dyDescent="0.25">
      <c r="A199" s="1" t="s">
        <v>224</v>
      </c>
      <c r="B199">
        <v>0.7</v>
      </c>
      <c r="C199" s="1" t="s">
        <v>13</v>
      </c>
      <c r="D199">
        <v>17</v>
      </c>
      <c r="E199" s="1" t="s">
        <v>7</v>
      </c>
      <c r="F199">
        <v>1.8286533704634</v>
      </c>
      <c r="G199">
        <f t="shared" si="10"/>
        <v>0.81713466295366</v>
      </c>
    </row>
    <row r="200" spans="1:7" x14ac:dyDescent="0.25">
      <c r="A200" s="1" t="s">
        <v>225</v>
      </c>
      <c r="B200">
        <v>0.7</v>
      </c>
      <c r="C200" s="1" t="s">
        <v>13</v>
      </c>
      <c r="D200">
        <v>18</v>
      </c>
      <c r="E200" s="1" t="s">
        <v>7</v>
      </c>
      <c r="F200">
        <v>1.8203405245974</v>
      </c>
      <c r="G200">
        <f t="shared" si="10"/>
        <v>0.81796594754025997</v>
      </c>
    </row>
    <row r="201" spans="1:7" x14ac:dyDescent="0.25">
      <c r="A201" s="1" t="s">
        <v>226</v>
      </c>
      <c r="B201">
        <v>0.7</v>
      </c>
      <c r="C201" s="1" t="s">
        <v>13</v>
      </c>
      <c r="D201">
        <v>19</v>
      </c>
      <c r="E201" s="1" t="s">
        <v>7</v>
      </c>
      <c r="F201">
        <v>1.8365418542067999</v>
      </c>
      <c r="G201">
        <f t="shared" si="10"/>
        <v>0.81634581457931998</v>
      </c>
    </row>
    <row r="202" spans="1:7" x14ac:dyDescent="0.25">
      <c r="A202" s="1" t="s">
        <v>227</v>
      </c>
      <c r="B202">
        <v>0.7</v>
      </c>
      <c r="C202" s="1" t="s">
        <v>13</v>
      </c>
      <c r="D202">
        <v>20</v>
      </c>
      <c r="E202" s="1" t="s">
        <v>7</v>
      </c>
      <c r="F202">
        <v>1.8344503872317</v>
      </c>
      <c r="G202">
        <f t="shared" si="10"/>
        <v>0.81655496127683003</v>
      </c>
    </row>
    <row r="203" spans="1:7" x14ac:dyDescent="0.25">
      <c r="A203" s="1" t="s">
        <v>228</v>
      </c>
      <c r="B203">
        <v>0.7</v>
      </c>
      <c r="C203" s="1" t="s">
        <v>13</v>
      </c>
      <c r="D203">
        <v>21</v>
      </c>
      <c r="E203" s="1" t="s">
        <v>7</v>
      </c>
      <c r="F203">
        <v>1.8411889794041001</v>
      </c>
      <c r="G203">
        <f t="shared" si="10"/>
        <v>0.81588110205958997</v>
      </c>
    </row>
    <row r="204" spans="1:7" x14ac:dyDescent="0.25">
      <c r="A204" s="1" t="s">
        <v>229</v>
      </c>
      <c r="B204">
        <v>0.7</v>
      </c>
      <c r="C204" s="1" t="s">
        <v>13</v>
      </c>
      <c r="D204">
        <v>22</v>
      </c>
      <c r="E204" s="1" t="s">
        <v>7</v>
      </c>
      <c r="F204">
        <v>1.8357983875963</v>
      </c>
      <c r="G204">
        <f t="shared" si="10"/>
        <v>0.81642016124036998</v>
      </c>
    </row>
    <row r="205" spans="1:7" x14ac:dyDescent="0.25">
      <c r="A205" s="1" t="s">
        <v>230</v>
      </c>
      <c r="B205">
        <v>0.7</v>
      </c>
      <c r="C205" s="1" t="s">
        <v>13</v>
      </c>
      <c r="D205">
        <v>23</v>
      </c>
      <c r="E205" s="1" t="s">
        <v>7</v>
      </c>
      <c r="F205">
        <v>1.8341389422847001</v>
      </c>
      <c r="G205">
        <f t="shared" si="10"/>
        <v>0.81658610577153001</v>
      </c>
    </row>
    <row r="206" spans="1:7" x14ac:dyDescent="0.25">
      <c r="A206" s="1" t="s">
        <v>231</v>
      </c>
      <c r="B206">
        <v>0.7</v>
      </c>
      <c r="C206" s="1" t="s">
        <v>13</v>
      </c>
      <c r="D206">
        <v>24</v>
      </c>
      <c r="E206" s="1" t="s">
        <v>7</v>
      </c>
      <c r="F206">
        <v>1.8397028985693</v>
      </c>
      <c r="G206">
        <f t="shared" si="10"/>
        <v>0.81602971014307002</v>
      </c>
    </row>
    <row r="207" spans="1:7" x14ac:dyDescent="0.25">
      <c r="A207" s="1" t="s">
        <v>232</v>
      </c>
      <c r="B207">
        <v>0.7</v>
      </c>
      <c r="C207" s="1" t="s">
        <v>13</v>
      </c>
      <c r="D207">
        <v>25</v>
      </c>
      <c r="E207" s="1" t="s">
        <v>7</v>
      </c>
      <c r="F207">
        <v>1.8350262469380001</v>
      </c>
      <c r="G207">
        <f t="shared" si="10"/>
        <v>0.81649737530619992</v>
      </c>
    </row>
    <row r="208" spans="1:7" x14ac:dyDescent="0.25">
      <c r="A208" s="1" t="s">
        <v>233</v>
      </c>
      <c r="B208">
        <v>0.7</v>
      </c>
      <c r="C208" s="1" t="s">
        <v>13</v>
      </c>
      <c r="D208">
        <v>26</v>
      </c>
      <c r="E208" s="1" t="s">
        <v>7</v>
      </c>
      <c r="F208">
        <v>1.8352158086424999</v>
      </c>
      <c r="G208">
        <f t="shared" si="10"/>
        <v>0.81647841913575003</v>
      </c>
    </row>
    <row r="209" spans="1:7" x14ac:dyDescent="0.25">
      <c r="A209" s="1" t="s">
        <v>234</v>
      </c>
      <c r="B209">
        <v>0.7</v>
      </c>
      <c r="C209" s="1" t="s">
        <v>13</v>
      </c>
      <c r="D209">
        <v>27</v>
      </c>
      <c r="E209" s="1" t="s">
        <v>7</v>
      </c>
      <c r="F209">
        <v>1.8273509552459</v>
      </c>
      <c r="G209">
        <f t="shared" si="10"/>
        <v>0.81726490447541</v>
      </c>
    </row>
    <row r="210" spans="1:7" x14ac:dyDescent="0.25">
      <c r="A210" s="1" t="s">
        <v>235</v>
      </c>
      <c r="B210">
        <v>0.7</v>
      </c>
      <c r="C210" s="1" t="s">
        <v>13</v>
      </c>
      <c r="D210">
        <v>28</v>
      </c>
      <c r="E210" s="1" t="s">
        <v>7</v>
      </c>
      <c r="F210">
        <v>1.8383431727319</v>
      </c>
      <c r="G210">
        <f t="shared" si="10"/>
        <v>0.81616568272681</v>
      </c>
    </row>
    <row r="211" spans="1:7" x14ac:dyDescent="0.25">
      <c r="A211" s="1" t="s">
        <v>236</v>
      </c>
      <c r="B211">
        <v>0.7</v>
      </c>
      <c r="C211" s="1" t="s">
        <v>13</v>
      </c>
      <c r="D211">
        <v>29</v>
      </c>
      <c r="E211" s="1" t="s">
        <v>7</v>
      </c>
      <c r="F211">
        <v>1.8398888412332</v>
      </c>
      <c r="G211">
        <f t="shared" si="10"/>
        <v>0.81601111587667996</v>
      </c>
    </row>
    <row r="212" spans="1:7" x14ac:dyDescent="0.25">
      <c r="A212" s="1" t="s">
        <v>237</v>
      </c>
      <c r="B212">
        <v>0.8</v>
      </c>
      <c r="C212" s="1" t="s">
        <v>14</v>
      </c>
      <c r="D212">
        <v>0</v>
      </c>
      <c r="E212" s="1" t="s">
        <v>7</v>
      </c>
      <c r="F212">
        <v>1.6989256938938999</v>
      </c>
      <c r="G212">
        <f t="shared" si="10"/>
        <v>0.83010743061060999</v>
      </c>
    </row>
    <row r="213" spans="1:7" x14ac:dyDescent="0.25">
      <c r="A213" s="1" t="s">
        <v>238</v>
      </c>
      <c r="B213">
        <v>0.8</v>
      </c>
      <c r="C213" s="1" t="s">
        <v>14</v>
      </c>
      <c r="D213">
        <v>1</v>
      </c>
      <c r="E213" s="1" t="s">
        <v>7</v>
      </c>
      <c r="F213">
        <v>1.6969382122115</v>
      </c>
      <c r="G213">
        <f t="shared" si="10"/>
        <v>0.83030617877884993</v>
      </c>
    </row>
    <row r="214" spans="1:7" x14ac:dyDescent="0.25">
      <c r="A214" s="1" t="s">
        <v>239</v>
      </c>
      <c r="B214">
        <v>0.8</v>
      </c>
      <c r="C214" s="1" t="s">
        <v>14</v>
      </c>
      <c r="D214">
        <v>2</v>
      </c>
      <c r="E214" s="1" t="s">
        <v>7</v>
      </c>
      <c r="F214">
        <v>1.7092521805000001</v>
      </c>
      <c r="G214">
        <f t="shared" si="10"/>
        <v>0.82907478194999995</v>
      </c>
    </row>
    <row r="215" spans="1:7" x14ac:dyDescent="0.25">
      <c r="A215" s="1" t="s">
        <v>240</v>
      </c>
      <c r="B215">
        <v>0.8</v>
      </c>
      <c r="C215" s="1" t="s">
        <v>14</v>
      </c>
      <c r="D215">
        <v>3</v>
      </c>
      <c r="E215" s="1" t="s">
        <v>7</v>
      </c>
      <c r="F215">
        <v>1.7045614929798001</v>
      </c>
      <c r="G215">
        <f t="shared" si="10"/>
        <v>0.82954385070201997</v>
      </c>
    </row>
    <row r="216" spans="1:7" x14ac:dyDescent="0.25">
      <c r="A216" s="1" t="s">
        <v>241</v>
      </c>
      <c r="B216">
        <v>0.8</v>
      </c>
      <c r="C216" s="1" t="s">
        <v>14</v>
      </c>
      <c r="D216">
        <v>4</v>
      </c>
      <c r="E216" s="1" t="s">
        <v>7</v>
      </c>
      <c r="F216">
        <v>1.7059809442928</v>
      </c>
      <c r="G216">
        <f t="shared" si="10"/>
        <v>0.82940190557072002</v>
      </c>
    </row>
    <row r="217" spans="1:7" x14ac:dyDescent="0.25">
      <c r="A217" s="1" t="s">
        <v>242</v>
      </c>
      <c r="B217">
        <v>0.8</v>
      </c>
      <c r="C217" s="1" t="s">
        <v>14</v>
      </c>
      <c r="D217">
        <v>5</v>
      </c>
      <c r="E217" s="1" t="s">
        <v>7</v>
      </c>
      <c r="F217">
        <v>1.7044639511638999</v>
      </c>
      <c r="G217">
        <f t="shared" si="10"/>
        <v>0.82955360488360996</v>
      </c>
    </row>
    <row r="218" spans="1:7" x14ac:dyDescent="0.25">
      <c r="A218" s="1" t="s">
        <v>243</v>
      </c>
      <c r="B218">
        <v>0.8</v>
      </c>
      <c r="C218" s="1" t="s">
        <v>14</v>
      </c>
      <c r="D218">
        <v>6</v>
      </c>
      <c r="E218" s="1" t="s">
        <v>7</v>
      </c>
      <c r="F218">
        <v>1.7040324713002</v>
      </c>
      <c r="G218">
        <f t="shared" si="10"/>
        <v>0.82959675286998003</v>
      </c>
    </row>
    <row r="219" spans="1:7" x14ac:dyDescent="0.25">
      <c r="A219" s="1" t="s">
        <v>244</v>
      </c>
      <c r="B219">
        <v>0.8</v>
      </c>
      <c r="C219" s="1" t="s">
        <v>14</v>
      </c>
      <c r="D219">
        <v>7</v>
      </c>
      <c r="E219" s="1" t="s">
        <v>7</v>
      </c>
      <c r="F219">
        <v>1.7019957950202</v>
      </c>
      <c r="G219">
        <f t="shared" si="10"/>
        <v>0.82980042049797997</v>
      </c>
    </row>
    <row r="220" spans="1:7" x14ac:dyDescent="0.25">
      <c r="A220" s="1" t="s">
        <v>245</v>
      </c>
      <c r="B220">
        <v>0.8</v>
      </c>
      <c r="C220" s="1" t="s">
        <v>14</v>
      </c>
      <c r="D220">
        <v>8</v>
      </c>
      <c r="E220" s="1" t="s">
        <v>7</v>
      </c>
      <c r="F220">
        <v>1.6991216739079</v>
      </c>
      <c r="G220">
        <f t="shared" si="10"/>
        <v>0.83008783260921004</v>
      </c>
    </row>
    <row r="221" spans="1:7" x14ac:dyDescent="0.25">
      <c r="A221" s="1" t="s">
        <v>246</v>
      </c>
      <c r="B221">
        <v>0.8</v>
      </c>
      <c r="C221" s="1" t="s">
        <v>14</v>
      </c>
      <c r="D221">
        <v>9</v>
      </c>
      <c r="E221" s="1" t="s">
        <v>7</v>
      </c>
      <c r="F221">
        <v>1.6966082443677999</v>
      </c>
      <c r="G221">
        <f t="shared" si="10"/>
        <v>0.83033917556322001</v>
      </c>
    </row>
    <row r="222" spans="1:7" x14ac:dyDescent="0.25">
      <c r="A222" s="1" t="s">
        <v>247</v>
      </c>
      <c r="B222">
        <v>0.8</v>
      </c>
      <c r="C222" s="1" t="s">
        <v>14</v>
      </c>
      <c r="D222">
        <v>10</v>
      </c>
      <c r="E222" s="1" t="s">
        <v>7</v>
      </c>
      <c r="F222">
        <v>1.6988552571585001</v>
      </c>
      <c r="G222">
        <f t="shared" si="10"/>
        <v>0.83011447428414997</v>
      </c>
    </row>
    <row r="223" spans="1:7" x14ac:dyDescent="0.25">
      <c r="A223" s="1" t="s">
        <v>248</v>
      </c>
      <c r="B223">
        <v>0.8</v>
      </c>
      <c r="C223" s="1" t="s">
        <v>14</v>
      </c>
      <c r="D223">
        <v>11</v>
      </c>
      <c r="E223" s="1" t="s">
        <v>7</v>
      </c>
      <c r="F223">
        <v>1.6902871442553</v>
      </c>
      <c r="G223">
        <f t="shared" si="10"/>
        <v>0.83097128557446998</v>
      </c>
    </row>
    <row r="224" spans="1:7" x14ac:dyDescent="0.25">
      <c r="A224" s="1" t="s">
        <v>249</v>
      </c>
      <c r="B224">
        <v>0.8</v>
      </c>
      <c r="C224" s="1" t="s">
        <v>14</v>
      </c>
      <c r="D224">
        <v>12</v>
      </c>
      <c r="E224" s="1" t="s">
        <v>7</v>
      </c>
      <c r="F224">
        <v>1.6982265843958</v>
      </c>
      <c r="G224">
        <f t="shared" si="10"/>
        <v>0.83017734156042</v>
      </c>
    </row>
    <row r="225" spans="1:7" x14ac:dyDescent="0.25">
      <c r="A225" s="1" t="s">
        <v>250</v>
      </c>
      <c r="B225">
        <v>0.8</v>
      </c>
      <c r="C225" s="1" t="s">
        <v>14</v>
      </c>
      <c r="D225">
        <v>13</v>
      </c>
      <c r="E225" s="1" t="s">
        <v>7</v>
      </c>
      <c r="F225">
        <v>1.6966822183243</v>
      </c>
      <c r="G225">
        <f t="shared" si="10"/>
        <v>0.83033177816756998</v>
      </c>
    </row>
    <row r="226" spans="1:7" x14ac:dyDescent="0.25">
      <c r="A226" s="1" t="s">
        <v>251</v>
      </c>
      <c r="B226">
        <v>0.8</v>
      </c>
      <c r="C226" s="1" t="s">
        <v>14</v>
      </c>
      <c r="D226">
        <v>14</v>
      </c>
      <c r="E226" s="1" t="s">
        <v>7</v>
      </c>
      <c r="F226">
        <v>1.6992455723172999</v>
      </c>
      <c r="G226">
        <f t="shared" si="10"/>
        <v>0.83007544276826994</v>
      </c>
    </row>
    <row r="227" spans="1:7" x14ac:dyDescent="0.25">
      <c r="A227" s="1" t="s">
        <v>252</v>
      </c>
      <c r="B227">
        <v>0.8</v>
      </c>
      <c r="C227" s="1" t="s">
        <v>14</v>
      </c>
      <c r="D227">
        <v>15</v>
      </c>
      <c r="E227" s="1" t="s">
        <v>7</v>
      </c>
      <c r="F227">
        <v>1.70466383911</v>
      </c>
      <c r="G227">
        <f t="shared" si="10"/>
        <v>0.829533616089</v>
      </c>
    </row>
    <row r="228" spans="1:7" x14ac:dyDescent="0.25">
      <c r="A228" s="1" t="s">
        <v>253</v>
      </c>
      <c r="B228">
        <v>0.8</v>
      </c>
      <c r="C228" s="1" t="s">
        <v>14</v>
      </c>
      <c r="D228">
        <v>16</v>
      </c>
      <c r="E228" s="1" t="s">
        <v>7</v>
      </c>
      <c r="F228">
        <v>1.6995652620874999</v>
      </c>
      <c r="G228">
        <f t="shared" si="10"/>
        <v>0.83004347379124999</v>
      </c>
    </row>
    <row r="229" spans="1:7" x14ac:dyDescent="0.25">
      <c r="A229" s="1" t="s">
        <v>254</v>
      </c>
      <c r="B229">
        <v>0.8</v>
      </c>
      <c r="C229" s="1" t="s">
        <v>14</v>
      </c>
      <c r="D229">
        <v>17</v>
      </c>
      <c r="E229" s="1" t="s">
        <v>7</v>
      </c>
      <c r="F229">
        <v>1.7205604455746999</v>
      </c>
      <c r="G229">
        <f t="shared" si="10"/>
        <v>0.82794395544252997</v>
      </c>
    </row>
    <row r="230" spans="1:7" x14ac:dyDescent="0.25">
      <c r="A230" s="1" t="s">
        <v>255</v>
      </c>
      <c r="B230">
        <v>0.8</v>
      </c>
      <c r="C230" s="1" t="s">
        <v>14</v>
      </c>
      <c r="D230">
        <v>18</v>
      </c>
      <c r="E230" s="1" t="s">
        <v>7</v>
      </c>
      <c r="F230">
        <v>1.6851572878228001</v>
      </c>
      <c r="G230">
        <f t="shared" si="10"/>
        <v>0.83148427121771995</v>
      </c>
    </row>
    <row r="231" spans="1:7" x14ac:dyDescent="0.25">
      <c r="A231" s="1" t="s">
        <v>256</v>
      </c>
      <c r="B231">
        <v>0.8</v>
      </c>
      <c r="C231" s="1" t="s">
        <v>14</v>
      </c>
      <c r="D231">
        <v>19</v>
      </c>
      <c r="E231" s="1" t="s">
        <v>7</v>
      </c>
      <c r="F231">
        <v>1.7052127521691001</v>
      </c>
      <c r="G231">
        <f t="shared" si="10"/>
        <v>0.82947872478308993</v>
      </c>
    </row>
    <row r="232" spans="1:7" x14ac:dyDescent="0.25">
      <c r="A232" s="1" t="s">
        <v>257</v>
      </c>
      <c r="B232">
        <v>0.8</v>
      </c>
      <c r="C232" s="1" t="s">
        <v>14</v>
      </c>
      <c r="D232">
        <v>20</v>
      </c>
      <c r="E232" s="1" t="s">
        <v>7</v>
      </c>
      <c r="F232">
        <v>1.7030447344116</v>
      </c>
      <c r="G232">
        <f t="shared" si="10"/>
        <v>0.82969552655883994</v>
      </c>
    </row>
    <row r="233" spans="1:7" x14ac:dyDescent="0.25">
      <c r="A233" s="1" t="s">
        <v>258</v>
      </c>
      <c r="B233">
        <v>0.8</v>
      </c>
      <c r="C233" s="1" t="s">
        <v>14</v>
      </c>
      <c r="D233">
        <v>21</v>
      </c>
      <c r="E233" s="1" t="s">
        <v>7</v>
      </c>
      <c r="F233">
        <v>1.6984805503689999</v>
      </c>
      <c r="G233">
        <f t="shared" si="10"/>
        <v>0.83015194496309996</v>
      </c>
    </row>
    <row r="234" spans="1:7" x14ac:dyDescent="0.25">
      <c r="A234" s="1" t="s">
        <v>259</v>
      </c>
      <c r="B234">
        <v>0.8</v>
      </c>
      <c r="C234" s="1" t="s">
        <v>14</v>
      </c>
      <c r="D234">
        <v>22</v>
      </c>
      <c r="E234" s="1" t="s">
        <v>7</v>
      </c>
      <c r="F234">
        <v>1.6978045644001001</v>
      </c>
      <c r="G234">
        <f t="shared" si="10"/>
        <v>0.83021954355998995</v>
      </c>
    </row>
    <row r="235" spans="1:7" x14ac:dyDescent="0.25">
      <c r="A235" s="1" t="s">
        <v>260</v>
      </c>
      <c r="B235">
        <v>0.8</v>
      </c>
      <c r="C235" s="1" t="s">
        <v>14</v>
      </c>
      <c r="D235">
        <v>23</v>
      </c>
      <c r="E235" s="1" t="s">
        <v>7</v>
      </c>
      <c r="F235">
        <v>1.7102705205141999</v>
      </c>
      <c r="G235">
        <f t="shared" si="10"/>
        <v>0.82897294794858001</v>
      </c>
    </row>
    <row r="236" spans="1:7" x14ac:dyDescent="0.25">
      <c r="A236" s="1" t="s">
        <v>261</v>
      </c>
      <c r="B236">
        <v>0.8</v>
      </c>
      <c r="C236" s="1" t="s">
        <v>14</v>
      </c>
      <c r="D236">
        <v>24</v>
      </c>
      <c r="E236" s="1" t="s">
        <v>7</v>
      </c>
      <c r="F236">
        <v>1.6918723494718999</v>
      </c>
      <c r="G236">
        <f t="shared" si="10"/>
        <v>0.83081276505280999</v>
      </c>
    </row>
    <row r="237" spans="1:7" x14ac:dyDescent="0.25">
      <c r="A237" s="1" t="s">
        <v>262</v>
      </c>
      <c r="B237">
        <v>0.8</v>
      </c>
      <c r="C237" s="1" t="s">
        <v>14</v>
      </c>
      <c r="D237">
        <v>25</v>
      </c>
      <c r="E237" s="1" t="s">
        <v>7</v>
      </c>
      <c r="F237">
        <v>1.7071027857867</v>
      </c>
      <c r="G237">
        <f t="shared" si="10"/>
        <v>0.82928972142132995</v>
      </c>
    </row>
    <row r="238" spans="1:7" x14ac:dyDescent="0.25">
      <c r="A238" s="1" t="s">
        <v>263</v>
      </c>
      <c r="B238">
        <v>0.8</v>
      </c>
      <c r="C238" s="1" t="s">
        <v>14</v>
      </c>
      <c r="D238">
        <v>26</v>
      </c>
      <c r="E238" s="1" t="s">
        <v>7</v>
      </c>
      <c r="F238">
        <v>1.7090274256772</v>
      </c>
      <c r="G238">
        <f t="shared" si="10"/>
        <v>0.82909725743228002</v>
      </c>
    </row>
    <row r="239" spans="1:7" x14ac:dyDescent="0.25">
      <c r="A239" s="1" t="s">
        <v>264</v>
      </c>
      <c r="B239">
        <v>0.8</v>
      </c>
      <c r="C239" s="1" t="s">
        <v>14</v>
      </c>
      <c r="D239">
        <v>27</v>
      </c>
      <c r="E239" s="1" t="s">
        <v>7</v>
      </c>
      <c r="F239">
        <v>1.7053550541188001</v>
      </c>
      <c r="G239">
        <f t="shared" si="10"/>
        <v>0.82946449458811999</v>
      </c>
    </row>
    <row r="240" spans="1:7" x14ac:dyDescent="0.25">
      <c r="A240" s="1" t="s">
        <v>265</v>
      </c>
      <c r="B240">
        <v>0.8</v>
      </c>
      <c r="C240" s="1" t="s">
        <v>14</v>
      </c>
      <c r="D240">
        <v>28</v>
      </c>
      <c r="E240" s="1" t="s">
        <v>7</v>
      </c>
      <c r="F240">
        <v>1.6961077312204</v>
      </c>
      <c r="G240">
        <f t="shared" si="10"/>
        <v>0.83038922687796002</v>
      </c>
    </row>
    <row r="241" spans="1:7" x14ac:dyDescent="0.25">
      <c r="A241" s="1" t="s">
        <v>266</v>
      </c>
      <c r="B241">
        <v>0.8</v>
      </c>
      <c r="C241" s="1" t="s">
        <v>14</v>
      </c>
      <c r="D241">
        <v>29</v>
      </c>
      <c r="E241" s="1" t="s">
        <v>7</v>
      </c>
      <c r="F241">
        <v>1.7119648272312</v>
      </c>
      <c r="G241">
        <f t="shared" si="10"/>
        <v>0.82880351727687995</v>
      </c>
    </row>
    <row r="242" spans="1:7" x14ac:dyDescent="0.25">
      <c r="A242" s="1" t="s">
        <v>267</v>
      </c>
      <c r="B242">
        <v>0.9</v>
      </c>
      <c r="C242" s="1" t="s">
        <v>15</v>
      </c>
      <c r="D242">
        <v>0</v>
      </c>
      <c r="E242" s="1" t="s">
        <v>7</v>
      </c>
      <c r="F242">
        <v>1.5985466766215</v>
      </c>
      <c r="G242">
        <f t="shared" si="10"/>
        <v>0.84014533233785005</v>
      </c>
    </row>
    <row r="243" spans="1:7" x14ac:dyDescent="0.25">
      <c r="A243" s="1" t="s">
        <v>268</v>
      </c>
      <c r="B243">
        <v>0.9</v>
      </c>
      <c r="C243" s="1" t="s">
        <v>15</v>
      </c>
      <c r="D243">
        <v>1</v>
      </c>
      <c r="E243" s="1" t="s">
        <v>7</v>
      </c>
      <c r="F243">
        <v>1.6004569089473999</v>
      </c>
      <c r="G243">
        <f t="shared" si="10"/>
        <v>0.83995430910526003</v>
      </c>
    </row>
    <row r="244" spans="1:7" x14ac:dyDescent="0.25">
      <c r="A244" s="1" t="s">
        <v>269</v>
      </c>
      <c r="B244">
        <v>0.9</v>
      </c>
      <c r="C244" s="1" t="s">
        <v>15</v>
      </c>
      <c r="D244">
        <v>2</v>
      </c>
      <c r="E244" s="1" t="s">
        <v>7</v>
      </c>
      <c r="F244">
        <v>1.6017575954792</v>
      </c>
      <c r="G244">
        <f t="shared" si="10"/>
        <v>0.83982424045207993</v>
      </c>
    </row>
    <row r="245" spans="1:7" x14ac:dyDescent="0.25">
      <c r="A245" s="1" t="s">
        <v>270</v>
      </c>
      <c r="B245">
        <v>0.9</v>
      </c>
      <c r="C245" s="1" t="s">
        <v>15</v>
      </c>
      <c r="D245">
        <v>3</v>
      </c>
      <c r="E245" s="1" t="s">
        <v>7</v>
      </c>
      <c r="F245">
        <v>1.5893994944936001</v>
      </c>
      <c r="G245">
        <f t="shared" si="10"/>
        <v>0.84106005055064004</v>
      </c>
    </row>
    <row r="246" spans="1:7" x14ac:dyDescent="0.25">
      <c r="A246" s="1" t="s">
        <v>271</v>
      </c>
      <c r="B246">
        <v>0.9</v>
      </c>
      <c r="C246" s="1" t="s">
        <v>15</v>
      </c>
      <c r="D246">
        <v>4</v>
      </c>
      <c r="E246" s="1" t="s">
        <v>7</v>
      </c>
      <c r="F246">
        <v>1.5987899881437999</v>
      </c>
      <c r="G246">
        <f t="shared" si="10"/>
        <v>0.84012100118561994</v>
      </c>
    </row>
    <row r="247" spans="1:7" x14ac:dyDescent="0.25">
      <c r="A247" s="1" t="s">
        <v>272</v>
      </c>
      <c r="B247">
        <v>0.9</v>
      </c>
      <c r="C247" s="1" t="s">
        <v>15</v>
      </c>
      <c r="D247">
        <v>5</v>
      </c>
      <c r="E247" s="1" t="s">
        <v>7</v>
      </c>
      <c r="F247">
        <v>1.6077635025318</v>
      </c>
      <c r="G247">
        <f t="shared" si="10"/>
        <v>0.83922364974681996</v>
      </c>
    </row>
    <row r="248" spans="1:7" x14ac:dyDescent="0.25">
      <c r="A248" s="1" t="s">
        <v>273</v>
      </c>
      <c r="B248">
        <v>0.9</v>
      </c>
      <c r="C248" s="1" t="s">
        <v>15</v>
      </c>
      <c r="D248">
        <v>6</v>
      </c>
      <c r="E248" s="1" t="s">
        <v>7</v>
      </c>
      <c r="F248">
        <v>1.5934049793486</v>
      </c>
      <c r="G248">
        <f t="shared" si="10"/>
        <v>0.84065950206513995</v>
      </c>
    </row>
    <row r="249" spans="1:7" x14ac:dyDescent="0.25">
      <c r="A249" s="1" t="s">
        <v>274</v>
      </c>
      <c r="B249">
        <v>0.9</v>
      </c>
      <c r="C249" s="1" t="s">
        <v>15</v>
      </c>
      <c r="D249">
        <v>7</v>
      </c>
      <c r="E249" s="1" t="s">
        <v>7</v>
      </c>
      <c r="F249">
        <v>1.6018689425943999</v>
      </c>
      <c r="G249">
        <f t="shared" si="10"/>
        <v>0.83981310574056001</v>
      </c>
    </row>
    <row r="250" spans="1:7" x14ac:dyDescent="0.25">
      <c r="A250" s="1" t="s">
        <v>275</v>
      </c>
      <c r="B250">
        <v>0.9</v>
      </c>
      <c r="C250" s="1" t="s">
        <v>15</v>
      </c>
      <c r="D250">
        <v>8</v>
      </c>
      <c r="E250" s="1" t="s">
        <v>7</v>
      </c>
      <c r="F250">
        <v>1.5905732679371001</v>
      </c>
      <c r="G250">
        <f t="shared" si="10"/>
        <v>0.84094267320629001</v>
      </c>
    </row>
    <row r="251" spans="1:7" x14ac:dyDescent="0.25">
      <c r="A251" s="1" t="s">
        <v>276</v>
      </c>
      <c r="B251">
        <v>0.9</v>
      </c>
      <c r="C251" s="1" t="s">
        <v>15</v>
      </c>
      <c r="D251">
        <v>9</v>
      </c>
      <c r="E251" s="1" t="s">
        <v>7</v>
      </c>
      <c r="F251">
        <v>1.5971285433089999</v>
      </c>
      <c r="G251">
        <f t="shared" si="10"/>
        <v>0.84028714566910001</v>
      </c>
    </row>
    <row r="252" spans="1:7" x14ac:dyDescent="0.25">
      <c r="A252" s="1" t="s">
        <v>277</v>
      </c>
      <c r="B252">
        <v>0.9</v>
      </c>
      <c r="C252" s="1" t="s">
        <v>15</v>
      </c>
      <c r="D252">
        <v>10</v>
      </c>
      <c r="E252" s="1" t="s">
        <v>7</v>
      </c>
      <c r="F252">
        <v>1.6044851474143</v>
      </c>
      <c r="G252">
        <f t="shared" si="10"/>
        <v>0.83955148525856993</v>
      </c>
    </row>
    <row r="253" spans="1:7" x14ac:dyDescent="0.25">
      <c r="A253" s="1" t="s">
        <v>278</v>
      </c>
      <c r="B253">
        <v>0.9</v>
      </c>
      <c r="C253" s="1" t="s">
        <v>15</v>
      </c>
      <c r="D253">
        <v>11</v>
      </c>
      <c r="E253" s="1" t="s">
        <v>7</v>
      </c>
      <c r="F253">
        <v>1.6002728735120999</v>
      </c>
      <c r="G253">
        <f t="shared" si="10"/>
        <v>0.83997271264879003</v>
      </c>
    </row>
    <row r="254" spans="1:7" x14ac:dyDescent="0.25">
      <c r="A254" s="1" t="s">
        <v>279</v>
      </c>
      <c r="B254">
        <v>0.9</v>
      </c>
      <c r="C254" s="1" t="s">
        <v>15</v>
      </c>
      <c r="D254">
        <v>12</v>
      </c>
      <c r="E254" s="1" t="s">
        <v>7</v>
      </c>
      <c r="F254">
        <v>1.5949278221493</v>
      </c>
      <c r="G254">
        <f t="shared" si="10"/>
        <v>0.84050721778506998</v>
      </c>
    </row>
    <row r="255" spans="1:7" x14ac:dyDescent="0.25">
      <c r="A255" s="1" t="s">
        <v>280</v>
      </c>
      <c r="B255">
        <v>0.9</v>
      </c>
      <c r="C255" s="1" t="s">
        <v>15</v>
      </c>
      <c r="D255">
        <v>13</v>
      </c>
      <c r="E255" s="1" t="s">
        <v>7</v>
      </c>
      <c r="F255">
        <v>1.6135786733368001</v>
      </c>
      <c r="G255">
        <f t="shared" si="10"/>
        <v>0.83864213266632004</v>
      </c>
    </row>
    <row r="256" spans="1:7" x14ac:dyDescent="0.25">
      <c r="A256" s="1" t="s">
        <v>281</v>
      </c>
      <c r="B256">
        <v>0.9</v>
      </c>
      <c r="C256" s="1" t="s">
        <v>15</v>
      </c>
      <c r="D256">
        <v>14</v>
      </c>
      <c r="E256" s="1" t="s">
        <v>7</v>
      </c>
      <c r="F256">
        <v>1.6128943079527001</v>
      </c>
      <c r="G256">
        <f t="shared" si="10"/>
        <v>0.83871056920472997</v>
      </c>
    </row>
    <row r="257" spans="1:7" x14ac:dyDescent="0.25">
      <c r="A257" s="1" t="s">
        <v>282</v>
      </c>
      <c r="B257">
        <v>0.9</v>
      </c>
      <c r="C257" s="1" t="s">
        <v>15</v>
      </c>
      <c r="D257">
        <v>15</v>
      </c>
      <c r="E257" s="1" t="s">
        <v>7</v>
      </c>
      <c r="F257">
        <v>1.6004010067586001</v>
      </c>
      <c r="G257">
        <f t="shared" si="10"/>
        <v>0.83995989932413995</v>
      </c>
    </row>
    <row r="258" spans="1:7" x14ac:dyDescent="0.25">
      <c r="A258" s="1" t="s">
        <v>283</v>
      </c>
      <c r="B258">
        <v>0.9</v>
      </c>
      <c r="C258" s="1" t="s">
        <v>15</v>
      </c>
      <c r="D258">
        <v>16</v>
      </c>
      <c r="E258" s="1" t="s">
        <v>7</v>
      </c>
      <c r="F258">
        <v>1.5911585033268001</v>
      </c>
      <c r="G258">
        <f t="shared" ref="G258:G321" si="11">1-(F258*0.1)</f>
        <v>0.84088414966731995</v>
      </c>
    </row>
    <row r="259" spans="1:7" x14ac:dyDescent="0.25">
      <c r="A259" s="1" t="s">
        <v>284</v>
      </c>
      <c r="B259">
        <v>0.9</v>
      </c>
      <c r="C259" s="1" t="s">
        <v>15</v>
      </c>
      <c r="D259">
        <v>17</v>
      </c>
      <c r="E259" s="1" t="s">
        <v>7</v>
      </c>
      <c r="F259">
        <v>1.6050902837929999</v>
      </c>
      <c r="G259">
        <f t="shared" si="11"/>
        <v>0.83949097162069997</v>
      </c>
    </row>
    <row r="260" spans="1:7" x14ac:dyDescent="0.25">
      <c r="A260" s="1" t="s">
        <v>285</v>
      </c>
      <c r="B260">
        <v>0.9</v>
      </c>
      <c r="C260" s="1" t="s">
        <v>15</v>
      </c>
      <c r="D260">
        <v>18</v>
      </c>
      <c r="E260" s="1" t="s">
        <v>7</v>
      </c>
      <c r="F260">
        <v>1.6032165512747001</v>
      </c>
      <c r="G260">
        <f t="shared" si="11"/>
        <v>0.83967834487253001</v>
      </c>
    </row>
    <row r="261" spans="1:7" x14ac:dyDescent="0.25">
      <c r="A261" s="1" t="s">
        <v>286</v>
      </c>
      <c r="B261">
        <v>0.9</v>
      </c>
      <c r="C261" s="1" t="s">
        <v>15</v>
      </c>
      <c r="D261">
        <v>19</v>
      </c>
      <c r="E261" s="1" t="s">
        <v>7</v>
      </c>
      <c r="F261">
        <v>1.6034967255607</v>
      </c>
      <c r="G261">
        <f t="shared" si="11"/>
        <v>0.83965032744392998</v>
      </c>
    </row>
    <row r="262" spans="1:7" x14ac:dyDescent="0.25">
      <c r="A262" s="1" t="s">
        <v>287</v>
      </c>
      <c r="B262">
        <v>0.9</v>
      </c>
      <c r="C262" s="1" t="s">
        <v>15</v>
      </c>
      <c r="D262">
        <v>20</v>
      </c>
      <c r="E262" s="1" t="s">
        <v>7</v>
      </c>
      <c r="F262">
        <v>1.6056952932341</v>
      </c>
      <c r="G262">
        <f t="shared" si="11"/>
        <v>0.83943047067659005</v>
      </c>
    </row>
    <row r="263" spans="1:7" x14ac:dyDescent="0.25">
      <c r="A263" s="1" t="s">
        <v>288</v>
      </c>
      <c r="B263">
        <v>0.9</v>
      </c>
      <c r="C263" s="1" t="s">
        <v>15</v>
      </c>
      <c r="D263">
        <v>21</v>
      </c>
      <c r="E263" s="1" t="s">
        <v>7</v>
      </c>
      <c r="F263">
        <v>1.5963096024995</v>
      </c>
      <c r="G263">
        <f t="shared" si="11"/>
        <v>0.84036903975004995</v>
      </c>
    </row>
    <row r="264" spans="1:7" x14ac:dyDescent="0.25">
      <c r="A264" s="1" t="s">
        <v>289</v>
      </c>
      <c r="B264">
        <v>0.9</v>
      </c>
      <c r="C264" s="1" t="s">
        <v>15</v>
      </c>
      <c r="D264">
        <v>22</v>
      </c>
      <c r="E264" s="1" t="s">
        <v>7</v>
      </c>
      <c r="F264">
        <v>1.6104126527425999</v>
      </c>
      <c r="G264">
        <f t="shared" si="11"/>
        <v>0.83895873472574001</v>
      </c>
    </row>
    <row r="265" spans="1:7" x14ac:dyDescent="0.25">
      <c r="A265" s="1" t="s">
        <v>290</v>
      </c>
      <c r="B265">
        <v>0.9</v>
      </c>
      <c r="C265" s="1" t="s">
        <v>15</v>
      </c>
      <c r="D265">
        <v>23</v>
      </c>
      <c r="E265" s="1" t="s">
        <v>7</v>
      </c>
      <c r="F265">
        <v>1.6045841234478999</v>
      </c>
      <c r="G265">
        <f t="shared" si="11"/>
        <v>0.83954158765521003</v>
      </c>
    </row>
    <row r="266" spans="1:7" x14ac:dyDescent="0.25">
      <c r="A266" s="1" t="s">
        <v>291</v>
      </c>
      <c r="B266">
        <v>0.9</v>
      </c>
      <c r="C266" s="1" t="s">
        <v>15</v>
      </c>
      <c r="D266">
        <v>24</v>
      </c>
      <c r="E266" s="1" t="s">
        <v>7</v>
      </c>
      <c r="F266">
        <v>1.5968588977886</v>
      </c>
      <c r="G266">
        <f t="shared" si="11"/>
        <v>0.84031411022114</v>
      </c>
    </row>
    <row r="267" spans="1:7" x14ac:dyDescent="0.25">
      <c r="A267" s="1" t="s">
        <v>292</v>
      </c>
      <c r="B267">
        <v>0.9</v>
      </c>
      <c r="C267" s="1" t="s">
        <v>15</v>
      </c>
      <c r="D267">
        <v>25</v>
      </c>
      <c r="E267" s="1" t="s">
        <v>7</v>
      </c>
      <c r="F267">
        <v>1.5914643423224999</v>
      </c>
      <c r="G267">
        <f t="shared" si="11"/>
        <v>0.84085356576775006</v>
      </c>
    </row>
    <row r="268" spans="1:7" x14ac:dyDescent="0.25">
      <c r="A268" s="1" t="s">
        <v>293</v>
      </c>
      <c r="B268">
        <v>0.9</v>
      </c>
      <c r="C268" s="1" t="s">
        <v>15</v>
      </c>
      <c r="D268">
        <v>26</v>
      </c>
      <c r="E268" s="1" t="s">
        <v>7</v>
      </c>
      <c r="F268">
        <v>1.6026250889066</v>
      </c>
      <c r="G268">
        <f t="shared" si="11"/>
        <v>0.83973749110934004</v>
      </c>
    </row>
    <row r="269" spans="1:7" x14ac:dyDescent="0.25">
      <c r="A269" s="1" t="s">
        <v>294</v>
      </c>
      <c r="B269">
        <v>0.9</v>
      </c>
      <c r="C269" s="1" t="s">
        <v>15</v>
      </c>
      <c r="D269">
        <v>27</v>
      </c>
      <c r="E269" s="1" t="s">
        <v>7</v>
      </c>
      <c r="F269">
        <v>1.6065543870732</v>
      </c>
      <c r="G269">
        <f t="shared" si="11"/>
        <v>0.83934456129267998</v>
      </c>
    </row>
    <row r="270" spans="1:7" x14ac:dyDescent="0.25">
      <c r="A270" s="1" t="s">
        <v>295</v>
      </c>
      <c r="B270">
        <v>0.9</v>
      </c>
      <c r="C270" s="1" t="s">
        <v>15</v>
      </c>
      <c r="D270">
        <v>28</v>
      </c>
      <c r="E270" s="1" t="s">
        <v>7</v>
      </c>
      <c r="F270">
        <v>1.6013426217753</v>
      </c>
      <c r="G270">
        <f t="shared" si="11"/>
        <v>0.83986573782246998</v>
      </c>
    </row>
    <row r="271" spans="1:7" x14ac:dyDescent="0.25">
      <c r="A271" s="1" t="s">
        <v>296</v>
      </c>
      <c r="B271">
        <v>0.9</v>
      </c>
      <c r="C271" s="1" t="s">
        <v>15</v>
      </c>
      <c r="D271">
        <v>29</v>
      </c>
      <c r="E271" s="1" t="s">
        <v>7</v>
      </c>
      <c r="F271">
        <v>1.5986663963487</v>
      </c>
      <c r="G271">
        <f t="shared" si="11"/>
        <v>0.84013336036512998</v>
      </c>
    </row>
    <row r="272" spans="1:7" x14ac:dyDescent="0.25">
      <c r="A272" s="1" t="s">
        <v>297</v>
      </c>
      <c r="B272">
        <v>1</v>
      </c>
      <c r="C272" s="1" t="s">
        <v>16</v>
      </c>
      <c r="D272">
        <v>0</v>
      </c>
      <c r="E272" s="1" t="s">
        <v>7</v>
      </c>
      <c r="F272">
        <v>1.5147900328652</v>
      </c>
      <c r="G272">
        <f t="shared" si="11"/>
        <v>0.84852099671348002</v>
      </c>
    </row>
    <row r="273" spans="1:7" x14ac:dyDescent="0.25">
      <c r="A273" s="1" t="s">
        <v>298</v>
      </c>
      <c r="B273">
        <v>1</v>
      </c>
      <c r="C273" s="1" t="s">
        <v>16</v>
      </c>
      <c r="D273">
        <v>1</v>
      </c>
      <c r="E273" s="1" t="s">
        <v>7</v>
      </c>
      <c r="F273">
        <v>1.522134149722</v>
      </c>
      <c r="G273">
        <f t="shared" si="11"/>
        <v>0.84778658502780002</v>
      </c>
    </row>
    <row r="274" spans="1:7" x14ac:dyDescent="0.25">
      <c r="A274" s="1" t="s">
        <v>299</v>
      </c>
      <c r="B274">
        <v>1</v>
      </c>
      <c r="C274" s="1" t="s">
        <v>16</v>
      </c>
      <c r="D274">
        <v>2</v>
      </c>
      <c r="E274" s="1" t="s">
        <v>7</v>
      </c>
      <c r="F274">
        <v>1.5166799469309</v>
      </c>
      <c r="G274">
        <f t="shared" si="11"/>
        <v>0.84833200530691</v>
      </c>
    </row>
    <row r="275" spans="1:7" x14ac:dyDescent="0.25">
      <c r="A275" s="1" t="s">
        <v>300</v>
      </c>
      <c r="B275">
        <v>1</v>
      </c>
      <c r="C275" s="1" t="s">
        <v>16</v>
      </c>
      <c r="D275">
        <v>3</v>
      </c>
      <c r="E275" s="1" t="s">
        <v>7</v>
      </c>
      <c r="F275">
        <v>1.5161241997621</v>
      </c>
      <c r="G275">
        <f t="shared" si="11"/>
        <v>0.84838758002379</v>
      </c>
    </row>
    <row r="276" spans="1:7" x14ac:dyDescent="0.25">
      <c r="A276" s="1" t="s">
        <v>301</v>
      </c>
      <c r="B276">
        <v>1</v>
      </c>
      <c r="C276" s="1" t="s">
        <v>16</v>
      </c>
      <c r="D276">
        <v>4</v>
      </c>
      <c r="E276" s="1" t="s">
        <v>7</v>
      </c>
      <c r="F276">
        <v>1.5088699269593999</v>
      </c>
      <c r="G276">
        <f t="shared" si="11"/>
        <v>0.84911300730406003</v>
      </c>
    </row>
    <row r="277" spans="1:7" x14ac:dyDescent="0.25">
      <c r="A277" s="1" t="s">
        <v>302</v>
      </c>
      <c r="B277">
        <v>1</v>
      </c>
      <c r="C277" s="1" t="s">
        <v>16</v>
      </c>
      <c r="D277">
        <v>5</v>
      </c>
      <c r="E277" s="1" t="s">
        <v>7</v>
      </c>
      <c r="F277">
        <v>1.5105984704387001</v>
      </c>
      <c r="G277">
        <f t="shared" si="11"/>
        <v>0.84894015295613001</v>
      </c>
    </row>
    <row r="278" spans="1:7" x14ac:dyDescent="0.25">
      <c r="A278" s="1" t="s">
        <v>303</v>
      </c>
      <c r="B278">
        <v>1</v>
      </c>
      <c r="C278" s="1" t="s">
        <v>16</v>
      </c>
      <c r="D278">
        <v>6</v>
      </c>
      <c r="E278" s="1" t="s">
        <v>7</v>
      </c>
      <c r="F278">
        <v>1.5140144012645</v>
      </c>
      <c r="G278">
        <f t="shared" si="11"/>
        <v>0.84859855987354993</v>
      </c>
    </row>
    <row r="279" spans="1:7" x14ac:dyDescent="0.25">
      <c r="A279" s="1" t="s">
        <v>304</v>
      </c>
      <c r="B279">
        <v>1</v>
      </c>
      <c r="C279" s="1" t="s">
        <v>16</v>
      </c>
      <c r="D279">
        <v>7</v>
      </c>
      <c r="E279" s="1" t="s">
        <v>7</v>
      </c>
      <c r="F279">
        <v>1.5234877694996001</v>
      </c>
      <c r="G279">
        <f t="shared" si="11"/>
        <v>0.84765122305003993</v>
      </c>
    </row>
    <row r="280" spans="1:7" x14ac:dyDescent="0.25">
      <c r="A280" s="1" t="s">
        <v>305</v>
      </c>
      <c r="B280">
        <v>1</v>
      </c>
      <c r="C280" s="1" t="s">
        <v>16</v>
      </c>
      <c r="D280">
        <v>8</v>
      </c>
      <c r="E280" s="1" t="s">
        <v>7</v>
      </c>
      <c r="F280">
        <v>1.5090084924241001</v>
      </c>
      <c r="G280">
        <f t="shared" si="11"/>
        <v>0.84909915075759002</v>
      </c>
    </row>
    <row r="281" spans="1:7" x14ac:dyDescent="0.25">
      <c r="A281" s="1" t="s">
        <v>306</v>
      </c>
      <c r="B281">
        <v>1</v>
      </c>
      <c r="C281" s="1" t="s">
        <v>16</v>
      </c>
      <c r="D281">
        <v>9</v>
      </c>
      <c r="E281" s="1" t="s">
        <v>7</v>
      </c>
      <c r="F281">
        <v>1.5138773645679999</v>
      </c>
      <c r="G281">
        <f t="shared" si="11"/>
        <v>0.84861226354319996</v>
      </c>
    </row>
    <row r="282" spans="1:7" x14ac:dyDescent="0.25">
      <c r="A282" s="1" t="s">
        <v>307</v>
      </c>
      <c r="B282">
        <v>1</v>
      </c>
      <c r="C282" s="1" t="s">
        <v>16</v>
      </c>
      <c r="D282">
        <v>10</v>
      </c>
      <c r="E282" s="1" t="s">
        <v>7</v>
      </c>
      <c r="F282">
        <v>1.5123484875719999</v>
      </c>
      <c r="G282">
        <f t="shared" si="11"/>
        <v>0.84876515124280005</v>
      </c>
    </row>
    <row r="283" spans="1:7" x14ac:dyDescent="0.25">
      <c r="A283" s="1" t="s">
        <v>308</v>
      </c>
      <c r="B283">
        <v>1</v>
      </c>
      <c r="C283" s="1" t="s">
        <v>16</v>
      </c>
      <c r="D283">
        <v>11</v>
      </c>
      <c r="E283" s="1" t="s">
        <v>7</v>
      </c>
      <c r="F283">
        <v>1.5132836400423</v>
      </c>
      <c r="G283">
        <f t="shared" si="11"/>
        <v>0.84867163599577</v>
      </c>
    </row>
    <row r="284" spans="1:7" x14ac:dyDescent="0.25">
      <c r="A284" s="1" t="s">
        <v>309</v>
      </c>
      <c r="B284">
        <v>1</v>
      </c>
      <c r="C284" s="1" t="s">
        <v>16</v>
      </c>
      <c r="D284">
        <v>12</v>
      </c>
      <c r="E284" s="1" t="s">
        <v>7</v>
      </c>
      <c r="F284">
        <v>1.5175327130359999</v>
      </c>
      <c r="G284">
        <f t="shared" si="11"/>
        <v>0.84824672869639994</v>
      </c>
    </row>
    <row r="285" spans="1:7" x14ac:dyDescent="0.25">
      <c r="A285" s="1" t="s">
        <v>310</v>
      </c>
      <c r="B285">
        <v>1</v>
      </c>
      <c r="C285" s="1" t="s">
        <v>16</v>
      </c>
      <c r="D285">
        <v>13</v>
      </c>
      <c r="E285" s="1" t="s">
        <v>7</v>
      </c>
      <c r="F285">
        <v>1.5143662635743</v>
      </c>
      <c r="G285">
        <f t="shared" si="11"/>
        <v>0.84856337364256995</v>
      </c>
    </row>
    <row r="286" spans="1:7" x14ac:dyDescent="0.25">
      <c r="A286" s="1" t="s">
        <v>311</v>
      </c>
      <c r="B286">
        <v>1</v>
      </c>
      <c r="C286" s="1" t="s">
        <v>16</v>
      </c>
      <c r="D286">
        <v>14</v>
      </c>
      <c r="E286" s="1" t="s">
        <v>7</v>
      </c>
      <c r="F286">
        <v>1.5135249975209</v>
      </c>
      <c r="G286">
        <f t="shared" si="11"/>
        <v>0.84864750024791002</v>
      </c>
    </row>
    <row r="287" spans="1:7" x14ac:dyDescent="0.25">
      <c r="A287" s="1" t="s">
        <v>312</v>
      </c>
      <c r="B287">
        <v>1</v>
      </c>
      <c r="C287" s="1" t="s">
        <v>16</v>
      </c>
      <c r="D287">
        <v>15</v>
      </c>
      <c r="E287" s="1" t="s">
        <v>7</v>
      </c>
      <c r="F287">
        <v>1.5090696383879001</v>
      </c>
      <c r="G287">
        <f t="shared" si="11"/>
        <v>0.84909303616121001</v>
      </c>
    </row>
    <row r="288" spans="1:7" x14ac:dyDescent="0.25">
      <c r="A288" s="1" t="s">
        <v>313</v>
      </c>
      <c r="B288">
        <v>1</v>
      </c>
      <c r="C288" s="1" t="s">
        <v>16</v>
      </c>
      <c r="D288">
        <v>16</v>
      </c>
      <c r="E288" s="1" t="s">
        <v>7</v>
      </c>
      <c r="F288">
        <v>1.5132864021599</v>
      </c>
      <c r="G288">
        <f t="shared" si="11"/>
        <v>0.84867135978400998</v>
      </c>
    </row>
    <row r="289" spans="1:7" x14ac:dyDescent="0.25">
      <c r="A289" s="1" t="s">
        <v>314</v>
      </c>
      <c r="B289">
        <v>1</v>
      </c>
      <c r="C289" s="1" t="s">
        <v>16</v>
      </c>
      <c r="D289">
        <v>17</v>
      </c>
      <c r="E289" s="1" t="s">
        <v>7</v>
      </c>
      <c r="F289">
        <v>1.5186567218083999</v>
      </c>
      <c r="G289">
        <f t="shared" si="11"/>
        <v>0.84813432781915998</v>
      </c>
    </row>
    <row r="290" spans="1:7" x14ac:dyDescent="0.25">
      <c r="A290" s="1" t="s">
        <v>315</v>
      </c>
      <c r="B290">
        <v>1</v>
      </c>
      <c r="C290" s="1" t="s">
        <v>16</v>
      </c>
      <c r="D290">
        <v>18</v>
      </c>
      <c r="E290" s="1" t="s">
        <v>7</v>
      </c>
      <c r="F290">
        <v>1.5230358532057</v>
      </c>
      <c r="G290">
        <f t="shared" si="11"/>
        <v>0.84769641467943002</v>
      </c>
    </row>
    <row r="291" spans="1:7" x14ac:dyDescent="0.25">
      <c r="A291" s="1" t="s">
        <v>316</v>
      </c>
      <c r="B291">
        <v>1</v>
      </c>
      <c r="C291" s="1" t="s">
        <v>16</v>
      </c>
      <c r="D291">
        <v>19</v>
      </c>
      <c r="E291" s="1" t="s">
        <v>7</v>
      </c>
      <c r="F291">
        <v>1.5124061608484001</v>
      </c>
      <c r="G291">
        <f t="shared" si="11"/>
        <v>0.84875938391515993</v>
      </c>
    </row>
    <row r="292" spans="1:7" x14ac:dyDescent="0.25">
      <c r="A292" s="1" t="s">
        <v>317</v>
      </c>
      <c r="B292">
        <v>1</v>
      </c>
      <c r="C292" s="1" t="s">
        <v>16</v>
      </c>
      <c r="D292">
        <v>20</v>
      </c>
      <c r="E292" s="1" t="s">
        <v>7</v>
      </c>
      <c r="F292">
        <v>1.5088287821051001</v>
      </c>
      <c r="G292">
        <f t="shared" si="11"/>
        <v>0.84911712178948995</v>
      </c>
    </row>
    <row r="293" spans="1:7" x14ac:dyDescent="0.25">
      <c r="A293" s="1" t="s">
        <v>318</v>
      </c>
      <c r="B293">
        <v>1</v>
      </c>
      <c r="C293" s="1" t="s">
        <v>16</v>
      </c>
      <c r="D293">
        <v>21</v>
      </c>
      <c r="E293" s="1" t="s">
        <v>7</v>
      </c>
      <c r="F293">
        <v>1.5242854085387001</v>
      </c>
      <c r="G293">
        <f t="shared" si="11"/>
        <v>0.84757145914612997</v>
      </c>
    </row>
    <row r="294" spans="1:7" x14ac:dyDescent="0.25">
      <c r="A294" s="1" t="s">
        <v>319</v>
      </c>
      <c r="B294">
        <v>1</v>
      </c>
      <c r="C294" s="1" t="s">
        <v>16</v>
      </c>
      <c r="D294">
        <v>22</v>
      </c>
      <c r="E294" s="1" t="s">
        <v>7</v>
      </c>
      <c r="F294">
        <v>1.5142248860104</v>
      </c>
      <c r="G294">
        <f t="shared" si="11"/>
        <v>0.84857751139895998</v>
      </c>
    </row>
    <row r="295" spans="1:7" x14ac:dyDescent="0.25">
      <c r="A295" s="1" t="s">
        <v>320</v>
      </c>
      <c r="B295">
        <v>1</v>
      </c>
      <c r="C295" s="1" t="s">
        <v>16</v>
      </c>
      <c r="D295">
        <v>23</v>
      </c>
      <c r="E295" s="1" t="s">
        <v>7</v>
      </c>
      <c r="F295">
        <v>1.5084300804735999</v>
      </c>
      <c r="G295">
        <f t="shared" si="11"/>
        <v>0.84915699195264005</v>
      </c>
    </row>
    <row r="296" spans="1:7" x14ac:dyDescent="0.25">
      <c r="A296" s="1" t="s">
        <v>321</v>
      </c>
      <c r="B296">
        <v>1</v>
      </c>
      <c r="C296" s="1" t="s">
        <v>16</v>
      </c>
      <c r="D296">
        <v>24</v>
      </c>
      <c r="E296" s="1" t="s">
        <v>7</v>
      </c>
      <c r="F296">
        <v>1.5121042739421</v>
      </c>
      <c r="G296">
        <f t="shared" si="11"/>
        <v>0.84878957260579002</v>
      </c>
    </row>
    <row r="297" spans="1:7" x14ac:dyDescent="0.25">
      <c r="A297" s="1" t="s">
        <v>322</v>
      </c>
      <c r="B297">
        <v>1</v>
      </c>
      <c r="C297" s="1" t="s">
        <v>16</v>
      </c>
      <c r="D297">
        <v>25</v>
      </c>
      <c r="E297" s="1" t="s">
        <v>7</v>
      </c>
      <c r="F297">
        <v>1.5141169380177999</v>
      </c>
      <c r="G297">
        <f t="shared" si="11"/>
        <v>0.84858830619822001</v>
      </c>
    </row>
    <row r="298" spans="1:7" x14ac:dyDescent="0.25">
      <c r="A298" s="1" t="s">
        <v>323</v>
      </c>
      <c r="B298">
        <v>1</v>
      </c>
      <c r="C298" s="1" t="s">
        <v>16</v>
      </c>
      <c r="D298">
        <v>26</v>
      </c>
      <c r="E298" s="1" t="s">
        <v>7</v>
      </c>
      <c r="F298">
        <v>1.5256169438036</v>
      </c>
      <c r="G298">
        <f t="shared" si="11"/>
        <v>0.84743830561963995</v>
      </c>
    </row>
    <row r="299" spans="1:7" x14ac:dyDescent="0.25">
      <c r="A299" s="1" t="s">
        <v>324</v>
      </c>
      <c r="B299">
        <v>1</v>
      </c>
      <c r="C299" s="1" t="s">
        <v>16</v>
      </c>
      <c r="D299">
        <v>27</v>
      </c>
      <c r="E299" s="1" t="s">
        <v>7</v>
      </c>
      <c r="F299">
        <v>1.5113088892640001</v>
      </c>
      <c r="G299">
        <f t="shared" si="11"/>
        <v>0.84886911107359997</v>
      </c>
    </row>
    <row r="300" spans="1:7" x14ac:dyDescent="0.25">
      <c r="A300" s="1" t="s">
        <v>325</v>
      </c>
      <c r="B300">
        <v>1</v>
      </c>
      <c r="C300" s="1" t="s">
        <v>16</v>
      </c>
      <c r="D300">
        <v>28</v>
      </c>
      <c r="E300" s="1" t="s">
        <v>7</v>
      </c>
      <c r="F300">
        <v>1.5031762322004001</v>
      </c>
      <c r="G300">
        <f t="shared" si="11"/>
        <v>0.84968237677995995</v>
      </c>
    </row>
    <row r="301" spans="1:7" x14ac:dyDescent="0.25">
      <c r="A301" s="1" t="s">
        <v>326</v>
      </c>
      <c r="B301">
        <v>1</v>
      </c>
      <c r="C301" s="1" t="s">
        <v>16</v>
      </c>
      <c r="D301">
        <v>29</v>
      </c>
      <c r="E301" s="1" t="s">
        <v>7</v>
      </c>
      <c r="F301">
        <v>1.5211369869141</v>
      </c>
      <c r="G301">
        <f t="shared" si="11"/>
        <v>0.84788630130859</v>
      </c>
    </row>
    <row r="302" spans="1:7" x14ac:dyDescent="0.25">
      <c r="A302" s="1" t="s">
        <v>327</v>
      </c>
      <c r="B302">
        <v>1.1000000000000001</v>
      </c>
      <c r="C302" s="1" t="s">
        <v>17</v>
      </c>
      <c r="D302">
        <v>0</v>
      </c>
      <c r="E302" s="1" t="s">
        <v>7</v>
      </c>
      <c r="F302">
        <v>1.4349315408318</v>
      </c>
      <c r="G302">
        <f t="shared" si="11"/>
        <v>0.85650684591682003</v>
      </c>
    </row>
    <row r="303" spans="1:7" x14ac:dyDescent="0.25">
      <c r="A303" s="1" t="s">
        <v>328</v>
      </c>
      <c r="B303">
        <v>1.1000000000000001</v>
      </c>
      <c r="C303" s="1" t="s">
        <v>17</v>
      </c>
      <c r="D303">
        <v>1</v>
      </c>
      <c r="E303" s="1" t="s">
        <v>7</v>
      </c>
      <c r="F303">
        <v>1.4475575035174999</v>
      </c>
      <c r="G303">
        <f t="shared" si="11"/>
        <v>0.85524424964824997</v>
      </c>
    </row>
    <row r="304" spans="1:7" x14ac:dyDescent="0.25">
      <c r="A304" s="1" t="s">
        <v>329</v>
      </c>
      <c r="B304">
        <v>1.1000000000000001</v>
      </c>
      <c r="C304" s="1" t="s">
        <v>17</v>
      </c>
      <c r="D304">
        <v>2</v>
      </c>
      <c r="E304" s="1" t="s">
        <v>7</v>
      </c>
      <c r="F304">
        <v>1.4410650717127</v>
      </c>
      <c r="G304">
        <f t="shared" si="11"/>
        <v>0.85589349282872995</v>
      </c>
    </row>
    <row r="305" spans="1:7" x14ac:dyDescent="0.25">
      <c r="A305" s="1" t="s">
        <v>330</v>
      </c>
      <c r="B305">
        <v>1.1000000000000001</v>
      </c>
      <c r="C305" s="1" t="s">
        <v>17</v>
      </c>
      <c r="D305">
        <v>3</v>
      </c>
      <c r="E305" s="1" t="s">
        <v>7</v>
      </c>
      <c r="F305">
        <v>1.4557448557160999</v>
      </c>
      <c r="G305">
        <f t="shared" si="11"/>
        <v>0.85442551442838999</v>
      </c>
    </row>
    <row r="306" spans="1:7" x14ac:dyDescent="0.25">
      <c r="A306" s="1" t="s">
        <v>331</v>
      </c>
      <c r="B306">
        <v>1.1000000000000001</v>
      </c>
      <c r="C306" s="1" t="s">
        <v>17</v>
      </c>
      <c r="D306">
        <v>4</v>
      </c>
      <c r="E306" s="1" t="s">
        <v>7</v>
      </c>
      <c r="F306">
        <v>1.4446172458494999</v>
      </c>
      <c r="G306">
        <f t="shared" si="11"/>
        <v>0.85553827541505001</v>
      </c>
    </row>
    <row r="307" spans="1:7" x14ac:dyDescent="0.25">
      <c r="A307" s="1" t="s">
        <v>332</v>
      </c>
      <c r="B307">
        <v>1.1000000000000001</v>
      </c>
      <c r="C307" s="1" t="s">
        <v>17</v>
      </c>
      <c r="D307">
        <v>5</v>
      </c>
      <c r="E307" s="1" t="s">
        <v>7</v>
      </c>
      <c r="F307">
        <v>1.433827954629</v>
      </c>
      <c r="G307">
        <f t="shared" si="11"/>
        <v>0.8566172045371</v>
      </c>
    </row>
    <row r="308" spans="1:7" x14ac:dyDescent="0.25">
      <c r="A308" s="1" t="s">
        <v>333</v>
      </c>
      <c r="B308">
        <v>1.1000000000000001</v>
      </c>
      <c r="C308" s="1" t="s">
        <v>17</v>
      </c>
      <c r="D308">
        <v>6</v>
      </c>
      <c r="E308" s="1" t="s">
        <v>7</v>
      </c>
      <c r="F308">
        <v>1.4479985410988001</v>
      </c>
      <c r="G308">
        <f t="shared" si="11"/>
        <v>0.85520014589011994</v>
      </c>
    </row>
    <row r="309" spans="1:7" x14ac:dyDescent="0.25">
      <c r="A309" s="1" t="s">
        <v>334</v>
      </c>
      <c r="B309">
        <v>1.1000000000000001</v>
      </c>
      <c r="C309" s="1" t="s">
        <v>17</v>
      </c>
      <c r="D309">
        <v>7</v>
      </c>
      <c r="E309" s="1" t="s">
        <v>7</v>
      </c>
      <c r="F309">
        <v>1.4526392911360999</v>
      </c>
      <c r="G309">
        <f t="shared" si="11"/>
        <v>0.85473607088639003</v>
      </c>
    </row>
    <row r="310" spans="1:7" x14ac:dyDescent="0.25">
      <c r="A310" s="1" t="s">
        <v>335</v>
      </c>
      <c r="B310">
        <v>1.1000000000000001</v>
      </c>
      <c r="C310" s="1" t="s">
        <v>17</v>
      </c>
      <c r="D310">
        <v>8</v>
      </c>
      <c r="E310" s="1" t="s">
        <v>7</v>
      </c>
      <c r="F310">
        <v>1.4431878843712</v>
      </c>
      <c r="G310">
        <f t="shared" si="11"/>
        <v>0.85568121156288002</v>
      </c>
    </row>
    <row r="311" spans="1:7" x14ac:dyDescent="0.25">
      <c r="A311" s="1" t="s">
        <v>336</v>
      </c>
      <c r="B311">
        <v>1.1000000000000001</v>
      </c>
      <c r="C311" s="1" t="s">
        <v>17</v>
      </c>
      <c r="D311">
        <v>9</v>
      </c>
      <c r="E311" s="1" t="s">
        <v>7</v>
      </c>
      <c r="F311">
        <v>1.441412056041</v>
      </c>
      <c r="G311">
        <f t="shared" si="11"/>
        <v>0.85585879439589996</v>
      </c>
    </row>
    <row r="312" spans="1:7" x14ac:dyDescent="0.25">
      <c r="A312" s="1" t="s">
        <v>337</v>
      </c>
      <c r="B312">
        <v>1.1000000000000001</v>
      </c>
      <c r="C312" s="1" t="s">
        <v>17</v>
      </c>
      <c r="D312">
        <v>10</v>
      </c>
      <c r="E312" s="1" t="s">
        <v>7</v>
      </c>
      <c r="F312">
        <v>1.4410824146593</v>
      </c>
      <c r="G312">
        <f t="shared" si="11"/>
        <v>0.85589175853406996</v>
      </c>
    </row>
    <row r="313" spans="1:7" x14ac:dyDescent="0.25">
      <c r="A313" s="1" t="s">
        <v>338</v>
      </c>
      <c r="B313">
        <v>1.1000000000000001</v>
      </c>
      <c r="C313" s="1" t="s">
        <v>17</v>
      </c>
      <c r="D313">
        <v>11</v>
      </c>
      <c r="E313" s="1" t="s">
        <v>7</v>
      </c>
      <c r="F313">
        <v>1.4440304244187001</v>
      </c>
      <c r="G313">
        <f t="shared" si="11"/>
        <v>0.85559695755812992</v>
      </c>
    </row>
    <row r="314" spans="1:7" x14ac:dyDescent="0.25">
      <c r="A314" s="1" t="s">
        <v>339</v>
      </c>
      <c r="B314">
        <v>1.1000000000000001</v>
      </c>
      <c r="C314" s="1" t="s">
        <v>17</v>
      </c>
      <c r="D314">
        <v>12</v>
      </c>
      <c r="E314" s="1" t="s">
        <v>7</v>
      </c>
      <c r="F314">
        <v>1.4374425615511</v>
      </c>
      <c r="G314">
        <f t="shared" si="11"/>
        <v>0.85625574384489</v>
      </c>
    </row>
    <row r="315" spans="1:7" x14ac:dyDescent="0.25">
      <c r="A315" s="1" t="s">
        <v>340</v>
      </c>
      <c r="B315">
        <v>1.1000000000000001</v>
      </c>
      <c r="C315" s="1" t="s">
        <v>17</v>
      </c>
      <c r="D315">
        <v>13</v>
      </c>
      <c r="E315" s="1" t="s">
        <v>7</v>
      </c>
      <c r="F315">
        <v>1.4447271871353</v>
      </c>
      <c r="G315">
        <f t="shared" si="11"/>
        <v>0.85552728128647004</v>
      </c>
    </row>
    <row r="316" spans="1:7" x14ac:dyDescent="0.25">
      <c r="A316" s="1" t="s">
        <v>341</v>
      </c>
      <c r="B316">
        <v>1.1000000000000001</v>
      </c>
      <c r="C316" s="1" t="s">
        <v>17</v>
      </c>
      <c r="D316">
        <v>14</v>
      </c>
      <c r="E316" s="1" t="s">
        <v>7</v>
      </c>
      <c r="F316">
        <v>1.4384198717306</v>
      </c>
      <c r="G316">
        <f t="shared" si="11"/>
        <v>0.85615801282693993</v>
      </c>
    </row>
    <row r="317" spans="1:7" x14ac:dyDescent="0.25">
      <c r="A317" s="1" t="s">
        <v>342</v>
      </c>
      <c r="B317">
        <v>1.1000000000000001</v>
      </c>
      <c r="C317" s="1" t="s">
        <v>17</v>
      </c>
      <c r="D317">
        <v>15</v>
      </c>
      <c r="E317" s="1" t="s">
        <v>7</v>
      </c>
      <c r="F317">
        <v>1.4467114104419001</v>
      </c>
      <c r="G317">
        <f t="shared" si="11"/>
        <v>0.85532885895581001</v>
      </c>
    </row>
    <row r="318" spans="1:7" x14ac:dyDescent="0.25">
      <c r="A318" s="1" t="s">
        <v>343</v>
      </c>
      <c r="B318">
        <v>1.1000000000000001</v>
      </c>
      <c r="C318" s="1" t="s">
        <v>17</v>
      </c>
      <c r="D318">
        <v>16</v>
      </c>
      <c r="E318" s="1" t="s">
        <v>7</v>
      </c>
      <c r="F318">
        <v>1.4403543704852999</v>
      </c>
      <c r="G318">
        <f t="shared" si="11"/>
        <v>0.85596456295147005</v>
      </c>
    </row>
    <row r="319" spans="1:7" x14ac:dyDescent="0.25">
      <c r="A319" s="1" t="s">
        <v>344</v>
      </c>
      <c r="B319">
        <v>1.1000000000000001</v>
      </c>
      <c r="C319" s="1" t="s">
        <v>17</v>
      </c>
      <c r="D319">
        <v>17</v>
      </c>
      <c r="E319" s="1" t="s">
        <v>7</v>
      </c>
      <c r="F319">
        <v>1.4484162410943999</v>
      </c>
      <c r="G319">
        <f t="shared" si="11"/>
        <v>0.85515837589055999</v>
      </c>
    </row>
    <row r="320" spans="1:7" x14ac:dyDescent="0.25">
      <c r="A320" s="1" t="s">
        <v>345</v>
      </c>
      <c r="B320">
        <v>1.1000000000000001</v>
      </c>
      <c r="C320" s="1" t="s">
        <v>17</v>
      </c>
      <c r="D320">
        <v>18</v>
      </c>
      <c r="E320" s="1" t="s">
        <v>7</v>
      </c>
      <c r="F320">
        <v>1.4502064761030999</v>
      </c>
      <c r="G320">
        <f t="shared" si="11"/>
        <v>0.85497935238969003</v>
      </c>
    </row>
    <row r="321" spans="1:7" x14ac:dyDescent="0.25">
      <c r="A321" s="1" t="s">
        <v>346</v>
      </c>
      <c r="B321">
        <v>1.1000000000000001</v>
      </c>
      <c r="C321" s="1" t="s">
        <v>17</v>
      </c>
      <c r="D321">
        <v>19</v>
      </c>
      <c r="E321" s="1" t="s">
        <v>7</v>
      </c>
      <c r="F321">
        <v>1.4432355411989</v>
      </c>
      <c r="G321">
        <f t="shared" si="11"/>
        <v>0.85567644588011005</v>
      </c>
    </row>
    <row r="322" spans="1:7" x14ac:dyDescent="0.25">
      <c r="A322" s="1" t="s">
        <v>347</v>
      </c>
      <c r="B322">
        <v>1.1000000000000001</v>
      </c>
      <c r="C322" s="1" t="s">
        <v>17</v>
      </c>
      <c r="D322">
        <v>20</v>
      </c>
      <c r="E322" s="1" t="s">
        <v>7</v>
      </c>
      <c r="F322">
        <v>1.4418150798595999</v>
      </c>
      <c r="G322">
        <f t="shared" ref="G322:G385" si="12">1-(F322*0.1)</f>
        <v>0.85581849201404003</v>
      </c>
    </row>
    <row r="323" spans="1:7" x14ac:dyDescent="0.25">
      <c r="A323" s="1" t="s">
        <v>348</v>
      </c>
      <c r="B323">
        <v>1.1000000000000001</v>
      </c>
      <c r="C323" s="1" t="s">
        <v>17</v>
      </c>
      <c r="D323">
        <v>21</v>
      </c>
      <c r="E323" s="1" t="s">
        <v>7</v>
      </c>
      <c r="F323">
        <v>1.4482562777624</v>
      </c>
      <c r="G323">
        <f t="shared" si="12"/>
        <v>0.85517437222376003</v>
      </c>
    </row>
    <row r="324" spans="1:7" x14ac:dyDescent="0.25">
      <c r="A324" s="1" t="s">
        <v>349</v>
      </c>
      <c r="B324">
        <v>1.1000000000000001</v>
      </c>
      <c r="C324" s="1" t="s">
        <v>17</v>
      </c>
      <c r="D324">
        <v>22</v>
      </c>
      <c r="E324" s="1" t="s">
        <v>7</v>
      </c>
      <c r="F324">
        <v>1.4490271328594999</v>
      </c>
      <c r="G324">
        <f t="shared" si="12"/>
        <v>0.85509728671405005</v>
      </c>
    </row>
    <row r="325" spans="1:7" x14ac:dyDescent="0.25">
      <c r="A325" s="1" t="s">
        <v>350</v>
      </c>
      <c r="B325">
        <v>1.1000000000000001</v>
      </c>
      <c r="C325" s="1" t="s">
        <v>17</v>
      </c>
      <c r="D325">
        <v>23</v>
      </c>
      <c r="E325" s="1" t="s">
        <v>7</v>
      </c>
      <c r="F325">
        <v>1.4478047059510999</v>
      </c>
      <c r="G325">
        <f t="shared" si="12"/>
        <v>0.85521952940488999</v>
      </c>
    </row>
    <row r="326" spans="1:7" x14ac:dyDescent="0.25">
      <c r="A326" s="1" t="s">
        <v>351</v>
      </c>
      <c r="B326">
        <v>1.1000000000000001</v>
      </c>
      <c r="C326" s="1" t="s">
        <v>17</v>
      </c>
      <c r="D326">
        <v>24</v>
      </c>
      <c r="E326" s="1" t="s">
        <v>7</v>
      </c>
      <c r="F326">
        <v>1.4461195076966999</v>
      </c>
      <c r="G326">
        <f t="shared" si="12"/>
        <v>0.85538804923032996</v>
      </c>
    </row>
    <row r="327" spans="1:7" x14ac:dyDescent="0.25">
      <c r="A327" s="1" t="s">
        <v>352</v>
      </c>
      <c r="B327">
        <v>1.1000000000000001</v>
      </c>
      <c r="C327" s="1" t="s">
        <v>17</v>
      </c>
      <c r="D327">
        <v>25</v>
      </c>
      <c r="E327" s="1" t="s">
        <v>7</v>
      </c>
      <c r="F327">
        <v>1.4469863085638</v>
      </c>
      <c r="G327">
        <f t="shared" si="12"/>
        <v>0.85530136914361998</v>
      </c>
    </row>
    <row r="328" spans="1:7" x14ac:dyDescent="0.25">
      <c r="A328" s="1" t="s">
        <v>353</v>
      </c>
      <c r="B328">
        <v>1.1000000000000001</v>
      </c>
      <c r="C328" s="1" t="s">
        <v>17</v>
      </c>
      <c r="D328">
        <v>26</v>
      </c>
      <c r="E328" s="1" t="s">
        <v>7</v>
      </c>
      <c r="F328">
        <v>1.4355204277877001</v>
      </c>
      <c r="G328">
        <f t="shared" si="12"/>
        <v>0.85644795722123002</v>
      </c>
    </row>
    <row r="329" spans="1:7" x14ac:dyDescent="0.25">
      <c r="A329" s="1" t="s">
        <v>354</v>
      </c>
      <c r="B329">
        <v>1.1000000000000001</v>
      </c>
      <c r="C329" s="1" t="s">
        <v>17</v>
      </c>
      <c r="D329">
        <v>27</v>
      </c>
      <c r="E329" s="1" t="s">
        <v>7</v>
      </c>
      <c r="F329">
        <v>1.4509989210248</v>
      </c>
      <c r="G329">
        <f t="shared" si="12"/>
        <v>0.85490010789752002</v>
      </c>
    </row>
    <row r="330" spans="1:7" x14ac:dyDescent="0.25">
      <c r="A330" s="1" t="s">
        <v>355</v>
      </c>
      <c r="B330">
        <v>1.1000000000000001</v>
      </c>
      <c r="C330" s="1" t="s">
        <v>17</v>
      </c>
      <c r="D330">
        <v>28</v>
      </c>
      <c r="E330" s="1" t="s">
        <v>7</v>
      </c>
      <c r="F330">
        <v>1.4476377368944</v>
      </c>
      <c r="G330">
        <f t="shared" si="12"/>
        <v>0.85523622631055995</v>
      </c>
    </row>
    <row r="331" spans="1:7" x14ac:dyDescent="0.25">
      <c r="A331" s="1" t="s">
        <v>356</v>
      </c>
      <c r="B331">
        <v>1.1000000000000001</v>
      </c>
      <c r="C331" s="1" t="s">
        <v>17</v>
      </c>
      <c r="D331">
        <v>29</v>
      </c>
      <c r="E331" s="1" t="s">
        <v>7</v>
      </c>
      <c r="F331">
        <v>1.4502038809632001</v>
      </c>
      <c r="G331">
        <f t="shared" si="12"/>
        <v>0.85497961190367999</v>
      </c>
    </row>
    <row r="332" spans="1:7" x14ac:dyDescent="0.25">
      <c r="A332" s="1" t="s">
        <v>357</v>
      </c>
      <c r="B332">
        <v>1.2</v>
      </c>
      <c r="C332" s="1" t="s">
        <v>18</v>
      </c>
      <c r="D332">
        <v>0</v>
      </c>
      <c r="E332" s="1" t="s">
        <v>7</v>
      </c>
      <c r="F332">
        <v>1.3850075383017</v>
      </c>
      <c r="G332">
        <f t="shared" si="12"/>
        <v>0.86149924616982998</v>
      </c>
    </row>
    <row r="333" spans="1:7" x14ac:dyDescent="0.25">
      <c r="A333" s="1" t="s">
        <v>358</v>
      </c>
      <c r="B333">
        <v>1.2</v>
      </c>
      <c r="C333" s="1" t="s">
        <v>18</v>
      </c>
      <c r="D333">
        <v>1</v>
      </c>
      <c r="E333" s="1" t="s">
        <v>7</v>
      </c>
      <c r="F333">
        <v>1.3781975394392001</v>
      </c>
      <c r="G333">
        <f t="shared" si="12"/>
        <v>0.86218024605608001</v>
      </c>
    </row>
    <row r="334" spans="1:7" x14ac:dyDescent="0.25">
      <c r="A334" s="1" t="s">
        <v>359</v>
      </c>
      <c r="B334">
        <v>1.2</v>
      </c>
      <c r="C334" s="1" t="s">
        <v>18</v>
      </c>
      <c r="D334">
        <v>2</v>
      </c>
      <c r="E334" s="1" t="s">
        <v>7</v>
      </c>
      <c r="F334">
        <v>1.3918139917207</v>
      </c>
      <c r="G334">
        <f t="shared" si="12"/>
        <v>0.86081860082792994</v>
      </c>
    </row>
    <row r="335" spans="1:7" x14ac:dyDescent="0.25">
      <c r="A335" s="1" t="s">
        <v>360</v>
      </c>
      <c r="B335">
        <v>1.2</v>
      </c>
      <c r="C335" s="1" t="s">
        <v>18</v>
      </c>
      <c r="D335">
        <v>3</v>
      </c>
      <c r="E335" s="1" t="s">
        <v>7</v>
      </c>
      <c r="F335">
        <v>1.3881867245146</v>
      </c>
      <c r="G335">
        <f t="shared" si="12"/>
        <v>0.86118132754854004</v>
      </c>
    </row>
    <row r="336" spans="1:7" x14ac:dyDescent="0.25">
      <c r="A336" s="1" t="s">
        <v>361</v>
      </c>
      <c r="B336">
        <v>1.2</v>
      </c>
      <c r="C336" s="1" t="s">
        <v>18</v>
      </c>
      <c r="D336">
        <v>4</v>
      </c>
      <c r="E336" s="1" t="s">
        <v>7</v>
      </c>
      <c r="F336">
        <v>1.3803740397591</v>
      </c>
      <c r="G336">
        <f t="shared" si="12"/>
        <v>0.86196259602408998</v>
      </c>
    </row>
    <row r="337" spans="1:7" x14ac:dyDescent="0.25">
      <c r="A337" s="1" t="s">
        <v>362</v>
      </c>
      <c r="B337">
        <v>1.2</v>
      </c>
      <c r="C337" s="1" t="s">
        <v>18</v>
      </c>
      <c r="D337">
        <v>5</v>
      </c>
      <c r="E337" s="1" t="s">
        <v>7</v>
      </c>
      <c r="F337">
        <v>1.3868282039937001</v>
      </c>
      <c r="G337">
        <f t="shared" si="12"/>
        <v>0.86131717960063003</v>
      </c>
    </row>
    <row r="338" spans="1:7" x14ac:dyDescent="0.25">
      <c r="A338" s="1" t="s">
        <v>363</v>
      </c>
      <c r="B338">
        <v>1.2</v>
      </c>
      <c r="C338" s="1" t="s">
        <v>18</v>
      </c>
      <c r="D338">
        <v>6</v>
      </c>
      <c r="E338" s="1" t="s">
        <v>7</v>
      </c>
      <c r="F338">
        <v>1.3889592562936</v>
      </c>
      <c r="G338">
        <f t="shared" si="12"/>
        <v>0.86110407437063996</v>
      </c>
    </row>
    <row r="339" spans="1:7" x14ac:dyDescent="0.25">
      <c r="A339" s="1" t="s">
        <v>364</v>
      </c>
      <c r="B339">
        <v>1.2</v>
      </c>
      <c r="C339" s="1" t="s">
        <v>18</v>
      </c>
      <c r="D339">
        <v>7</v>
      </c>
      <c r="E339" s="1" t="s">
        <v>7</v>
      </c>
      <c r="F339">
        <v>1.3741815827174999</v>
      </c>
      <c r="G339">
        <f t="shared" si="12"/>
        <v>0.86258184172825003</v>
      </c>
    </row>
    <row r="340" spans="1:7" x14ac:dyDescent="0.25">
      <c r="A340" s="1" t="s">
        <v>365</v>
      </c>
      <c r="B340">
        <v>1.2</v>
      </c>
      <c r="C340" s="1" t="s">
        <v>18</v>
      </c>
      <c r="D340">
        <v>8</v>
      </c>
      <c r="E340" s="1" t="s">
        <v>7</v>
      </c>
      <c r="F340">
        <v>1.3795085135089999</v>
      </c>
      <c r="G340">
        <f t="shared" si="12"/>
        <v>0.86204914864909998</v>
      </c>
    </row>
    <row r="341" spans="1:7" x14ac:dyDescent="0.25">
      <c r="A341" s="1" t="s">
        <v>366</v>
      </c>
      <c r="B341">
        <v>1.2</v>
      </c>
      <c r="C341" s="1" t="s">
        <v>18</v>
      </c>
      <c r="D341">
        <v>9</v>
      </c>
      <c r="E341" s="1" t="s">
        <v>7</v>
      </c>
      <c r="F341">
        <v>1.3837147727001999</v>
      </c>
      <c r="G341">
        <f t="shared" si="12"/>
        <v>0.86162852272998003</v>
      </c>
    </row>
    <row r="342" spans="1:7" x14ac:dyDescent="0.25">
      <c r="A342" s="1" t="s">
        <v>367</v>
      </c>
      <c r="B342">
        <v>1.2</v>
      </c>
      <c r="C342" s="1" t="s">
        <v>18</v>
      </c>
      <c r="D342">
        <v>10</v>
      </c>
      <c r="E342" s="1" t="s">
        <v>7</v>
      </c>
      <c r="F342">
        <v>1.387093662304</v>
      </c>
      <c r="G342">
        <f t="shared" si="12"/>
        <v>0.86129063376960002</v>
      </c>
    </row>
    <row r="343" spans="1:7" x14ac:dyDescent="0.25">
      <c r="A343" s="1" t="s">
        <v>368</v>
      </c>
      <c r="B343">
        <v>1.2</v>
      </c>
      <c r="C343" s="1" t="s">
        <v>18</v>
      </c>
      <c r="D343">
        <v>11</v>
      </c>
      <c r="E343" s="1" t="s">
        <v>7</v>
      </c>
      <c r="F343">
        <v>1.3775783830501001</v>
      </c>
      <c r="G343">
        <f t="shared" si="12"/>
        <v>0.86224216169499002</v>
      </c>
    </row>
    <row r="344" spans="1:7" x14ac:dyDescent="0.25">
      <c r="A344" s="1" t="s">
        <v>369</v>
      </c>
      <c r="B344">
        <v>1.2</v>
      </c>
      <c r="C344" s="1" t="s">
        <v>18</v>
      </c>
      <c r="D344">
        <v>12</v>
      </c>
      <c r="E344" s="1" t="s">
        <v>7</v>
      </c>
      <c r="F344">
        <v>1.3841741606775999</v>
      </c>
      <c r="G344">
        <f t="shared" si="12"/>
        <v>0.86158258393223996</v>
      </c>
    </row>
    <row r="345" spans="1:7" x14ac:dyDescent="0.25">
      <c r="A345" s="1" t="s">
        <v>370</v>
      </c>
      <c r="B345">
        <v>1.2</v>
      </c>
      <c r="C345" s="1" t="s">
        <v>18</v>
      </c>
      <c r="D345">
        <v>13</v>
      </c>
      <c r="E345" s="1" t="s">
        <v>7</v>
      </c>
      <c r="F345">
        <v>1.3969520462308</v>
      </c>
      <c r="G345">
        <f t="shared" si="12"/>
        <v>0.86030479537691995</v>
      </c>
    </row>
    <row r="346" spans="1:7" x14ac:dyDescent="0.25">
      <c r="A346" s="1" t="s">
        <v>371</v>
      </c>
      <c r="B346">
        <v>1.2</v>
      </c>
      <c r="C346" s="1" t="s">
        <v>18</v>
      </c>
      <c r="D346">
        <v>14</v>
      </c>
      <c r="E346" s="1" t="s">
        <v>7</v>
      </c>
      <c r="F346">
        <v>1.3827742510715</v>
      </c>
      <c r="G346">
        <f t="shared" si="12"/>
        <v>0.86172257489284998</v>
      </c>
    </row>
    <row r="347" spans="1:7" x14ac:dyDescent="0.25">
      <c r="A347" s="1" t="s">
        <v>372</v>
      </c>
      <c r="B347">
        <v>1.2</v>
      </c>
      <c r="C347" s="1" t="s">
        <v>18</v>
      </c>
      <c r="D347">
        <v>15</v>
      </c>
      <c r="E347" s="1" t="s">
        <v>7</v>
      </c>
      <c r="F347">
        <v>1.3747068908603</v>
      </c>
      <c r="G347">
        <f t="shared" si="12"/>
        <v>0.86252931091397</v>
      </c>
    </row>
    <row r="348" spans="1:7" x14ac:dyDescent="0.25">
      <c r="A348" s="1" t="s">
        <v>373</v>
      </c>
      <c r="B348">
        <v>1.2</v>
      </c>
      <c r="C348" s="1" t="s">
        <v>18</v>
      </c>
      <c r="D348">
        <v>16</v>
      </c>
      <c r="E348" s="1" t="s">
        <v>7</v>
      </c>
      <c r="F348">
        <v>1.3847288369466999</v>
      </c>
      <c r="G348">
        <f t="shared" si="12"/>
        <v>0.86152711630532997</v>
      </c>
    </row>
    <row r="349" spans="1:7" x14ac:dyDescent="0.25">
      <c r="A349" s="1" t="s">
        <v>374</v>
      </c>
      <c r="B349">
        <v>1.2</v>
      </c>
      <c r="C349" s="1" t="s">
        <v>18</v>
      </c>
      <c r="D349">
        <v>17</v>
      </c>
      <c r="E349" s="1" t="s">
        <v>7</v>
      </c>
      <c r="F349">
        <v>1.3873040920780999</v>
      </c>
      <c r="G349">
        <f t="shared" si="12"/>
        <v>0.86126959079219001</v>
      </c>
    </row>
    <row r="350" spans="1:7" x14ac:dyDescent="0.25">
      <c r="A350" s="1" t="s">
        <v>375</v>
      </c>
      <c r="B350">
        <v>1.2</v>
      </c>
      <c r="C350" s="1" t="s">
        <v>18</v>
      </c>
      <c r="D350">
        <v>18</v>
      </c>
      <c r="E350" s="1" t="s">
        <v>7</v>
      </c>
      <c r="F350">
        <v>1.3837088162810001</v>
      </c>
      <c r="G350">
        <f t="shared" si="12"/>
        <v>0.86162911837190004</v>
      </c>
    </row>
    <row r="351" spans="1:7" x14ac:dyDescent="0.25">
      <c r="A351" s="1" t="s">
        <v>376</v>
      </c>
      <c r="B351">
        <v>1.2</v>
      </c>
      <c r="C351" s="1" t="s">
        <v>18</v>
      </c>
      <c r="D351">
        <v>19</v>
      </c>
      <c r="E351" s="1" t="s">
        <v>7</v>
      </c>
      <c r="F351">
        <v>1.3897457945002001</v>
      </c>
      <c r="G351">
        <f t="shared" si="12"/>
        <v>0.86102542054997999</v>
      </c>
    </row>
    <row r="352" spans="1:7" x14ac:dyDescent="0.25">
      <c r="A352" s="1" t="s">
        <v>377</v>
      </c>
      <c r="B352">
        <v>1.2</v>
      </c>
      <c r="C352" s="1" t="s">
        <v>18</v>
      </c>
      <c r="D352">
        <v>20</v>
      </c>
      <c r="E352" s="1" t="s">
        <v>7</v>
      </c>
      <c r="F352">
        <v>1.3960115321427</v>
      </c>
      <c r="G352">
        <f t="shared" si="12"/>
        <v>0.86039884678572998</v>
      </c>
    </row>
    <row r="353" spans="1:7" x14ac:dyDescent="0.25">
      <c r="A353" s="1" t="s">
        <v>378</v>
      </c>
      <c r="B353">
        <v>1.2</v>
      </c>
      <c r="C353" s="1" t="s">
        <v>18</v>
      </c>
      <c r="D353">
        <v>21</v>
      </c>
      <c r="E353" s="1" t="s">
        <v>7</v>
      </c>
      <c r="F353">
        <v>1.3914246729472</v>
      </c>
      <c r="G353">
        <f t="shared" si="12"/>
        <v>0.86085753270527998</v>
      </c>
    </row>
    <row r="354" spans="1:7" x14ac:dyDescent="0.25">
      <c r="A354" s="1" t="s">
        <v>379</v>
      </c>
      <c r="B354">
        <v>1.2</v>
      </c>
      <c r="C354" s="1" t="s">
        <v>18</v>
      </c>
      <c r="D354">
        <v>22</v>
      </c>
      <c r="E354" s="1" t="s">
        <v>7</v>
      </c>
      <c r="F354">
        <v>1.3777758336415999</v>
      </c>
      <c r="G354">
        <f t="shared" si="12"/>
        <v>0.86222241663583998</v>
      </c>
    </row>
    <row r="355" spans="1:7" x14ac:dyDescent="0.25">
      <c r="A355" s="1" t="s">
        <v>380</v>
      </c>
      <c r="B355">
        <v>1.2</v>
      </c>
      <c r="C355" s="1" t="s">
        <v>18</v>
      </c>
      <c r="D355">
        <v>23</v>
      </c>
      <c r="E355" s="1" t="s">
        <v>7</v>
      </c>
      <c r="F355">
        <v>1.3873671364363001</v>
      </c>
      <c r="G355">
        <f t="shared" si="12"/>
        <v>0.86126328635636995</v>
      </c>
    </row>
    <row r="356" spans="1:7" x14ac:dyDescent="0.25">
      <c r="A356" s="1" t="s">
        <v>381</v>
      </c>
      <c r="B356">
        <v>1.2</v>
      </c>
      <c r="C356" s="1" t="s">
        <v>18</v>
      </c>
      <c r="D356">
        <v>24</v>
      </c>
      <c r="E356" s="1" t="s">
        <v>7</v>
      </c>
      <c r="F356">
        <v>1.3890594859631999</v>
      </c>
      <c r="G356">
        <f t="shared" si="12"/>
        <v>0.86109405140368001</v>
      </c>
    </row>
    <row r="357" spans="1:7" x14ac:dyDescent="0.25">
      <c r="A357" s="1" t="s">
        <v>382</v>
      </c>
      <c r="B357">
        <v>1.2</v>
      </c>
      <c r="C357" s="1" t="s">
        <v>18</v>
      </c>
      <c r="D357">
        <v>25</v>
      </c>
      <c r="E357" s="1" t="s">
        <v>7</v>
      </c>
      <c r="F357">
        <v>1.3813887308451001</v>
      </c>
      <c r="G357">
        <f t="shared" si="12"/>
        <v>0.86186112691548999</v>
      </c>
    </row>
    <row r="358" spans="1:7" x14ac:dyDescent="0.25">
      <c r="A358" s="1" t="s">
        <v>383</v>
      </c>
      <c r="B358">
        <v>1.2</v>
      </c>
      <c r="C358" s="1" t="s">
        <v>18</v>
      </c>
      <c r="D358">
        <v>26</v>
      </c>
      <c r="E358" s="1" t="s">
        <v>7</v>
      </c>
      <c r="F358">
        <v>1.3854423612875</v>
      </c>
      <c r="G358">
        <f t="shared" si="12"/>
        <v>0.86145576387125</v>
      </c>
    </row>
    <row r="359" spans="1:7" x14ac:dyDescent="0.25">
      <c r="A359" s="1" t="s">
        <v>384</v>
      </c>
      <c r="B359">
        <v>1.2</v>
      </c>
      <c r="C359" s="1" t="s">
        <v>18</v>
      </c>
      <c r="D359">
        <v>27</v>
      </c>
      <c r="E359" s="1" t="s">
        <v>7</v>
      </c>
      <c r="F359">
        <v>1.3896078670061001</v>
      </c>
      <c r="G359">
        <f t="shared" si="12"/>
        <v>0.86103921329939004</v>
      </c>
    </row>
    <row r="360" spans="1:7" x14ac:dyDescent="0.25">
      <c r="A360" s="1" t="s">
        <v>385</v>
      </c>
      <c r="B360">
        <v>1.2</v>
      </c>
      <c r="C360" s="1" t="s">
        <v>18</v>
      </c>
      <c r="D360">
        <v>28</v>
      </c>
      <c r="E360" s="1" t="s">
        <v>7</v>
      </c>
      <c r="F360">
        <v>1.3757409097361999</v>
      </c>
      <c r="G360">
        <f t="shared" si="12"/>
        <v>0.86242590902637994</v>
      </c>
    </row>
    <row r="361" spans="1:7" x14ac:dyDescent="0.25">
      <c r="A361" s="1" t="s">
        <v>386</v>
      </c>
      <c r="B361">
        <v>1.2</v>
      </c>
      <c r="C361" s="1" t="s">
        <v>18</v>
      </c>
      <c r="D361">
        <v>29</v>
      </c>
      <c r="E361" s="1" t="s">
        <v>7</v>
      </c>
      <c r="F361">
        <v>1.3834165028551</v>
      </c>
      <c r="G361">
        <f t="shared" si="12"/>
        <v>0.86165834971448996</v>
      </c>
    </row>
    <row r="362" spans="1:7" x14ac:dyDescent="0.25">
      <c r="A362" s="1" t="s">
        <v>387</v>
      </c>
      <c r="B362">
        <v>1.3</v>
      </c>
      <c r="C362" s="1" t="s">
        <v>19</v>
      </c>
      <c r="D362">
        <v>0</v>
      </c>
      <c r="E362" s="1" t="s">
        <v>7</v>
      </c>
      <c r="F362">
        <v>1.3377645478002</v>
      </c>
      <c r="G362">
        <f t="shared" si="12"/>
        <v>0.86622354521998002</v>
      </c>
    </row>
    <row r="363" spans="1:7" x14ac:dyDescent="0.25">
      <c r="A363" s="1" t="s">
        <v>388</v>
      </c>
      <c r="B363">
        <v>1.3</v>
      </c>
      <c r="C363" s="1" t="s">
        <v>19</v>
      </c>
      <c r="D363">
        <v>1</v>
      </c>
      <c r="E363" s="1" t="s">
        <v>7</v>
      </c>
      <c r="F363">
        <v>1.3419345474547</v>
      </c>
      <c r="G363">
        <f t="shared" si="12"/>
        <v>0.86580654525453005</v>
      </c>
    </row>
    <row r="364" spans="1:7" x14ac:dyDescent="0.25">
      <c r="A364" s="1" t="s">
        <v>389</v>
      </c>
      <c r="B364">
        <v>1.3</v>
      </c>
      <c r="C364" s="1" t="s">
        <v>19</v>
      </c>
      <c r="D364">
        <v>2</v>
      </c>
      <c r="E364" s="1" t="s">
        <v>7</v>
      </c>
      <c r="F364">
        <v>1.3396530081549001</v>
      </c>
      <c r="G364">
        <f t="shared" si="12"/>
        <v>0.86603469918451004</v>
      </c>
    </row>
    <row r="365" spans="1:7" x14ac:dyDescent="0.25">
      <c r="A365" s="1" t="s">
        <v>390</v>
      </c>
      <c r="B365">
        <v>1.3</v>
      </c>
      <c r="C365" s="1" t="s">
        <v>19</v>
      </c>
      <c r="D365">
        <v>3</v>
      </c>
      <c r="E365" s="1" t="s">
        <v>7</v>
      </c>
      <c r="F365">
        <v>1.3367772336160999</v>
      </c>
      <c r="G365">
        <f t="shared" si="12"/>
        <v>0.86632227663839001</v>
      </c>
    </row>
    <row r="366" spans="1:7" x14ac:dyDescent="0.25">
      <c r="A366" s="1" t="s">
        <v>391</v>
      </c>
      <c r="B366">
        <v>1.3</v>
      </c>
      <c r="C366" s="1" t="s">
        <v>19</v>
      </c>
      <c r="D366">
        <v>4</v>
      </c>
      <c r="E366" s="1" t="s">
        <v>7</v>
      </c>
      <c r="F366">
        <v>1.3233972253985</v>
      </c>
      <c r="G366">
        <f t="shared" si="12"/>
        <v>0.86766027746014995</v>
      </c>
    </row>
    <row r="367" spans="1:7" x14ac:dyDescent="0.25">
      <c r="A367" s="1" t="s">
        <v>392</v>
      </c>
      <c r="B367">
        <v>1.3</v>
      </c>
      <c r="C367" s="1" t="s">
        <v>19</v>
      </c>
      <c r="D367">
        <v>5</v>
      </c>
      <c r="E367" s="1" t="s">
        <v>7</v>
      </c>
      <c r="F367">
        <v>1.3370651372736999</v>
      </c>
      <c r="G367">
        <f t="shared" si="12"/>
        <v>0.86629348627263003</v>
      </c>
    </row>
    <row r="368" spans="1:7" x14ac:dyDescent="0.25">
      <c r="A368" s="1" t="s">
        <v>393</v>
      </c>
      <c r="B368">
        <v>1.3</v>
      </c>
      <c r="C368" s="1" t="s">
        <v>19</v>
      </c>
      <c r="D368">
        <v>6</v>
      </c>
      <c r="E368" s="1" t="s">
        <v>7</v>
      </c>
      <c r="F368">
        <v>1.3327048845111</v>
      </c>
      <c r="G368">
        <f t="shared" si="12"/>
        <v>0.86672951154889</v>
      </c>
    </row>
    <row r="369" spans="1:7" x14ac:dyDescent="0.25">
      <c r="A369" s="1" t="s">
        <v>394</v>
      </c>
      <c r="B369">
        <v>1.3</v>
      </c>
      <c r="C369" s="1" t="s">
        <v>19</v>
      </c>
      <c r="D369">
        <v>7</v>
      </c>
      <c r="E369" s="1" t="s">
        <v>7</v>
      </c>
      <c r="F369">
        <v>1.3277312273791</v>
      </c>
      <c r="G369">
        <f t="shared" si="12"/>
        <v>0.86722687726209002</v>
      </c>
    </row>
    <row r="370" spans="1:7" x14ac:dyDescent="0.25">
      <c r="A370" s="1" t="s">
        <v>395</v>
      </c>
      <c r="B370">
        <v>1.3</v>
      </c>
      <c r="C370" s="1" t="s">
        <v>19</v>
      </c>
      <c r="D370">
        <v>8</v>
      </c>
      <c r="E370" s="1" t="s">
        <v>7</v>
      </c>
      <c r="F370">
        <v>1.3332509438403</v>
      </c>
      <c r="G370">
        <f t="shared" si="12"/>
        <v>0.86667490561596994</v>
      </c>
    </row>
    <row r="371" spans="1:7" x14ac:dyDescent="0.25">
      <c r="A371" s="1" t="s">
        <v>396</v>
      </c>
      <c r="B371">
        <v>1.3</v>
      </c>
      <c r="C371" s="1" t="s">
        <v>19</v>
      </c>
      <c r="D371">
        <v>9</v>
      </c>
      <c r="E371" s="1" t="s">
        <v>7</v>
      </c>
      <c r="F371">
        <v>1.3304078701351001</v>
      </c>
      <c r="G371">
        <f t="shared" si="12"/>
        <v>0.86695921298649004</v>
      </c>
    </row>
    <row r="372" spans="1:7" x14ac:dyDescent="0.25">
      <c r="A372" s="1" t="s">
        <v>397</v>
      </c>
      <c r="B372">
        <v>1.3</v>
      </c>
      <c r="C372" s="1" t="s">
        <v>19</v>
      </c>
      <c r="D372">
        <v>10</v>
      </c>
      <c r="E372" s="1" t="s">
        <v>7</v>
      </c>
      <c r="F372">
        <v>1.3407878515920999</v>
      </c>
      <c r="G372">
        <f t="shared" si="12"/>
        <v>0.86592121484078999</v>
      </c>
    </row>
    <row r="373" spans="1:7" x14ac:dyDescent="0.25">
      <c r="A373" s="1" t="s">
        <v>398</v>
      </c>
      <c r="B373">
        <v>1.3</v>
      </c>
      <c r="C373" s="1" t="s">
        <v>19</v>
      </c>
      <c r="D373">
        <v>11</v>
      </c>
      <c r="E373" s="1" t="s">
        <v>7</v>
      </c>
      <c r="F373">
        <v>1.3193497646386001</v>
      </c>
      <c r="G373">
        <f t="shared" si="12"/>
        <v>0.86806502353614001</v>
      </c>
    </row>
    <row r="374" spans="1:7" x14ac:dyDescent="0.25">
      <c r="A374" s="1" t="s">
        <v>399</v>
      </c>
      <c r="B374">
        <v>1.3</v>
      </c>
      <c r="C374" s="1" t="s">
        <v>19</v>
      </c>
      <c r="D374">
        <v>12</v>
      </c>
      <c r="E374" s="1" t="s">
        <v>7</v>
      </c>
      <c r="F374">
        <v>1.3343149122747</v>
      </c>
      <c r="G374">
        <f t="shared" si="12"/>
        <v>0.86656850877253</v>
      </c>
    </row>
    <row r="375" spans="1:7" x14ac:dyDescent="0.25">
      <c r="A375" s="1" t="s">
        <v>400</v>
      </c>
      <c r="B375">
        <v>1.3</v>
      </c>
      <c r="C375" s="1" t="s">
        <v>19</v>
      </c>
      <c r="D375">
        <v>13</v>
      </c>
      <c r="E375" s="1" t="s">
        <v>7</v>
      </c>
      <c r="F375">
        <v>1.3385802284752</v>
      </c>
      <c r="G375">
        <f t="shared" si="12"/>
        <v>0.86614197715247998</v>
      </c>
    </row>
    <row r="376" spans="1:7" x14ac:dyDescent="0.25">
      <c r="A376" s="1" t="s">
        <v>401</v>
      </c>
      <c r="B376">
        <v>1.3</v>
      </c>
      <c r="C376" s="1" t="s">
        <v>19</v>
      </c>
      <c r="D376">
        <v>14</v>
      </c>
      <c r="E376" s="1" t="s">
        <v>7</v>
      </c>
      <c r="F376">
        <v>1.3333311453339001</v>
      </c>
      <c r="G376">
        <f t="shared" si="12"/>
        <v>0.86666688546660997</v>
      </c>
    </row>
    <row r="377" spans="1:7" x14ac:dyDescent="0.25">
      <c r="A377" s="1" t="s">
        <v>402</v>
      </c>
      <c r="B377">
        <v>1.3</v>
      </c>
      <c r="C377" s="1" t="s">
        <v>19</v>
      </c>
      <c r="D377">
        <v>15</v>
      </c>
      <c r="E377" s="1" t="s">
        <v>7</v>
      </c>
      <c r="F377">
        <v>1.3376199906552</v>
      </c>
      <c r="G377">
        <f t="shared" si="12"/>
        <v>0.86623800093448</v>
      </c>
    </row>
    <row r="378" spans="1:7" x14ac:dyDescent="0.25">
      <c r="A378" s="1" t="s">
        <v>403</v>
      </c>
      <c r="B378">
        <v>1.3</v>
      </c>
      <c r="C378" s="1" t="s">
        <v>19</v>
      </c>
      <c r="D378">
        <v>16</v>
      </c>
      <c r="E378" s="1" t="s">
        <v>7</v>
      </c>
      <c r="F378">
        <v>1.3235175333899001</v>
      </c>
      <c r="G378">
        <f t="shared" si="12"/>
        <v>0.86764824666101004</v>
      </c>
    </row>
    <row r="379" spans="1:7" x14ac:dyDescent="0.25">
      <c r="A379" s="1" t="s">
        <v>404</v>
      </c>
      <c r="B379">
        <v>1.3</v>
      </c>
      <c r="C379" s="1" t="s">
        <v>19</v>
      </c>
      <c r="D379">
        <v>17</v>
      </c>
      <c r="E379" s="1" t="s">
        <v>7</v>
      </c>
      <c r="F379">
        <v>1.3218009174636001</v>
      </c>
      <c r="G379">
        <f t="shared" si="12"/>
        <v>0.86781990825363997</v>
      </c>
    </row>
    <row r="380" spans="1:7" x14ac:dyDescent="0.25">
      <c r="A380" s="1" t="s">
        <v>405</v>
      </c>
      <c r="B380">
        <v>1.3</v>
      </c>
      <c r="C380" s="1" t="s">
        <v>19</v>
      </c>
      <c r="D380">
        <v>18</v>
      </c>
      <c r="E380" s="1" t="s">
        <v>7</v>
      </c>
      <c r="F380">
        <v>1.3325726425219</v>
      </c>
      <c r="G380">
        <f t="shared" si="12"/>
        <v>0.86674273574781002</v>
      </c>
    </row>
    <row r="381" spans="1:7" x14ac:dyDescent="0.25">
      <c r="A381" s="1" t="s">
        <v>406</v>
      </c>
      <c r="B381">
        <v>1.3</v>
      </c>
      <c r="C381" s="1" t="s">
        <v>19</v>
      </c>
      <c r="D381">
        <v>19</v>
      </c>
      <c r="E381" s="1" t="s">
        <v>7</v>
      </c>
      <c r="F381">
        <v>1.326368073706</v>
      </c>
      <c r="G381">
        <f t="shared" si="12"/>
        <v>0.86736319262939998</v>
      </c>
    </row>
    <row r="382" spans="1:7" x14ac:dyDescent="0.25">
      <c r="A382" s="1" t="s">
        <v>407</v>
      </c>
      <c r="B382">
        <v>1.3</v>
      </c>
      <c r="C382" s="1" t="s">
        <v>19</v>
      </c>
      <c r="D382">
        <v>20</v>
      </c>
      <c r="E382" s="1" t="s">
        <v>7</v>
      </c>
      <c r="F382">
        <v>1.3343592971513001</v>
      </c>
      <c r="G382">
        <f t="shared" si="12"/>
        <v>0.86656407028487004</v>
      </c>
    </row>
    <row r="383" spans="1:7" x14ac:dyDescent="0.25">
      <c r="A383" s="1" t="s">
        <v>408</v>
      </c>
      <c r="B383">
        <v>1.3</v>
      </c>
      <c r="C383" s="1" t="s">
        <v>19</v>
      </c>
      <c r="D383">
        <v>21</v>
      </c>
      <c r="E383" s="1" t="s">
        <v>7</v>
      </c>
      <c r="F383">
        <v>1.3382175325525001</v>
      </c>
      <c r="G383">
        <f t="shared" si="12"/>
        <v>0.86617824674474997</v>
      </c>
    </row>
    <row r="384" spans="1:7" x14ac:dyDescent="0.25">
      <c r="A384" s="1" t="s">
        <v>409</v>
      </c>
      <c r="B384">
        <v>1.3</v>
      </c>
      <c r="C384" s="1" t="s">
        <v>19</v>
      </c>
      <c r="D384">
        <v>22</v>
      </c>
      <c r="E384" s="1" t="s">
        <v>7</v>
      </c>
      <c r="F384">
        <v>1.3331223734083</v>
      </c>
      <c r="G384">
        <f t="shared" si="12"/>
        <v>0.86668776265917002</v>
      </c>
    </row>
    <row r="385" spans="1:7" x14ac:dyDescent="0.25">
      <c r="A385" s="1" t="s">
        <v>410</v>
      </c>
      <c r="B385">
        <v>1.3</v>
      </c>
      <c r="C385" s="1" t="s">
        <v>19</v>
      </c>
      <c r="D385">
        <v>23</v>
      </c>
      <c r="E385" s="1" t="s">
        <v>7</v>
      </c>
      <c r="F385">
        <v>1.3323490253121</v>
      </c>
      <c r="G385">
        <f t="shared" si="12"/>
        <v>0.86676509746878994</v>
      </c>
    </row>
    <row r="386" spans="1:7" x14ac:dyDescent="0.25">
      <c r="A386" s="1" t="s">
        <v>411</v>
      </c>
      <c r="B386">
        <v>1.3</v>
      </c>
      <c r="C386" s="1" t="s">
        <v>19</v>
      </c>
      <c r="D386">
        <v>24</v>
      </c>
      <c r="E386" s="1" t="s">
        <v>7</v>
      </c>
      <c r="F386">
        <v>1.3339311663536</v>
      </c>
      <c r="G386">
        <f t="shared" ref="G386:G449" si="13">1-(F386*0.1)</f>
        <v>0.86660688336463998</v>
      </c>
    </row>
    <row r="387" spans="1:7" x14ac:dyDescent="0.25">
      <c r="A387" s="1" t="s">
        <v>412</v>
      </c>
      <c r="B387">
        <v>1.3</v>
      </c>
      <c r="C387" s="1" t="s">
        <v>19</v>
      </c>
      <c r="D387">
        <v>25</v>
      </c>
      <c r="E387" s="1" t="s">
        <v>7</v>
      </c>
      <c r="F387">
        <v>1.3415329608458999</v>
      </c>
      <c r="G387">
        <f t="shared" si="13"/>
        <v>0.86584670391540997</v>
      </c>
    </row>
    <row r="388" spans="1:7" x14ac:dyDescent="0.25">
      <c r="A388" s="1" t="s">
        <v>413</v>
      </c>
      <c r="B388">
        <v>1.3</v>
      </c>
      <c r="C388" s="1" t="s">
        <v>19</v>
      </c>
      <c r="D388">
        <v>26</v>
      </c>
      <c r="E388" s="1" t="s">
        <v>7</v>
      </c>
      <c r="F388">
        <v>1.3406423246089001</v>
      </c>
      <c r="G388">
        <f t="shared" si="13"/>
        <v>0.86593576753910995</v>
      </c>
    </row>
    <row r="389" spans="1:7" x14ac:dyDescent="0.25">
      <c r="A389" s="1" t="s">
        <v>414</v>
      </c>
      <c r="B389">
        <v>1.3</v>
      </c>
      <c r="C389" s="1" t="s">
        <v>19</v>
      </c>
      <c r="D389">
        <v>27</v>
      </c>
      <c r="E389" s="1" t="s">
        <v>7</v>
      </c>
      <c r="F389">
        <v>1.331285524151</v>
      </c>
      <c r="G389">
        <f t="shared" si="13"/>
        <v>0.86687144758489998</v>
      </c>
    </row>
    <row r="390" spans="1:7" x14ac:dyDescent="0.25">
      <c r="A390" s="1" t="s">
        <v>415</v>
      </c>
      <c r="B390">
        <v>1.3</v>
      </c>
      <c r="C390" s="1" t="s">
        <v>19</v>
      </c>
      <c r="D390">
        <v>28</v>
      </c>
      <c r="E390" s="1" t="s">
        <v>7</v>
      </c>
      <c r="F390">
        <v>1.3361874340493001</v>
      </c>
      <c r="G390">
        <f t="shared" si="13"/>
        <v>0.86638125659506993</v>
      </c>
    </row>
    <row r="391" spans="1:7" x14ac:dyDescent="0.25">
      <c r="A391" s="1" t="s">
        <v>416</v>
      </c>
      <c r="B391">
        <v>1.3</v>
      </c>
      <c r="C391" s="1" t="s">
        <v>19</v>
      </c>
      <c r="D391">
        <v>29</v>
      </c>
      <c r="E391" s="1" t="s">
        <v>7</v>
      </c>
      <c r="F391">
        <v>1.3207576336203</v>
      </c>
      <c r="G391">
        <f t="shared" si="13"/>
        <v>0.86792423663797003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45F4-1854-4256-BC83-E3CC72EBCC01}">
  <sheetPr>
    <tabColor rgb="FFFF0000"/>
  </sheetPr>
  <dimension ref="A1:Q391"/>
  <sheetViews>
    <sheetView topLeftCell="B1" workbookViewId="0">
      <selection activeCell="K1" sqref="K1:K13"/>
    </sheetView>
  </sheetViews>
  <sheetFormatPr defaultRowHeight="15" x14ac:dyDescent="0.25"/>
  <cols>
    <col min="1" max="1" width="60.5703125" bestFit="1" customWidth="1"/>
    <col min="2" max="2" width="5.140625" bestFit="1" customWidth="1"/>
    <col min="3" max="3" width="8.7109375" bestFit="1" customWidth="1"/>
    <col min="4" max="4" width="12.28515625" bestFit="1" customWidth="1"/>
    <col min="5" max="5" width="12.7109375" bestFit="1" customWidth="1"/>
    <col min="6" max="6" width="3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420</v>
      </c>
      <c r="K1">
        <f ca="1">AVERAGE(OFFSET(F$2:F$31, (ROW(K1)-1)* 30, 0))</f>
        <v>0.8694821937772842</v>
      </c>
      <c r="M1">
        <f ca="1">_xlfn.STDEV.P(OFFSET(F$2:F$31, (ROW(K1)-1)* 30, 0))</f>
        <v>4.3924554371064795E-3</v>
      </c>
      <c r="O1">
        <f ca="1">_xlfn.CONFIDENCE.NORM(0.05, M1, 30)</f>
        <v>1.5717911089218994E-3</v>
      </c>
    </row>
    <row r="2" spans="1:17" x14ac:dyDescent="0.25">
      <c r="A2" s="1" t="s">
        <v>27</v>
      </c>
      <c r="B2">
        <v>0.1</v>
      </c>
      <c r="C2" s="1" t="s">
        <v>6</v>
      </c>
      <c r="D2">
        <v>0</v>
      </c>
      <c r="E2" s="1" t="s">
        <v>7</v>
      </c>
      <c r="F2">
        <v>0.86896474839366</v>
      </c>
      <c r="K2">
        <f ca="1">AVERAGE(OFFSET(F$2:F$31, (ROW(K2)-1)* 30, 0))</f>
        <v>0.84730735905021526</v>
      </c>
      <c r="M2">
        <f ca="1">_xlfn.STDEV.P(OFFSET(F$2:F$31, (ROW(K2)-1)* 30, 0))</f>
        <v>4.6515125033704859E-3</v>
      </c>
      <c r="O2">
        <f t="shared" ref="O2:O13" ca="1" si="0">_xlfn.CONFIDENCE.NORM(0.05, M2, 30)</f>
        <v>1.6644917860915208E-3</v>
      </c>
      <c r="Q2">
        <v>93</v>
      </c>
    </row>
    <row r="3" spans="1:17" x14ac:dyDescent="0.25">
      <c r="A3" s="1" t="s">
        <v>28</v>
      </c>
      <c r="B3">
        <v>0.1</v>
      </c>
      <c r="C3" s="1" t="s">
        <v>6</v>
      </c>
      <c r="D3">
        <v>1</v>
      </c>
      <c r="E3" s="1" t="s">
        <v>7</v>
      </c>
      <c r="F3">
        <v>0.86389401642338004</v>
      </c>
      <c r="K3">
        <f t="shared" ref="K3:K9" ca="1" si="1">AVERAGE(OFFSET(F$2:F$31, (ROW(K3)-1)* 30, 0))</f>
        <v>0.82793492300789107</v>
      </c>
      <c r="M3">
        <f t="shared" ref="M3:M9" ca="1" si="2">_xlfn.STDEV.P(OFFSET(F$2:F$31, (ROW(K3)-1)* 30, 0))</f>
        <v>5.8279364243644738E-3</v>
      </c>
      <c r="O3">
        <f t="shared" ca="1" si="0"/>
        <v>2.0854619440857647E-3</v>
      </c>
      <c r="Q3">
        <v>86</v>
      </c>
    </row>
    <row r="4" spans="1:17" x14ac:dyDescent="0.25">
      <c r="A4" s="1" t="s">
        <v>29</v>
      </c>
      <c r="B4">
        <v>0.1</v>
      </c>
      <c r="C4" s="1" t="s">
        <v>6</v>
      </c>
      <c r="D4">
        <v>2</v>
      </c>
      <c r="E4" s="1" t="s">
        <v>7</v>
      </c>
      <c r="F4">
        <v>0.87139739115084003</v>
      </c>
      <c r="K4">
        <f t="shared" ca="1" si="1"/>
        <v>0.80994284707762909</v>
      </c>
      <c r="M4">
        <f t="shared" ca="1" si="2"/>
        <v>5.0258587395440313E-3</v>
      </c>
      <c r="O4">
        <f t="shared" ca="1" si="0"/>
        <v>1.7984474047883742E-3</v>
      </c>
      <c r="Q4">
        <v>79</v>
      </c>
    </row>
    <row r="5" spans="1:17" x14ac:dyDescent="0.25">
      <c r="A5" s="1" t="s">
        <v>30</v>
      </c>
      <c r="B5">
        <v>0.1</v>
      </c>
      <c r="C5" s="1" t="s">
        <v>6</v>
      </c>
      <c r="D5">
        <v>3</v>
      </c>
      <c r="E5" s="1" t="s">
        <v>7</v>
      </c>
      <c r="F5">
        <v>0.87320839079502999</v>
      </c>
      <c r="K5">
        <f t="shared" ca="1" si="1"/>
        <v>0.79392010951544312</v>
      </c>
      <c r="M5">
        <f t="shared" ca="1" si="2"/>
        <v>5.883855697266036E-3</v>
      </c>
      <c r="O5">
        <f t="shared" ca="1" si="0"/>
        <v>2.1054720312050439E-3</v>
      </c>
      <c r="Q5">
        <v>71</v>
      </c>
    </row>
    <row r="6" spans="1:17" x14ac:dyDescent="0.25">
      <c r="A6" s="1" t="s">
        <v>31</v>
      </c>
      <c r="B6">
        <v>0.1</v>
      </c>
      <c r="C6" s="1" t="s">
        <v>6</v>
      </c>
      <c r="D6">
        <v>4</v>
      </c>
      <c r="E6" s="1" t="s">
        <v>7</v>
      </c>
      <c r="F6">
        <v>0.86682862873612998</v>
      </c>
      <c r="K6">
        <f t="shared" ca="1" si="1"/>
        <v>0.78243245657105476</v>
      </c>
      <c r="M6">
        <f t="shared" ca="1" si="2"/>
        <v>6.8394856832248189E-3</v>
      </c>
      <c r="O6">
        <f t="shared" ca="1" si="0"/>
        <v>2.4474335460926365E-3</v>
      </c>
      <c r="Q6">
        <v>64</v>
      </c>
    </row>
    <row r="7" spans="1:17" x14ac:dyDescent="0.25">
      <c r="A7" s="1" t="s">
        <v>32</v>
      </c>
      <c r="B7">
        <v>0.1</v>
      </c>
      <c r="C7" s="1" t="s">
        <v>6</v>
      </c>
      <c r="D7">
        <v>5</v>
      </c>
      <c r="E7" s="1" t="s">
        <v>7</v>
      </c>
      <c r="F7">
        <v>0.86417934612640002</v>
      </c>
      <c r="K7">
        <f t="shared" ca="1" si="1"/>
        <v>0.7682668199885635</v>
      </c>
      <c r="M7">
        <f t="shared" ca="1" si="2"/>
        <v>6.0029264286284231E-3</v>
      </c>
      <c r="O7">
        <f t="shared" ca="1" si="0"/>
        <v>2.148080162253384E-3</v>
      </c>
      <c r="Q7">
        <v>57</v>
      </c>
    </row>
    <row r="8" spans="1:17" x14ac:dyDescent="0.25">
      <c r="A8" s="1" t="s">
        <v>33</v>
      </c>
      <c r="B8">
        <v>0.1</v>
      </c>
      <c r="C8" s="1" t="s">
        <v>6</v>
      </c>
      <c r="D8">
        <v>6</v>
      </c>
      <c r="E8" s="1" t="s">
        <v>7</v>
      </c>
      <c r="F8">
        <v>0.88000975503196999</v>
      </c>
      <c r="K8">
        <f t="shared" ca="1" si="1"/>
        <v>0.75729967697536316</v>
      </c>
      <c r="M8">
        <f t="shared" ca="1" si="2"/>
        <v>4.5043242678290563E-3</v>
      </c>
      <c r="O8">
        <f t="shared" ca="1" si="0"/>
        <v>1.6118221202805632E-3</v>
      </c>
      <c r="Q8">
        <v>50</v>
      </c>
    </row>
    <row r="9" spans="1:17" x14ac:dyDescent="0.25">
      <c r="A9" s="1" t="s">
        <v>34</v>
      </c>
      <c r="B9">
        <v>0.1</v>
      </c>
      <c r="C9" s="1" t="s">
        <v>6</v>
      </c>
      <c r="D9">
        <v>7</v>
      </c>
      <c r="E9" s="1" t="s">
        <v>7</v>
      </c>
      <c r="F9">
        <v>0.87341808844835001</v>
      </c>
      <c r="K9">
        <f t="shared" ca="1" si="1"/>
        <v>0.74718748453587547</v>
      </c>
      <c r="M9">
        <f t="shared" ca="1" si="2"/>
        <v>5.7862053802677791E-3</v>
      </c>
      <c r="O9">
        <f t="shared" ca="1" si="0"/>
        <v>2.0705289561439629E-3</v>
      </c>
      <c r="Q9">
        <v>43</v>
      </c>
    </row>
    <row r="10" spans="1:17" x14ac:dyDescent="0.25">
      <c r="A10" s="1" t="s">
        <v>35</v>
      </c>
      <c r="B10">
        <v>0.1</v>
      </c>
      <c r="C10" s="1" t="s">
        <v>6</v>
      </c>
      <c r="D10">
        <v>8</v>
      </c>
      <c r="E10" s="1" t="s">
        <v>7</v>
      </c>
      <c r="F10">
        <v>0.87022493625376995</v>
      </c>
      <c r="K10">
        <f ca="1">AVERAGE(OFFSET(F$2:F$31, (ROW(K10)-1)* 30, 0))</f>
        <v>0.73689360118166691</v>
      </c>
      <c r="M10">
        <f ca="1">_xlfn.STDEV.P(OFFSET(F$2:F$31, (ROW(K10)-1)* 30, 0))</f>
        <v>5.6029028358618891E-3</v>
      </c>
      <c r="O10">
        <f t="shared" ca="1" si="0"/>
        <v>2.0049361883480682E-3</v>
      </c>
      <c r="Q10">
        <v>36</v>
      </c>
    </row>
    <row r="11" spans="1:17" x14ac:dyDescent="0.25">
      <c r="A11" s="1" t="s">
        <v>36</v>
      </c>
      <c r="B11">
        <v>0.1</v>
      </c>
      <c r="C11" s="1" t="s">
        <v>6</v>
      </c>
      <c r="D11">
        <v>9</v>
      </c>
      <c r="E11" s="1" t="s">
        <v>7</v>
      </c>
      <c r="F11">
        <v>0.86890579006319002</v>
      </c>
      <c r="K11">
        <f ca="1">AVERAGE(OFFSET(F$2:F$31, (ROW(K11)-1)* 30, 0))</f>
        <v>0.72234298666174412</v>
      </c>
      <c r="M11">
        <f t="shared" ref="M11:M13" ca="1" si="3">_xlfn.STDEV.P(OFFSET(F$2:F$31, (ROW(K11)-1)* 30, 0))</f>
        <v>5.9288726219953103E-3</v>
      </c>
      <c r="O11">
        <f t="shared" ca="1" si="0"/>
        <v>2.1215808348237987E-3</v>
      </c>
      <c r="Q11">
        <v>29</v>
      </c>
    </row>
    <row r="12" spans="1:17" x14ac:dyDescent="0.25">
      <c r="A12" s="1" t="s">
        <v>37</v>
      </c>
      <c r="B12">
        <v>0.1</v>
      </c>
      <c r="C12" s="1" t="s">
        <v>6</v>
      </c>
      <c r="D12">
        <v>10</v>
      </c>
      <c r="E12" s="1" t="s">
        <v>7</v>
      </c>
      <c r="F12">
        <v>0.87239647533384002</v>
      </c>
      <c r="K12">
        <f ca="1">AVERAGE(OFFSET(F$2:F$31, (ROW(K12)-1)* 30, 0))</f>
        <v>0.71493163820568428</v>
      </c>
      <c r="M12">
        <f t="shared" ca="1" si="3"/>
        <v>7.1294867820991909E-3</v>
      </c>
      <c r="O12">
        <f t="shared" ca="1" si="0"/>
        <v>2.5512071996481498E-3</v>
      </c>
      <c r="Q12">
        <v>21</v>
      </c>
    </row>
    <row r="13" spans="1:17" x14ac:dyDescent="0.25">
      <c r="A13" s="1" t="s">
        <v>38</v>
      </c>
      <c r="B13">
        <v>0.1</v>
      </c>
      <c r="C13" s="1" t="s">
        <v>6</v>
      </c>
      <c r="D13">
        <v>11</v>
      </c>
      <c r="E13" s="1" t="s">
        <v>7</v>
      </c>
      <c r="F13">
        <v>0.86674765973025003</v>
      </c>
      <c r="K13">
        <f ca="1">AVERAGE(OFFSET(F$2:F$31, (ROW(K13)-1)* 30, 0))</f>
        <v>0.70629793197254787</v>
      </c>
      <c r="M13">
        <f t="shared" ca="1" si="3"/>
        <v>6.4351817042131365E-3</v>
      </c>
      <c r="O13">
        <f t="shared" ca="1" si="0"/>
        <v>2.3027578837867871E-3</v>
      </c>
      <c r="Q13">
        <v>14</v>
      </c>
    </row>
    <row r="14" spans="1:17" x14ac:dyDescent="0.25">
      <c r="A14" s="1" t="s">
        <v>39</v>
      </c>
      <c r="B14">
        <v>0.1</v>
      </c>
      <c r="C14" s="1" t="s">
        <v>6</v>
      </c>
      <c r="D14">
        <v>12</v>
      </c>
      <c r="E14" s="1" t="s">
        <v>7</v>
      </c>
      <c r="F14">
        <v>0.87088362139820996</v>
      </c>
      <c r="Q14">
        <v>7</v>
      </c>
    </row>
    <row r="15" spans="1:17" x14ac:dyDescent="0.25">
      <c r="A15" s="1" t="s">
        <v>40</v>
      </c>
      <c r="B15">
        <v>0.1</v>
      </c>
      <c r="C15" s="1" t="s">
        <v>6</v>
      </c>
      <c r="D15">
        <v>13</v>
      </c>
      <c r="E15" s="1" t="s">
        <v>7</v>
      </c>
      <c r="F15">
        <v>0.86589129105914997</v>
      </c>
      <c r="K15" t="s">
        <v>20</v>
      </c>
      <c r="M15" t="s">
        <v>21</v>
      </c>
      <c r="O15" t="s">
        <v>22</v>
      </c>
    </row>
    <row r="16" spans="1:17" x14ac:dyDescent="0.25">
      <c r="A16" s="1" t="s">
        <v>41</v>
      </c>
      <c r="B16">
        <v>0.1</v>
      </c>
      <c r="C16" s="1" t="s">
        <v>6</v>
      </c>
      <c r="D16">
        <v>14</v>
      </c>
      <c r="E16" s="1" t="s">
        <v>7</v>
      </c>
      <c r="F16">
        <v>0.86931835429433002</v>
      </c>
      <c r="Q16" t="s">
        <v>23</v>
      </c>
    </row>
    <row r="17" spans="1:6" x14ac:dyDescent="0.25">
      <c r="A17" s="1" t="s">
        <v>42</v>
      </c>
      <c r="B17">
        <v>0.1</v>
      </c>
      <c r="C17" s="1" t="s">
        <v>6</v>
      </c>
      <c r="D17">
        <v>15</v>
      </c>
      <c r="E17" s="1" t="s">
        <v>7</v>
      </c>
      <c r="F17">
        <v>0.86855339379771002</v>
      </c>
    </row>
    <row r="18" spans="1:6" x14ac:dyDescent="0.25">
      <c r="A18" s="1" t="s">
        <v>43</v>
      </c>
      <c r="B18">
        <v>0.1</v>
      </c>
      <c r="C18" s="1" t="s">
        <v>6</v>
      </c>
      <c r="D18">
        <v>16</v>
      </c>
      <c r="E18" s="1" t="s">
        <v>7</v>
      </c>
      <c r="F18">
        <v>0.86412146608580997</v>
      </c>
    </row>
    <row r="19" spans="1:6" x14ac:dyDescent="0.25">
      <c r="A19" s="1" t="s">
        <v>44</v>
      </c>
      <c r="B19">
        <v>0.1</v>
      </c>
      <c r="C19" s="1" t="s">
        <v>6</v>
      </c>
      <c r="D19">
        <v>17</v>
      </c>
      <c r="E19" s="1" t="s">
        <v>7</v>
      </c>
      <c r="F19">
        <v>0.86969151573481995</v>
      </c>
    </row>
    <row r="20" spans="1:6" x14ac:dyDescent="0.25">
      <c r="A20" s="1" t="s">
        <v>45</v>
      </c>
      <c r="B20">
        <v>0.1</v>
      </c>
      <c r="C20" s="1" t="s">
        <v>6</v>
      </c>
      <c r="D20">
        <v>18</v>
      </c>
      <c r="E20" s="1" t="s">
        <v>7</v>
      </c>
      <c r="F20">
        <v>0.86744877891741001</v>
      </c>
    </row>
    <row r="21" spans="1:6" x14ac:dyDescent="0.25">
      <c r="A21" s="1" t="s">
        <v>46</v>
      </c>
      <c r="B21">
        <v>0.1</v>
      </c>
      <c r="C21" s="1" t="s">
        <v>6</v>
      </c>
      <c r="D21">
        <v>19</v>
      </c>
      <c r="E21" s="1" t="s">
        <v>7</v>
      </c>
      <c r="F21">
        <v>0.87351132344564997</v>
      </c>
    </row>
    <row r="22" spans="1:6" x14ac:dyDescent="0.25">
      <c r="A22" s="1" t="s">
        <v>47</v>
      </c>
      <c r="B22">
        <v>0.1</v>
      </c>
      <c r="C22" s="1" t="s">
        <v>6</v>
      </c>
      <c r="D22">
        <v>20</v>
      </c>
      <c r="E22" s="1" t="s">
        <v>7</v>
      </c>
      <c r="F22">
        <v>0.87873661647453005</v>
      </c>
    </row>
    <row r="23" spans="1:6" x14ac:dyDescent="0.25">
      <c r="A23" s="1" t="s">
        <v>48</v>
      </c>
      <c r="B23">
        <v>0.1</v>
      </c>
      <c r="C23" s="1" t="s">
        <v>6</v>
      </c>
      <c r="D23">
        <v>21</v>
      </c>
      <c r="E23" s="1" t="s">
        <v>7</v>
      </c>
      <c r="F23">
        <v>0.86720284597265995</v>
      </c>
    </row>
    <row r="24" spans="1:6" x14ac:dyDescent="0.25">
      <c r="A24" s="1" t="s">
        <v>49</v>
      </c>
      <c r="B24">
        <v>0.1</v>
      </c>
      <c r="C24" s="1" t="s">
        <v>6</v>
      </c>
      <c r="D24">
        <v>22</v>
      </c>
      <c r="E24" s="1" t="s">
        <v>7</v>
      </c>
      <c r="F24">
        <v>0.86929896428058995</v>
      </c>
    </row>
    <row r="25" spans="1:6" x14ac:dyDescent="0.25">
      <c r="A25" s="1" t="s">
        <v>50</v>
      </c>
      <c r="B25">
        <v>0.1</v>
      </c>
      <c r="C25" s="1" t="s">
        <v>6</v>
      </c>
      <c r="D25">
        <v>23</v>
      </c>
      <c r="E25" s="1" t="s">
        <v>7</v>
      </c>
      <c r="F25">
        <v>0.87019412811498997</v>
      </c>
    </row>
    <row r="26" spans="1:6" x14ac:dyDescent="0.25">
      <c r="A26" s="1" t="s">
        <v>51</v>
      </c>
      <c r="B26">
        <v>0.1</v>
      </c>
      <c r="C26" s="1" t="s">
        <v>6</v>
      </c>
      <c r="D26">
        <v>24</v>
      </c>
      <c r="E26" s="1" t="s">
        <v>7</v>
      </c>
      <c r="F26">
        <v>0.87151436711646002</v>
      </c>
    </row>
    <row r="27" spans="1:6" x14ac:dyDescent="0.25">
      <c r="A27" s="1" t="s">
        <v>52</v>
      </c>
      <c r="B27">
        <v>0.1</v>
      </c>
      <c r="C27" s="1" t="s">
        <v>6</v>
      </c>
      <c r="D27">
        <v>25</v>
      </c>
      <c r="E27" s="1" t="s">
        <v>7</v>
      </c>
      <c r="F27">
        <v>0.85786322706210005</v>
      </c>
    </row>
    <row r="28" spans="1:6" x14ac:dyDescent="0.25">
      <c r="A28" s="1" t="s">
        <v>53</v>
      </c>
      <c r="B28">
        <v>0.1</v>
      </c>
      <c r="C28" s="1" t="s">
        <v>6</v>
      </c>
      <c r="D28">
        <v>26</v>
      </c>
      <c r="E28" s="1" t="s">
        <v>7</v>
      </c>
      <c r="F28">
        <v>0.86811874574520997</v>
      </c>
    </row>
    <row r="29" spans="1:6" x14ac:dyDescent="0.25">
      <c r="A29" s="1" t="s">
        <v>54</v>
      </c>
      <c r="B29">
        <v>0.1</v>
      </c>
      <c r="C29" s="1" t="s">
        <v>6</v>
      </c>
      <c r="D29">
        <v>27</v>
      </c>
      <c r="E29" s="1" t="s">
        <v>7</v>
      </c>
      <c r="F29">
        <v>0.86507983004862998</v>
      </c>
    </row>
    <row r="30" spans="1:6" x14ac:dyDescent="0.25">
      <c r="A30" s="1" t="s">
        <v>55</v>
      </c>
      <c r="B30">
        <v>0.1</v>
      </c>
      <c r="C30" s="1" t="s">
        <v>6</v>
      </c>
      <c r="D30">
        <v>28</v>
      </c>
      <c r="E30" s="1" t="s">
        <v>7</v>
      </c>
      <c r="F30">
        <v>0.87477079073772002</v>
      </c>
    </row>
    <row r="31" spans="1:6" x14ac:dyDescent="0.25">
      <c r="A31" s="1" t="s">
        <v>56</v>
      </c>
      <c r="B31">
        <v>0.1</v>
      </c>
      <c r="C31" s="1" t="s">
        <v>6</v>
      </c>
      <c r="D31">
        <v>29</v>
      </c>
      <c r="E31" s="1" t="s">
        <v>7</v>
      </c>
      <c r="F31">
        <v>0.87209132654573995</v>
      </c>
    </row>
    <row r="32" spans="1:6" x14ac:dyDescent="0.25">
      <c r="A32" s="1" t="s">
        <v>57</v>
      </c>
      <c r="B32">
        <v>0.2</v>
      </c>
      <c r="C32" s="1" t="s">
        <v>8</v>
      </c>
      <c r="D32">
        <v>0</v>
      </c>
      <c r="E32" s="1" t="s">
        <v>7</v>
      </c>
      <c r="F32">
        <v>0.84380482069311002</v>
      </c>
    </row>
    <row r="33" spans="1:6" x14ac:dyDescent="0.25">
      <c r="A33" s="1" t="s">
        <v>58</v>
      </c>
      <c r="B33">
        <v>0.2</v>
      </c>
      <c r="C33" s="1" t="s">
        <v>8</v>
      </c>
      <c r="D33">
        <v>1</v>
      </c>
      <c r="E33" s="1" t="s">
        <v>7</v>
      </c>
      <c r="F33">
        <v>0.85155010578818002</v>
      </c>
    </row>
    <row r="34" spans="1:6" x14ac:dyDescent="0.25">
      <c r="A34" s="1" t="s">
        <v>59</v>
      </c>
      <c r="B34">
        <v>0.2</v>
      </c>
      <c r="C34" s="1" t="s">
        <v>8</v>
      </c>
      <c r="D34">
        <v>2</v>
      </c>
      <c r="E34" s="1" t="s">
        <v>7</v>
      </c>
      <c r="F34">
        <v>0.84654607514982005</v>
      </c>
    </row>
    <row r="35" spans="1:6" x14ac:dyDescent="0.25">
      <c r="A35" s="1" t="s">
        <v>60</v>
      </c>
      <c r="B35">
        <v>0.2</v>
      </c>
      <c r="C35" s="1" t="s">
        <v>8</v>
      </c>
      <c r="D35">
        <v>3</v>
      </c>
      <c r="E35" s="1" t="s">
        <v>7</v>
      </c>
      <c r="F35">
        <v>0.85428598028521996</v>
      </c>
    </row>
    <row r="36" spans="1:6" x14ac:dyDescent="0.25">
      <c r="A36" s="1" t="s">
        <v>61</v>
      </c>
      <c r="B36">
        <v>0.2</v>
      </c>
      <c r="C36" s="1" t="s">
        <v>8</v>
      </c>
      <c r="D36">
        <v>4</v>
      </c>
      <c r="E36" s="1" t="s">
        <v>7</v>
      </c>
      <c r="F36">
        <v>0.84325200705036996</v>
      </c>
    </row>
    <row r="37" spans="1:6" x14ac:dyDescent="0.25">
      <c r="A37" s="1" t="s">
        <v>62</v>
      </c>
      <c r="B37">
        <v>0.2</v>
      </c>
      <c r="C37" s="1" t="s">
        <v>8</v>
      </c>
      <c r="D37">
        <v>5</v>
      </c>
      <c r="E37" s="1" t="s">
        <v>7</v>
      </c>
      <c r="F37">
        <v>0.84879973832142996</v>
      </c>
    </row>
    <row r="38" spans="1:6" x14ac:dyDescent="0.25">
      <c r="A38" s="1" t="s">
        <v>63</v>
      </c>
      <c r="B38">
        <v>0.2</v>
      </c>
      <c r="C38" s="1" t="s">
        <v>8</v>
      </c>
      <c r="D38">
        <v>6</v>
      </c>
      <c r="E38" s="1" t="s">
        <v>7</v>
      </c>
      <c r="F38">
        <v>0.84628473923896996</v>
      </c>
    </row>
    <row r="39" spans="1:6" x14ac:dyDescent="0.25">
      <c r="A39" s="1" t="s">
        <v>64</v>
      </c>
      <c r="B39">
        <v>0.2</v>
      </c>
      <c r="C39" s="1" t="s">
        <v>8</v>
      </c>
      <c r="D39">
        <v>7</v>
      </c>
      <c r="E39" s="1" t="s">
        <v>7</v>
      </c>
      <c r="F39">
        <v>0.84338702845548996</v>
      </c>
    </row>
    <row r="40" spans="1:6" x14ac:dyDescent="0.25">
      <c r="A40" s="1" t="s">
        <v>65</v>
      </c>
      <c r="B40">
        <v>0.2</v>
      </c>
      <c r="C40" s="1" t="s">
        <v>8</v>
      </c>
      <c r="D40">
        <v>8</v>
      </c>
      <c r="E40" s="1" t="s">
        <v>7</v>
      </c>
      <c r="F40">
        <v>0.84421024434586001</v>
      </c>
    </row>
    <row r="41" spans="1:6" x14ac:dyDescent="0.25">
      <c r="A41" s="1" t="s">
        <v>66</v>
      </c>
      <c r="B41">
        <v>0.2</v>
      </c>
      <c r="C41" s="1" t="s">
        <v>8</v>
      </c>
      <c r="D41">
        <v>9</v>
      </c>
      <c r="E41" s="1" t="s">
        <v>7</v>
      </c>
      <c r="F41">
        <v>0.84961906401715004</v>
      </c>
    </row>
    <row r="42" spans="1:6" x14ac:dyDescent="0.25">
      <c r="A42" s="1" t="s">
        <v>67</v>
      </c>
      <c r="B42">
        <v>0.2</v>
      </c>
      <c r="C42" s="1" t="s">
        <v>8</v>
      </c>
      <c r="D42">
        <v>10</v>
      </c>
      <c r="E42" s="1" t="s">
        <v>7</v>
      </c>
      <c r="F42">
        <v>0.84729587607814005</v>
      </c>
    </row>
    <row r="43" spans="1:6" x14ac:dyDescent="0.25">
      <c r="A43" s="1" t="s">
        <v>68</v>
      </c>
      <c r="B43">
        <v>0.2</v>
      </c>
      <c r="C43" s="1" t="s">
        <v>8</v>
      </c>
      <c r="D43">
        <v>11</v>
      </c>
      <c r="E43" s="1" t="s">
        <v>7</v>
      </c>
      <c r="F43">
        <v>0.85559566558900002</v>
      </c>
    </row>
    <row r="44" spans="1:6" x14ac:dyDescent="0.25">
      <c r="A44" s="1" t="s">
        <v>69</v>
      </c>
      <c r="B44">
        <v>0.2</v>
      </c>
      <c r="C44" s="1" t="s">
        <v>8</v>
      </c>
      <c r="D44">
        <v>12</v>
      </c>
      <c r="E44" s="1" t="s">
        <v>7</v>
      </c>
      <c r="F44">
        <v>0.83785353282261998</v>
      </c>
    </row>
    <row r="45" spans="1:6" x14ac:dyDescent="0.25">
      <c r="A45" s="1" t="s">
        <v>70</v>
      </c>
      <c r="B45">
        <v>0.2</v>
      </c>
      <c r="C45" s="1" t="s">
        <v>8</v>
      </c>
      <c r="D45">
        <v>13</v>
      </c>
      <c r="E45" s="1" t="s">
        <v>7</v>
      </c>
      <c r="F45">
        <v>0.84878764512422</v>
      </c>
    </row>
    <row r="46" spans="1:6" x14ac:dyDescent="0.25">
      <c r="A46" s="1" t="s">
        <v>71</v>
      </c>
      <c r="B46">
        <v>0.2</v>
      </c>
      <c r="C46" s="1" t="s">
        <v>8</v>
      </c>
      <c r="D46">
        <v>14</v>
      </c>
      <c r="E46" s="1" t="s">
        <v>7</v>
      </c>
      <c r="F46">
        <v>0.84681672361670002</v>
      </c>
    </row>
    <row r="47" spans="1:6" x14ac:dyDescent="0.25">
      <c r="A47" s="1" t="s">
        <v>72</v>
      </c>
      <c r="B47">
        <v>0.2</v>
      </c>
      <c r="C47" s="1" t="s">
        <v>8</v>
      </c>
      <c r="D47">
        <v>15</v>
      </c>
      <c r="E47" s="1" t="s">
        <v>7</v>
      </c>
      <c r="F47">
        <v>0.85010212214894998</v>
      </c>
    </row>
    <row r="48" spans="1:6" x14ac:dyDescent="0.25">
      <c r="A48" s="1" t="s">
        <v>73</v>
      </c>
      <c r="B48">
        <v>0.2</v>
      </c>
      <c r="C48" s="1" t="s">
        <v>8</v>
      </c>
      <c r="D48">
        <v>16</v>
      </c>
      <c r="E48" s="1" t="s">
        <v>7</v>
      </c>
      <c r="F48">
        <v>0.84407311473399005</v>
      </c>
    </row>
    <row r="49" spans="1:6" x14ac:dyDescent="0.25">
      <c r="A49" s="1" t="s">
        <v>74</v>
      </c>
      <c r="B49">
        <v>0.2</v>
      </c>
      <c r="C49" s="1" t="s">
        <v>8</v>
      </c>
      <c r="D49">
        <v>17</v>
      </c>
      <c r="E49" s="1" t="s">
        <v>7</v>
      </c>
      <c r="F49">
        <v>0.84104865097799997</v>
      </c>
    </row>
    <row r="50" spans="1:6" x14ac:dyDescent="0.25">
      <c r="A50" s="1" t="s">
        <v>75</v>
      </c>
      <c r="B50">
        <v>0.2</v>
      </c>
      <c r="C50" s="1" t="s">
        <v>8</v>
      </c>
      <c r="D50">
        <v>18</v>
      </c>
      <c r="E50" s="1" t="s">
        <v>7</v>
      </c>
      <c r="F50">
        <v>0.84339858746743002</v>
      </c>
    </row>
    <row r="51" spans="1:6" x14ac:dyDescent="0.25">
      <c r="A51" s="1" t="s">
        <v>76</v>
      </c>
      <c r="B51">
        <v>0.2</v>
      </c>
      <c r="C51" s="1" t="s">
        <v>8</v>
      </c>
      <c r="D51">
        <v>19</v>
      </c>
      <c r="E51" s="1" t="s">
        <v>7</v>
      </c>
      <c r="F51">
        <v>0.83632086531826999</v>
      </c>
    </row>
    <row r="52" spans="1:6" x14ac:dyDescent="0.25">
      <c r="A52" s="1" t="s">
        <v>77</v>
      </c>
      <c r="B52">
        <v>0.2</v>
      </c>
      <c r="C52" s="1" t="s">
        <v>8</v>
      </c>
      <c r="D52">
        <v>20</v>
      </c>
      <c r="E52" s="1" t="s">
        <v>7</v>
      </c>
      <c r="F52">
        <v>0.85650570432637996</v>
      </c>
    </row>
    <row r="53" spans="1:6" x14ac:dyDescent="0.25">
      <c r="A53" s="1" t="s">
        <v>78</v>
      </c>
      <c r="B53">
        <v>0.2</v>
      </c>
      <c r="C53" s="1" t="s">
        <v>8</v>
      </c>
      <c r="D53">
        <v>21</v>
      </c>
      <c r="E53" s="1" t="s">
        <v>7</v>
      </c>
      <c r="F53">
        <v>0.85110641067700998</v>
      </c>
    </row>
    <row r="54" spans="1:6" x14ac:dyDescent="0.25">
      <c r="A54" s="1" t="s">
        <v>79</v>
      </c>
      <c r="B54">
        <v>0.2</v>
      </c>
      <c r="C54" s="1" t="s">
        <v>8</v>
      </c>
      <c r="D54">
        <v>22</v>
      </c>
      <c r="E54" s="1" t="s">
        <v>7</v>
      </c>
      <c r="F54">
        <v>0.84542674931994</v>
      </c>
    </row>
    <row r="55" spans="1:6" x14ac:dyDescent="0.25">
      <c r="A55" s="1" t="s">
        <v>80</v>
      </c>
      <c r="B55">
        <v>0.2</v>
      </c>
      <c r="C55" s="1" t="s">
        <v>8</v>
      </c>
      <c r="D55">
        <v>23</v>
      </c>
      <c r="E55" s="1" t="s">
        <v>7</v>
      </c>
      <c r="F55">
        <v>0.84666714217740002</v>
      </c>
    </row>
    <row r="56" spans="1:6" x14ac:dyDescent="0.25">
      <c r="A56" s="1" t="s">
        <v>81</v>
      </c>
      <c r="B56">
        <v>0.2</v>
      </c>
      <c r="C56" s="1" t="s">
        <v>8</v>
      </c>
      <c r="D56">
        <v>24</v>
      </c>
      <c r="E56" s="1" t="s">
        <v>7</v>
      </c>
      <c r="F56">
        <v>0.84576689704018004</v>
      </c>
    </row>
    <row r="57" spans="1:6" x14ac:dyDescent="0.25">
      <c r="A57" s="1" t="s">
        <v>82</v>
      </c>
      <c r="B57">
        <v>0.2</v>
      </c>
      <c r="C57" s="1" t="s">
        <v>8</v>
      </c>
      <c r="D57">
        <v>25</v>
      </c>
      <c r="E57" s="1" t="s">
        <v>7</v>
      </c>
      <c r="F57">
        <v>0.84740509030184996</v>
      </c>
    </row>
    <row r="58" spans="1:6" x14ac:dyDescent="0.25">
      <c r="A58" s="1" t="s">
        <v>83</v>
      </c>
      <c r="B58">
        <v>0.2</v>
      </c>
      <c r="C58" s="1" t="s">
        <v>8</v>
      </c>
      <c r="D58">
        <v>26</v>
      </c>
      <c r="E58" s="1" t="s">
        <v>7</v>
      </c>
      <c r="F58">
        <v>0.85094910277461999</v>
      </c>
    </row>
    <row r="59" spans="1:6" x14ac:dyDescent="0.25">
      <c r="A59" s="1" t="s">
        <v>84</v>
      </c>
      <c r="B59">
        <v>0.2</v>
      </c>
      <c r="C59" s="1" t="s">
        <v>8</v>
      </c>
      <c r="D59">
        <v>27</v>
      </c>
      <c r="E59" s="1" t="s">
        <v>7</v>
      </c>
      <c r="F59">
        <v>0.84818708134373</v>
      </c>
    </row>
    <row r="60" spans="1:6" x14ac:dyDescent="0.25">
      <c r="A60" s="1" t="s">
        <v>85</v>
      </c>
      <c r="B60">
        <v>0.2</v>
      </c>
      <c r="C60" s="1" t="s">
        <v>8</v>
      </c>
      <c r="D60">
        <v>28</v>
      </c>
      <c r="E60" s="1" t="s">
        <v>7</v>
      </c>
      <c r="F60">
        <v>0.85258655130745997</v>
      </c>
    </row>
    <row r="61" spans="1:6" x14ac:dyDescent="0.25">
      <c r="A61" s="1" t="s">
        <v>86</v>
      </c>
      <c r="B61">
        <v>0.2</v>
      </c>
      <c r="C61" s="1" t="s">
        <v>8</v>
      </c>
      <c r="D61">
        <v>29</v>
      </c>
      <c r="E61" s="1" t="s">
        <v>7</v>
      </c>
      <c r="F61">
        <v>0.85158745501496003</v>
      </c>
    </row>
    <row r="62" spans="1:6" x14ac:dyDescent="0.25">
      <c r="A62" s="1" t="s">
        <v>87</v>
      </c>
      <c r="B62">
        <v>0.3</v>
      </c>
      <c r="C62" s="1" t="s">
        <v>9</v>
      </c>
      <c r="D62">
        <v>0</v>
      </c>
      <c r="E62" s="1" t="s">
        <v>7</v>
      </c>
      <c r="F62">
        <v>0.82068233132486001</v>
      </c>
    </row>
    <row r="63" spans="1:6" x14ac:dyDescent="0.25">
      <c r="A63" s="1" t="s">
        <v>88</v>
      </c>
      <c r="B63">
        <v>0.3</v>
      </c>
      <c r="C63" s="1" t="s">
        <v>9</v>
      </c>
      <c r="D63">
        <v>1</v>
      </c>
      <c r="E63" s="1" t="s">
        <v>7</v>
      </c>
      <c r="F63">
        <v>0.83024105917229996</v>
      </c>
    </row>
    <row r="64" spans="1:6" x14ac:dyDescent="0.25">
      <c r="A64" s="1" t="s">
        <v>89</v>
      </c>
      <c r="B64">
        <v>0.3</v>
      </c>
      <c r="C64" s="1" t="s">
        <v>9</v>
      </c>
      <c r="D64">
        <v>2</v>
      </c>
      <c r="E64" s="1" t="s">
        <v>7</v>
      </c>
      <c r="F64">
        <v>0.83272171369226</v>
      </c>
    </row>
    <row r="65" spans="1:6" x14ac:dyDescent="0.25">
      <c r="A65" s="1" t="s">
        <v>90</v>
      </c>
      <c r="B65">
        <v>0.3</v>
      </c>
      <c r="C65" s="1" t="s">
        <v>9</v>
      </c>
      <c r="D65">
        <v>3</v>
      </c>
      <c r="E65" s="1" t="s">
        <v>7</v>
      </c>
      <c r="F65">
        <v>0.8320898501399</v>
      </c>
    </row>
    <row r="66" spans="1:6" x14ac:dyDescent="0.25">
      <c r="A66" s="1" t="s">
        <v>91</v>
      </c>
      <c r="B66">
        <v>0.3</v>
      </c>
      <c r="C66" s="1" t="s">
        <v>9</v>
      </c>
      <c r="D66">
        <v>4</v>
      </c>
      <c r="E66" s="1" t="s">
        <v>7</v>
      </c>
      <c r="F66">
        <v>0.83266386601629006</v>
      </c>
    </row>
    <row r="67" spans="1:6" x14ac:dyDescent="0.25">
      <c r="A67" s="1" t="s">
        <v>92</v>
      </c>
      <c r="B67">
        <v>0.3</v>
      </c>
      <c r="C67" s="1" t="s">
        <v>9</v>
      </c>
      <c r="D67">
        <v>5</v>
      </c>
      <c r="E67" s="1" t="s">
        <v>7</v>
      </c>
      <c r="F67">
        <v>0.82203917602406995</v>
      </c>
    </row>
    <row r="68" spans="1:6" x14ac:dyDescent="0.25">
      <c r="A68" s="1" t="s">
        <v>93</v>
      </c>
      <c r="B68">
        <v>0.3</v>
      </c>
      <c r="C68" s="1" t="s">
        <v>9</v>
      </c>
      <c r="D68">
        <v>6</v>
      </c>
      <c r="E68" s="1" t="s">
        <v>7</v>
      </c>
      <c r="F68">
        <v>0.82961299348987005</v>
      </c>
    </row>
    <row r="69" spans="1:6" x14ac:dyDescent="0.25">
      <c r="A69" s="1" t="s">
        <v>94</v>
      </c>
      <c r="B69">
        <v>0.3</v>
      </c>
      <c r="C69" s="1" t="s">
        <v>9</v>
      </c>
      <c r="D69">
        <v>7</v>
      </c>
      <c r="E69" s="1" t="s">
        <v>7</v>
      </c>
      <c r="F69">
        <v>0.82900639379653995</v>
      </c>
    </row>
    <row r="70" spans="1:6" x14ac:dyDescent="0.25">
      <c r="A70" s="1" t="s">
        <v>95</v>
      </c>
      <c r="B70">
        <v>0.3</v>
      </c>
      <c r="C70" s="1" t="s">
        <v>9</v>
      </c>
      <c r="D70">
        <v>8</v>
      </c>
      <c r="E70" s="1" t="s">
        <v>7</v>
      </c>
      <c r="F70">
        <v>0.81680130129218997</v>
      </c>
    </row>
    <row r="71" spans="1:6" x14ac:dyDescent="0.25">
      <c r="A71" s="1" t="s">
        <v>96</v>
      </c>
      <c r="B71">
        <v>0.3</v>
      </c>
      <c r="C71" s="1" t="s">
        <v>9</v>
      </c>
      <c r="D71">
        <v>9</v>
      </c>
      <c r="E71" s="1" t="s">
        <v>7</v>
      </c>
      <c r="F71">
        <v>0.83036449443020999</v>
      </c>
    </row>
    <row r="72" spans="1:6" x14ac:dyDescent="0.25">
      <c r="A72" s="1" t="s">
        <v>97</v>
      </c>
      <c r="B72">
        <v>0.3</v>
      </c>
      <c r="C72" s="1" t="s">
        <v>9</v>
      </c>
      <c r="D72">
        <v>10</v>
      </c>
      <c r="E72" s="1" t="s">
        <v>7</v>
      </c>
      <c r="F72">
        <v>0.82590326509738998</v>
      </c>
    </row>
    <row r="73" spans="1:6" x14ac:dyDescent="0.25">
      <c r="A73" s="1" t="s">
        <v>98</v>
      </c>
      <c r="B73">
        <v>0.3</v>
      </c>
      <c r="C73" s="1" t="s">
        <v>9</v>
      </c>
      <c r="D73">
        <v>11</v>
      </c>
      <c r="E73" s="1" t="s">
        <v>7</v>
      </c>
      <c r="F73">
        <v>0.83286728523148001</v>
      </c>
    </row>
    <row r="74" spans="1:6" x14ac:dyDescent="0.25">
      <c r="A74" s="1" t="s">
        <v>99</v>
      </c>
      <c r="B74">
        <v>0.3</v>
      </c>
      <c r="C74" s="1" t="s">
        <v>9</v>
      </c>
      <c r="D74">
        <v>12</v>
      </c>
      <c r="E74" s="1" t="s">
        <v>7</v>
      </c>
      <c r="F74">
        <v>0.82316347717094995</v>
      </c>
    </row>
    <row r="75" spans="1:6" x14ac:dyDescent="0.25">
      <c r="A75" s="1" t="s">
        <v>100</v>
      </c>
      <c r="B75">
        <v>0.3</v>
      </c>
      <c r="C75" s="1" t="s">
        <v>9</v>
      </c>
      <c r="D75">
        <v>13</v>
      </c>
      <c r="E75" s="1" t="s">
        <v>7</v>
      </c>
      <c r="F75">
        <v>0.82814678261236996</v>
      </c>
    </row>
    <row r="76" spans="1:6" x14ac:dyDescent="0.25">
      <c r="A76" s="1" t="s">
        <v>101</v>
      </c>
      <c r="B76">
        <v>0.3</v>
      </c>
      <c r="C76" s="1" t="s">
        <v>9</v>
      </c>
      <c r="D76">
        <v>14</v>
      </c>
      <c r="E76" s="1" t="s">
        <v>7</v>
      </c>
      <c r="F76">
        <v>0.82249476893194995</v>
      </c>
    </row>
    <row r="77" spans="1:6" x14ac:dyDescent="0.25">
      <c r="A77" s="1" t="s">
        <v>102</v>
      </c>
      <c r="B77">
        <v>0.3</v>
      </c>
      <c r="C77" s="1" t="s">
        <v>9</v>
      </c>
      <c r="D77">
        <v>15</v>
      </c>
      <c r="E77" s="1" t="s">
        <v>7</v>
      </c>
      <c r="F77">
        <v>0.83081432052114002</v>
      </c>
    </row>
    <row r="78" spans="1:6" x14ac:dyDescent="0.25">
      <c r="A78" s="1" t="s">
        <v>103</v>
      </c>
      <c r="B78">
        <v>0.3</v>
      </c>
      <c r="C78" s="1" t="s">
        <v>9</v>
      </c>
      <c r="D78">
        <v>16</v>
      </c>
      <c r="E78" s="1" t="s">
        <v>7</v>
      </c>
      <c r="F78">
        <v>0.83857016082310998</v>
      </c>
    </row>
    <row r="79" spans="1:6" x14ac:dyDescent="0.25">
      <c r="A79" s="1" t="s">
        <v>104</v>
      </c>
      <c r="B79">
        <v>0.3</v>
      </c>
      <c r="C79" s="1" t="s">
        <v>9</v>
      </c>
      <c r="D79">
        <v>17</v>
      </c>
      <c r="E79" s="1" t="s">
        <v>7</v>
      </c>
      <c r="F79">
        <v>0.83387187322606005</v>
      </c>
    </row>
    <row r="80" spans="1:6" x14ac:dyDescent="0.25">
      <c r="A80" s="1" t="s">
        <v>105</v>
      </c>
      <c r="B80">
        <v>0.3</v>
      </c>
      <c r="C80" s="1" t="s">
        <v>9</v>
      </c>
      <c r="D80">
        <v>18</v>
      </c>
      <c r="E80" s="1" t="s">
        <v>7</v>
      </c>
      <c r="F80">
        <v>0.82747083359258999</v>
      </c>
    </row>
    <row r="81" spans="1:6" x14ac:dyDescent="0.25">
      <c r="A81" s="1" t="s">
        <v>106</v>
      </c>
      <c r="B81">
        <v>0.3</v>
      </c>
      <c r="C81" s="1" t="s">
        <v>9</v>
      </c>
      <c r="D81">
        <v>19</v>
      </c>
      <c r="E81" s="1" t="s">
        <v>7</v>
      </c>
      <c r="F81">
        <v>0.83831129060229004</v>
      </c>
    </row>
    <row r="82" spans="1:6" x14ac:dyDescent="0.25">
      <c r="A82" s="1" t="s">
        <v>107</v>
      </c>
      <c r="B82">
        <v>0.3</v>
      </c>
      <c r="C82" s="1" t="s">
        <v>9</v>
      </c>
      <c r="D82">
        <v>20</v>
      </c>
      <c r="E82" s="1" t="s">
        <v>7</v>
      </c>
      <c r="F82">
        <v>0.81620831450222997</v>
      </c>
    </row>
    <row r="83" spans="1:6" x14ac:dyDescent="0.25">
      <c r="A83" s="1" t="s">
        <v>108</v>
      </c>
      <c r="B83">
        <v>0.3</v>
      </c>
      <c r="C83" s="1" t="s">
        <v>9</v>
      </c>
      <c r="D83">
        <v>21</v>
      </c>
      <c r="E83" s="1" t="s">
        <v>7</v>
      </c>
      <c r="F83">
        <v>0.81670508057353997</v>
      </c>
    </row>
    <row r="84" spans="1:6" x14ac:dyDescent="0.25">
      <c r="A84" s="1" t="s">
        <v>109</v>
      </c>
      <c r="B84">
        <v>0.3</v>
      </c>
      <c r="C84" s="1" t="s">
        <v>9</v>
      </c>
      <c r="D84">
        <v>22</v>
      </c>
      <c r="E84" s="1" t="s">
        <v>7</v>
      </c>
      <c r="F84">
        <v>0.82710800932459005</v>
      </c>
    </row>
    <row r="85" spans="1:6" x14ac:dyDescent="0.25">
      <c r="A85" s="1" t="s">
        <v>110</v>
      </c>
      <c r="B85">
        <v>0.3</v>
      </c>
      <c r="C85" s="1" t="s">
        <v>9</v>
      </c>
      <c r="D85">
        <v>23</v>
      </c>
      <c r="E85" s="1" t="s">
        <v>7</v>
      </c>
      <c r="F85">
        <v>0.82290672787582997</v>
      </c>
    </row>
    <row r="86" spans="1:6" x14ac:dyDescent="0.25">
      <c r="A86" s="1" t="s">
        <v>111</v>
      </c>
      <c r="B86">
        <v>0.3</v>
      </c>
      <c r="C86" s="1" t="s">
        <v>9</v>
      </c>
      <c r="D86">
        <v>24</v>
      </c>
      <c r="E86" s="1" t="s">
        <v>7</v>
      </c>
      <c r="F86">
        <v>0.82874521665377998</v>
      </c>
    </row>
    <row r="87" spans="1:6" x14ac:dyDescent="0.25">
      <c r="A87" s="1" t="s">
        <v>112</v>
      </c>
      <c r="B87">
        <v>0.3</v>
      </c>
      <c r="C87" s="1" t="s">
        <v>9</v>
      </c>
      <c r="D87">
        <v>25</v>
      </c>
      <c r="E87" s="1" t="s">
        <v>7</v>
      </c>
      <c r="F87">
        <v>0.82978362129758998</v>
      </c>
    </row>
    <row r="88" spans="1:6" x14ac:dyDescent="0.25">
      <c r="A88" s="1" t="s">
        <v>113</v>
      </c>
      <c r="B88">
        <v>0.3</v>
      </c>
      <c r="C88" s="1" t="s">
        <v>9</v>
      </c>
      <c r="D88">
        <v>26</v>
      </c>
      <c r="E88" s="1" t="s">
        <v>7</v>
      </c>
      <c r="F88">
        <v>0.82686006141734003</v>
      </c>
    </row>
    <row r="89" spans="1:6" x14ac:dyDescent="0.25">
      <c r="A89" s="1" t="s">
        <v>114</v>
      </c>
      <c r="B89">
        <v>0.3</v>
      </c>
      <c r="C89" s="1" t="s">
        <v>9</v>
      </c>
      <c r="D89">
        <v>27</v>
      </c>
      <c r="E89" s="1" t="s">
        <v>7</v>
      </c>
      <c r="F89">
        <v>0.83215846059948995</v>
      </c>
    </row>
    <row r="90" spans="1:6" x14ac:dyDescent="0.25">
      <c r="A90" s="1" t="s">
        <v>115</v>
      </c>
      <c r="B90">
        <v>0.3</v>
      </c>
      <c r="C90" s="1" t="s">
        <v>9</v>
      </c>
      <c r="D90">
        <v>28</v>
      </c>
      <c r="E90" s="1" t="s">
        <v>7</v>
      </c>
      <c r="F90">
        <v>0.83554122619657001</v>
      </c>
    </row>
    <row r="91" spans="1:6" x14ac:dyDescent="0.25">
      <c r="A91" s="1" t="s">
        <v>116</v>
      </c>
      <c r="B91">
        <v>0.3</v>
      </c>
      <c r="C91" s="1" t="s">
        <v>9</v>
      </c>
      <c r="D91">
        <v>29</v>
      </c>
      <c r="E91" s="1" t="s">
        <v>7</v>
      </c>
      <c r="F91">
        <v>0.82419373460794998</v>
      </c>
    </row>
    <row r="92" spans="1:6" x14ac:dyDescent="0.25">
      <c r="A92" s="1" t="s">
        <v>117</v>
      </c>
      <c r="B92">
        <v>0.4</v>
      </c>
      <c r="C92" s="1" t="s">
        <v>10</v>
      </c>
      <c r="D92">
        <v>0</v>
      </c>
      <c r="E92" s="1" t="s">
        <v>7</v>
      </c>
      <c r="F92">
        <v>0.81322737862470995</v>
      </c>
    </row>
    <row r="93" spans="1:6" x14ac:dyDescent="0.25">
      <c r="A93" s="1" t="s">
        <v>118</v>
      </c>
      <c r="B93">
        <v>0.4</v>
      </c>
      <c r="C93" s="1" t="s">
        <v>10</v>
      </c>
      <c r="D93">
        <v>1</v>
      </c>
      <c r="E93" s="1" t="s">
        <v>7</v>
      </c>
      <c r="F93">
        <v>0.79997918778444999</v>
      </c>
    </row>
    <row r="94" spans="1:6" x14ac:dyDescent="0.25">
      <c r="A94" s="1" t="s">
        <v>119</v>
      </c>
      <c r="B94">
        <v>0.4</v>
      </c>
      <c r="C94" s="1" t="s">
        <v>10</v>
      </c>
      <c r="D94">
        <v>2</v>
      </c>
      <c r="E94" s="1" t="s">
        <v>7</v>
      </c>
      <c r="F94">
        <v>0.81252985678467005</v>
      </c>
    </row>
    <row r="95" spans="1:6" x14ac:dyDescent="0.25">
      <c r="A95" s="1" t="s">
        <v>120</v>
      </c>
      <c r="B95">
        <v>0.4</v>
      </c>
      <c r="C95" s="1" t="s">
        <v>10</v>
      </c>
      <c r="D95">
        <v>3</v>
      </c>
      <c r="E95" s="1" t="s">
        <v>7</v>
      </c>
      <c r="F95">
        <v>0.80381866232962995</v>
      </c>
    </row>
    <row r="96" spans="1:6" x14ac:dyDescent="0.25">
      <c r="A96" s="1" t="s">
        <v>121</v>
      </c>
      <c r="B96">
        <v>0.4</v>
      </c>
      <c r="C96" s="1" t="s">
        <v>10</v>
      </c>
      <c r="D96">
        <v>4</v>
      </c>
      <c r="E96" s="1" t="s">
        <v>7</v>
      </c>
      <c r="F96">
        <v>0.82080766008899997</v>
      </c>
    </row>
    <row r="97" spans="1:6" x14ac:dyDescent="0.25">
      <c r="A97" s="1" t="s">
        <v>122</v>
      </c>
      <c r="B97">
        <v>0.4</v>
      </c>
      <c r="C97" s="1" t="s">
        <v>10</v>
      </c>
      <c r="D97">
        <v>5</v>
      </c>
      <c r="E97" s="1" t="s">
        <v>7</v>
      </c>
      <c r="F97">
        <v>0.80750796592631002</v>
      </c>
    </row>
    <row r="98" spans="1:6" x14ac:dyDescent="0.25">
      <c r="A98" s="1" t="s">
        <v>123</v>
      </c>
      <c r="B98">
        <v>0.4</v>
      </c>
      <c r="C98" s="1" t="s">
        <v>10</v>
      </c>
      <c r="D98">
        <v>6</v>
      </c>
      <c r="E98" s="1" t="s">
        <v>7</v>
      </c>
      <c r="F98">
        <v>0.81171240350093998</v>
      </c>
    </row>
    <row r="99" spans="1:6" x14ac:dyDescent="0.25">
      <c r="A99" s="1" t="s">
        <v>124</v>
      </c>
      <c r="B99">
        <v>0.4</v>
      </c>
      <c r="C99" s="1" t="s">
        <v>10</v>
      </c>
      <c r="D99">
        <v>7</v>
      </c>
      <c r="E99" s="1" t="s">
        <v>7</v>
      </c>
      <c r="F99">
        <v>0.80812040797895002</v>
      </c>
    </row>
    <row r="100" spans="1:6" x14ac:dyDescent="0.25">
      <c r="A100" s="1" t="s">
        <v>125</v>
      </c>
      <c r="B100">
        <v>0.4</v>
      </c>
      <c r="C100" s="1" t="s">
        <v>10</v>
      </c>
      <c r="D100">
        <v>8</v>
      </c>
      <c r="E100" s="1" t="s">
        <v>7</v>
      </c>
      <c r="F100">
        <v>0.81433265938735</v>
      </c>
    </row>
    <row r="101" spans="1:6" x14ac:dyDescent="0.25">
      <c r="A101" s="1" t="s">
        <v>126</v>
      </c>
      <c r="B101">
        <v>0.4</v>
      </c>
      <c r="C101" s="1" t="s">
        <v>10</v>
      </c>
      <c r="D101">
        <v>9</v>
      </c>
      <c r="E101" s="1" t="s">
        <v>7</v>
      </c>
      <c r="F101">
        <v>0.80589660727895995</v>
      </c>
    </row>
    <row r="102" spans="1:6" x14ac:dyDescent="0.25">
      <c r="A102" s="1" t="s">
        <v>127</v>
      </c>
      <c r="B102">
        <v>0.4</v>
      </c>
      <c r="C102" s="1" t="s">
        <v>10</v>
      </c>
      <c r="D102">
        <v>10</v>
      </c>
      <c r="E102" s="1" t="s">
        <v>7</v>
      </c>
      <c r="F102">
        <v>0.81100716777838999</v>
      </c>
    </row>
    <row r="103" spans="1:6" x14ac:dyDescent="0.25">
      <c r="A103" s="1" t="s">
        <v>128</v>
      </c>
      <c r="B103">
        <v>0.4</v>
      </c>
      <c r="C103" s="1" t="s">
        <v>10</v>
      </c>
      <c r="D103">
        <v>11</v>
      </c>
      <c r="E103" s="1" t="s">
        <v>7</v>
      </c>
      <c r="F103">
        <v>0.81132376067494005</v>
      </c>
    </row>
    <row r="104" spans="1:6" x14ac:dyDescent="0.25">
      <c r="A104" s="1" t="s">
        <v>129</v>
      </c>
      <c r="B104">
        <v>0.4</v>
      </c>
      <c r="C104" s="1" t="s">
        <v>10</v>
      </c>
      <c r="D104">
        <v>12</v>
      </c>
      <c r="E104" s="1" t="s">
        <v>7</v>
      </c>
      <c r="F104">
        <v>0.80559245747032004</v>
      </c>
    </row>
    <row r="105" spans="1:6" x14ac:dyDescent="0.25">
      <c r="A105" s="1" t="s">
        <v>130</v>
      </c>
      <c r="B105">
        <v>0.4</v>
      </c>
      <c r="C105" s="1" t="s">
        <v>10</v>
      </c>
      <c r="D105">
        <v>13</v>
      </c>
      <c r="E105" s="1" t="s">
        <v>7</v>
      </c>
      <c r="F105">
        <v>0.80599167298634</v>
      </c>
    </row>
    <row r="106" spans="1:6" x14ac:dyDescent="0.25">
      <c r="A106" s="1" t="s">
        <v>131</v>
      </c>
      <c r="B106">
        <v>0.4</v>
      </c>
      <c r="C106" s="1" t="s">
        <v>10</v>
      </c>
      <c r="D106">
        <v>14</v>
      </c>
      <c r="E106" s="1" t="s">
        <v>7</v>
      </c>
      <c r="F106">
        <v>0.80930336669097003</v>
      </c>
    </row>
    <row r="107" spans="1:6" x14ac:dyDescent="0.25">
      <c r="A107" s="1" t="s">
        <v>132</v>
      </c>
      <c r="B107">
        <v>0.4</v>
      </c>
      <c r="C107" s="1" t="s">
        <v>10</v>
      </c>
      <c r="D107">
        <v>15</v>
      </c>
      <c r="E107" s="1" t="s">
        <v>7</v>
      </c>
      <c r="F107">
        <v>0.81835685236365996</v>
      </c>
    </row>
    <row r="108" spans="1:6" x14ac:dyDescent="0.25">
      <c r="A108" s="1" t="s">
        <v>133</v>
      </c>
      <c r="B108">
        <v>0.4</v>
      </c>
      <c r="C108" s="1" t="s">
        <v>10</v>
      </c>
      <c r="D108">
        <v>16</v>
      </c>
      <c r="E108" s="1" t="s">
        <v>7</v>
      </c>
      <c r="F108">
        <v>0.81339176765353005</v>
      </c>
    </row>
    <row r="109" spans="1:6" x14ac:dyDescent="0.25">
      <c r="A109" s="1" t="s">
        <v>134</v>
      </c>
      <c r="B109">
        <v>0.4</v>
      </c>
      <c r="C109" s="1" t="s">
        <v>10</v>
      </c>
      <c r="D109">
        <v>17</v>
      </c>
      <c r="E109" s="1" t="s">
        <v>7</v>
      </c>
      <c r="F109">
        <v>0.81161011685212003</v>
      </c>
    </row>
    <row r="110" spans="1:6" x14ac:dyDescent="0.25">
      <c r="A110" s="1" t="s">
        <v>135</v>
      </c>
      <c r="B110">
        <v>0.4</v>
      </c>
      <c r="C110" s="1" t="s">
        <v>10</v>
      </c>
      <c r="D110">
        <v>18</v>
      </c>
      <c r="E110" s="1" t="s">
        <v>7</v>
      </c>
      <c r="F110">
        <v>0.81011375083750004</v>
      </c>
    </row>
    <row r="111" spans="1:6" x14ac:dyDescent="0.25">
      <c r="A111" s="1" t="s">
        <v>136</v>
      </c>
      <c r="B111">
        <v>0.4</v>
      </c>
      <c r="C111" s="1" t="s">
        <v>10</v>
      </c>
      <c r="D111">
        <v>19</v>
      </c>
      <c r="E111" s="1" t="s">
        <v>7</v>
      </c>
      <c r="F111">
        <v>0.80408387912190005</v>
      </c>
    </row>
    <row r="112" spans="1:6" x14ac:dyDescent="0.25">
      <c r="A112" s="1" t="s">
        <v>137</v>
      </c>
      <c r="B112">
        <v>0.4</v>
      </c>
      <c r="C112" s="1" t="s">
        <v>10</v>
      </c>
      <c r="D112">
        <v>20</v>
      </c>
      <c r="E112" s="1" t="s">
        <v>7</v>
      </c>
      <c r="F112">
        <v>0.79983397338104001</v>
      </c>
    </row>
    <row r="113" spans="1:6" x14ac:dyDescent="0.25">
      <c r="A113" s="1" t="s">
        <v>138</v>
      </c>
      <c r="B113">
        <v>0.4</v>
      </c>
      <c r="C113" s="1" t="s">
        <v>10</v>
      </c>
      <c r="D113">
        <v>21</v>
      </c>
      <c r="E113" s="1" t="s">
        <v>7</v>
      </c>
      <c r="F113">
        <v>0.80828289492821004</v>
      </c>
    </row>
    <row r="114" spans="1:6" x14ac:dyDescent="0.25">
      <c r="A114" s="1" t="s">
        <v>139</v>
      </c>
      <c r="B114">
        <v>0.4</v>
      </c>
      <c r="C114" s="1" t="s">
        <v>10</v>
      </c>
      <c r="D114">
        <v>22</v>
      </c>
      <c r="E114" s="1" t="s">
        <v>7</v>
      </c>
      <c r="F114">
        <v>0.81154864034799001</v>
      </c>
    </row>
    <row r="115" spans="1:6" x14ac:dyDescent="0.25">
      <c r="A115" s="1" t="s">
        <v>140</v>
      </c>
      <c r="B115">
        <v>0.4</v>
      </c>
      <c r="C115" s="1" t="s">
        <v>10</v>
      </c>
      <c r="D115">
        <v>23</v>
      </c>
      <c r="E115" s="1" t="s">
        <v>7</v>
      </c>
      <c r="F115">
        <v>0.81205001238568997</v>
      </c>
    </row>
    <row r="116" spans="1:6" x14ac:dyDescent="0.25">
      <c r="A116" s="1" t="s">
        <v>141</v>
      </c>
      <c r="B116">
        <v>0.4</v>
      </c>
      <c r="C116" s="1" t="s">
        <v>10</v>
      </c>
      <c r="D116">
        <v>24</v>
      </c>
      <c r="E116" s="1" t="s">
        <v>7</v>
      </c>
      <c r="F116">
        <v>0.80575276138218999</v>
      </c>
    </row>
    <row r="117" spans="1:6" x14ac:dyDescent="0.25">
      <c r="A117" s="1" t="s">
        <v>142</v>
      </c>
      <c r="B117">
        <v>0.4</v>
      </c>
      <c r="C117" s="1" t="s">
        <v>10</v>
      </c>
      <c r="D117">
        <v>25</v>
      </c>
      <c r="E117" s="1" t="s">
        <v>7</v>
      </c>
      <c r="F117">
        <v>0.80898488136702995</v>
      </c>
    </row>
    <row r="118" spans="1:6" x14ac:dyDescent="0.25">
      <c r="A118" s="1" t="s">
        <v>143</v>
      </c>
      <c r="B118">
        <v>0.4</v>
      </c>
      <c r="C118" s="1" t="s">
        <v>10</v>
      </c>
      <c r="D118">
        <v>26</v>
      </c>
      <c r="E118" s="1" t="s">
        <v>7</v>
      </c>
      <c r="F118">
        <v>0.80876589921264996</v>
      </c>
    </row>
    <row r="119" spans="1:6" x14ac:dyDescent="0.25">
      <c r="A119" s="1" t="s">
        <v>144</v>
      </c>
      <c r="B119">
        <v>0.4</v>
      </c>
      <c r="C119" s="1" t="s">
        <v>10</v>
      </c>
      <c r="D119">
        <v>27</v>
      </c>
      <c r="E119" s="1" t="s">
        <v>7</v>
      </c>
      <c r="F119">
        <v>0.81995738093352</v>
      </c>
    </row>
    <row r="120" spans="1:6" x14ac:dyDescent="0.25">
      <c r="A120" s="1" t="s">
        <v>145</v>
      </c>
      <c r="B120">
        <v>0.4</v>
      </c>
      <c r="C120" s="1" t="s">
        <v>10</v>
      </c>
      <c r="D120">
        <v>28</v>
      </c>
      <c r="E120" s="1" t="s">
        <v>7</v>
      </c>
      <c r="F120">
        <v>0.81652074299723998</v>
      </c>
    </row>
    <row r="121" spans="1:6" x14ac:dyDescent="0.25">
      <c r="A121" s="1" t="s">
        <v>146</v>
      </c>
      <c r="B121">
        <v>0.4</v>
      </c>
      <c r="C121" s="1" t="s">
        <v>10</v>
      </c>
      <c r="D121">
        <v>29</v>
      </c>
      <c r="E121" s="1" t="s">
        <v>7</v>
      </c>
      <c r="F121">
        <v>0.80788064327867004</v>
      </c>
    </row>
    <row r="122" spans="1:6" x14ac:dyDescent="0.25">
      <c r="A122" s="1" t="s">
        <v>147</v>
      </c>
      <c r="B122">
        <v>0.5</v>
      </c>
      <c r="C122" s="1" t="s">
        <v>11</v>
      </c>
      <c r="D122">
        <v>0</v>
      </c>
      <c r="E122" s="1" t="s">
        <v>7</v>
      </c>
      <c r="F122">
        <v>0.79972107905137002</v>
      </c>
    </row>
    <row r="123" spans="1:6" x14ac:dyDescent="0.25">
      <c r="A123" s="1" t="s">
        <v>148</v>
      </c>
      <c r="B123">
        <v>0.5</v>
      </c>
      <c r="C123" s="1" t="s">
        <v>11</v>
      </c>
      <c r="D123">
        <v>1</v>
      </c>
      <c r="E123" s="1" t="s">
        <v>7</v>
      </c>
      <c r="F123">
        <v>0.79086626340624999</v>
      </c>
    </row>
    <row r="124" spans="1:6" x14ac:dyDescent="0.25">
      <c r="A124" s="1" t="s">
        <v>149</v>
      </c>
      <c r="B124">
        <v>0.5</v>
      </c>
      <c r="C124" s="1" t="s">
        <v>11</v>
      </c>
      <c r="D124">
        <v>2</v>
      </c>
      <c r="E124" s="1" t="s">
        <v>7</v>
      </c>
      <c r="F124">
        <v>0.79467330962923</v>
      </c>
    </row>
    <row r="125" spans="1:6" x14ac:dyDescent="0.25">
      <c r="A125" s="1" t="s">
        <v>150</v>
      </c>
      <c r="B125">
        <v>0.5</v>
      </c>
      <c r="C125" s="1" t="s">
        <v>11</v>
      </c>
      <c r="D125">
        <v>3</v>
      </c>
      <c r="E125" s="1" t="s">
        <v>7</v>
      </c>
      <c r="F125">
        <v>0.78932417817000999</v>
      </c>
    </row>
    <row r="126" spans="1:6" x14ac:dyDescent="0.25">
      <c r="A126" s="1" t="s">
        <v>151</v>
      </c>
      <c r="B126">
        <v>0.5</v>
      </c>
      <c r="C126" s="1" t="s">
        <v>11</v>
      </c>
      <c r="D126">
        <v>4</v>
      </c>
      <c r="E126" s="1" t="s">
        <v>7</v>
      </c>
      <c r="F126">
        <v>0.79503539211604002</v>
      </c>
    </row>
    <row r="127" spans="1:6" x14ac:dyDescent="0.25">
      <c r="A127" s="1" t="s">
        <v>152</v>
      </c>
      <c r="B127">
        <v>0.5</v>
      </c>
      <c r="C127" s="1" t="s">
        <v>11</v>
      </c>
      <c r="D127">
        <v>5</v>
      </c>
      <c r="E127" s="1" t="s">
        <v>7</v>
      </c>
      <c r="F127">
        <v>0.78649976786442</v>
      </c>
    </row>
    <row r="128" spans="1:6" x14ac:dyDescent="0.25">
      <c r="A128" s="1" t="s">
        <v>153</v>
      </c>
      <c r="B128">
        <v>0.5</v>
      </c>
      <c r="C128" s="1" t="s">
        <v>11</v>
      </c>
      <c r="D128">
        <v>6</v>
      </c>
      <c r="E128" s="1" t="s">
        <v>7</v>
      </c>
      <c r="F128">
        <v>0.79680098409552003</v>
      </c>
    </row>
    <row r="129" spans="1:6" x14ac:dyDescent="0.25">
      <c r="A129" s="1" t="s">
        <v>154</v>
      </c>
      <c r="B129">
        <v>0.5</v>
      </c>
      <c r="C129" s="1" t="s">
        <v>11</v>
      </c>
      <c r="D129">
        <v>7</v>
      </c>
      <c r="E129" s="1" t="s">
        <v>7</v>
      </c>
      <c r="F129">
        <v>0.79749276924547996</v>
      </c>
    </row>
    <row r="130" spans="1:6" x14ac:dyDescent="0.25">
      <c r="A130" s="1" t="s">
        <v>155</v>
      </c>
      <c r="B130">
        <v>0.5</v>
      </c>
      <c r="C130" s="1" t="s">
        <v>11</v>
      </c>
      <c r="D130">
        <v>8</v>
      </c>
      <c r="E130" s="1" t="s">
        <v>7</v>
      </c>
      <c r="F130">
        <v>0.79729804304836005</v>
      </c>
    </row>
    <row r="131" spans="1:6" x14ac:dyDescent="0.25">
      <c r="A131" s="1" t="s">
        <v>156</v>
      </c>
      <c r="B131">
        <v>0.5</v>
      </c>
      <c r="C131" s="1" t="s">
        <v>11</v>
      </c>
      <c r="D131">
        <v>9</v>
      </c>
      <c r="E131" s="1" t="s">
        <v>7</v>
      </c>
      <c r="F131">
        <v>0.79766830205232997</v>
      </c>
    </row>
    <row r="132" spans="1:6" x14ac:dyDescent="0.25">
      <c r="A132" s="1" t="s">
        <v>157</v>
      </c>
      <c r="B132">
        <v>0.5</v>
      </c>
      <c r="C132" s="1" t="s">
        <v>11</v>
      </c>
      <c r="D132">
        <v>10</v>
      </c>
      <c r="E132" s="1" t="s">
        <v>7</v>
      </c>
      <c r="F132">
        <v>0.80092526868464997</v>
      </c>
    </row>
    <row r="133" spans="1:6" x14ac:dyDescent="0.25">
      <c r="A133" s="1" t="s">
        <v>158</v>
      </c>
      <c r="B133">
        <v>0.5</v>
      </c>
      <c r="C133" s="1" t="s">
        <v>11</v>
      </c>
      <c r="D133">
        <v>11</v>
      </c>
      <c r="E133" s="1" t="s">
        <v>7</v>
      </c>
      <c r="F133">
        <v>0.78832615062903999</v>
      </c>
    </row>
    <row r="134" spans="1:6" x14ac:dyDescent="0.25">
      <c r="A134" s="1" t="s">
        <v>159</v>
      </c>
      <c r="B134">
        <v>0.5</v>
      </c>
      <c r="C134" s="1" t="s">
        <v>11</v>
      </c>
      <c r="D134">
        <v>12</v>
      </c>
      <c r="E134" s="1" t="s">
        <v>7</v>
      </c>
      <c r="F134">
        <v>0.78954976118815001</v>
      </c>
    </row>
    <row r="135" spans="1:6" x14ac:dyDescent="0.25">
      <c r="A135" s="1" t="s">
        <v>160</v>
      </c>
      <c r="B135">
        <v>0.5</v>
      </c>
      <c r="C135" s="1" t="s">
        <v>11</v>
      </c>
      <c r="D135">
        <v>13</v>
      </c>
      <c r="E135" s="1" t="s">
        <v>7</v>
      </c>
      <c r="F135">
        <v>0.78766615269922002</v>
      </c>
    </row>
    <row r="136" spans="1:6" x14ac:dyDescent="0.25">
      <c r="A136" s="1" t="s">
        <v>161</v>
      </c>
      <c r="B136">
        <v>0.5</v>
      </c>
      <c r="C136" s="1" t="s">
        <v>11</v>
      </c>
      <c r="D136">
        <v>14</v>
      </c>
      <c r="E136" s="1" t="s">
        <v>7</v>
      </c>
      <c r="F136">
        <v>0.78925523736334002</v>
      </c>
    </row>
    <row r="137" spans="1:6" x14ac:dyDescent="0.25">
      <c r="A137" s="1" t="s">
        <v>162</v>
      </c>
      <c r="B137">
        <v>0.5</v>
      </c>
      <c r="C137" s="1" t="s">
        <v>11</v>
      </c>
      <c r="D137">
        <v>15</v>
      </c>
      <c r="E137" s="1" t="s">
        <v>7</v>
      </c>
      <c r="F137">
        <v>0.78672245245576999</v>
      </c>
    </row>
    <row r="138" spans="1:6" x14ac:dyDescent="0.25">
      <c r="A138" s="1" t="s">
        <v>163</v>
      </c>
      <c r="B138">
        <v>0.5</v>
      </c>
      <c r="C138" s="1" t="s">
        <v>11</v>
      </c>
      <c r="D138">
        <v>16</v>
      </c>
      <c r="E138" s="1" t="s">
        <v>7</v>
      </c>
      <c r="F138">
        <v>0.79859678297424996</v>
      </c>
    </row>
    <row r="139" spans="1:6" x14ac:dyDescent="0.25">
      <c r="A139" s="1" t="s">
        <v>164</v>
      </c>
      <c r="B139">
        <v>0.5</v>
      </c>
      <c r="C139" s="1" t="s">
        <v>11</v>
      </c>
      <c r="D139">
        <v>17</v>
      </c>
      <c r="E139" s="1" t="s">
        <v>7</v>
      </c>
      <c r="F139">
        <v>0.78449643687742998</v>
      </c>
    </row>
    <row r="140" spans="1:6" x14ac:dyDescent="0.25">
      <c r="A140" s="1" t="s">
        <v>165</v>
      </c>
      <c r="B140">
        <v>0.5</v>
      </c>
      <c r="C140" s="1" t="s">
        <v>11</v>
      </c>
      <c r="D140">
        <v>18</v>
      </c>
      <c r="E140" s="1" t="s">
        <v>7</v>
      </c>
      <c r="F140">
        <v>0.78752680741331005</v>
      </c>
    </row>
    <row r="141" spans="1:6" x14ac:dyDescent="0.25">
      <c r="A141" s="1" t="s">
        <v>166</v>
      </c>
      <c r="B141">
        <v>0.5</v>
      </c>
      <c r="C141" s="1" t="s">
        <v>11</v>
      </c>
      <c r="D141">
        <v>19</v>
      </c>
      <c r="E141" s="1" t="s">
        <v>7</v>
      </c>
      <c r="F141">
        <v>0.79441495007441998</v>
      </c>
    </row>
    <row r="142" spans="1:6" x14ac:dyDescent="0.25">
      <c r="A142" s="1" t="s">
        <v>167</v>
      </c>
      <c r="B142">
        <v>0.5</v>
      </c>
      <c r="C142" s="1" t="s">
        <v>11</v>
      </c>
      <c r="D142">
        <v>20</v>
      </c>
      <c r="E142" s="1" t="s">
        <v>7</v>
      </c>
      <c r="F142">
        <v>0.80051625460816001</v>
      </c>
    </row>
    <row r="143" spans="1:6" x14ac:dyDescent="0.25">
      <c r="A143" s="1" t="s">
        <v>168</v>
      </c>
      <c r="B143">
        <v>0.5</v>
      </c>
      <c r="C143" s="1" t="s">
        <v>11</v>
      </c>
      <c r="D143">
        <v>21</v>
      </c>
      <c r="E143" s="1" t="s">
        <v>7</v>
      </c>
      <c r="F143">
        <v>0.79790048353887999</v>
      </c>
    </row>
    <row r="144" spans="1:6" x14ac:dyDescent="0.25">
      <c r="A144" s="1" t="s">
        <v>169</v>
      </c>
      <c r="B144">
        <v>0.5</v>
      </c>
      <c r="C144" s="1" t="s">
        <v>11</v>
      </c>
      <c r="D144">
        <v>22</v>
      </c>
      <c r="E144" s="1" t="s">
        <v>7</v>
      </c>
      <c r="F144">
        <v>0.78053813351685997</v>
      </c>
    </row>
    <row r="145" spans="1:6" x14ac:dyDescent="0.25">
      <c r="A145" s="1" t="s">
        <v>170</v>
      </c>
      <c r="B145">
        <v>0.5</v>
      </c>
      <c r="C145" s="1" t="s">
        <v>11</v>
      </c>
      <c r="D145">
        <v>23</v>
      </c>
      <c r="E145" s="1" t="s">
        <v>7</v>
      </c>
      <c r="F145">
        <v>0.80683721931142005</v>
      </c>
    </row>
    <row r="146" spans="1:6" x14ac:dyDescent="0.25">
      <c r="A146" s="1" t="s">
        <v>171</v>
      </c>
      <c r="B146">
        <v>0.5</v>
      </c>
      <c r="C146" s="1" t="s">
        <v>11</v>
      </c>
      <c r="D146">
        <v>24</v>
      </c>
      <c r="E146" s="1" t="s">
        <v>7</v>
      </c>
      <c r="F146">
        <v>0.79992542312877002</v>
      </c>
    </row>
    <row r="147" spans="1:6" x14ac:dyDescent="0.25">
      <c r="A147" s="1" t="s">
        <v>172</v>
      </c>
      <c r="B147">
        <v>0.5</v>
      </c>
      <c r="C147" s="1" t="s">
        <v>11</v>
      </c>
      <c r="D147">
        <v>25</v>
      </c>
      <c r="E147" s="1" t="s">
        <v>7</v>
      </c>
      <c r="F147">
        <v>0.80041936080341003</v>
      </c>
    </row>
    <row r="148" spans="1:6" x14ac:dyDescent="0.25">
      <c r="A148" s="1" t="s">
        <v>173</v>
      </c>
      <c r="B148">
        <v>0.5</v>
      </c>
      <c r="C148" s="1" t="s">
        <v>11</v>
      </c>
      <c r="D148">
        <v>26</v>
      </c>
      <c r="E148" s="1" t="s">
        <v>7</v>
      </c>
      <c r="F148">
        <v>0.79538549800091995</v>
      </c>
    </row>
    <row r="149" spans="1:6" x14ac:dyDescent="0.25">
      <c r="A149" s="1" t="s">
        <v>174</v>
      </c>
      <c r="B149">
        <v>0.5</v>
      </c>
      <c r="C149" s="1" t="s">
        <v>11</v>
      </c>
      <c r="D149">
        <v>27</v>
      </c>
      <c r="E149" s="1" t="s">
        <v>7</v>
      </c>
      <c r="F149">
        <v>0.79737963860912997</v>
      </c>
    </row>
    <row r="150" spans="1:6" x14ac:dyDescent="0.25">
      <c r="A150" s="1" t="s">
        <v>175</v>
      </c>
      <c r="B150">
        <v>0.5</v>
      </c>
      <c r="C150" s="1" t="s">
        <v>11</v>
      </c>
      <c r="D150">
        <v>28</v>
      </c>
      <c r="E150" s="1" t="s">
        <v>7</v>
      </c>
      <c r="F150">
        <v>0.79098948966405003</v>
      </c>
    </row>
    <row r="151" spans="1:6" x14ac:dyDescent="0.25">
      <c r="A151" s="1" t="s">
        <v>176</v>
      </c>
      <c r="B151">
        <v>0.5</v>
      </c>
      <c r="C151" s="1" t="s">
        <v>11</v>
      </c>
      <c r="D151">
        <v>29</v>
      </c>
      <c r="E151" s="1" t="s">
        <v>7</v>
      </c>
      <c r="F151">
        <v>0.79485169524310995</v>
      </c>
    </row>
    <row r="152" spans="1:6" x14ac:dyDescent="0.25">
      <c r="A152" s="1" t="s">
        <v>177</v>
      </c>
      <c r="B152">
        <v>0.6</v>
      </c>
      <c r="C152" s="1" t="s">
        <v>12</v>
      </c>
      <c r="D152">
        <v>0</v>
      </c>
      <c r="E152" s="1" t="s">
        <v>7</v>
      </c>
      <c r="F152">
        <v>0.79414231920751999</v>
      </c>
    </row>
    <row r="153" spans="1:6" x14ac:dyDescent="0.25">
      <c r="A153" s="1" t="s">
        <v>178</v>
      </c>
      <c r="B153">
        <v>0.6</v>
      </c>
      <c r="C153" s="1" t="s">
        <v>12</v>
      </c>
      <c r="D153">
        <v>1</v>
      </c>
      <c r="E153" s="1" t="s">
        <v>7</v>
      </c>
      <c r="F153">
        <v>0.79197575968015999</v>
      </c>
    </row>
    <row r="154" spans="1:6" x14ac:dyDescent="0.25">
      <c r="A154" s="1" t="s">
        <v>179</v>
      </c>
      <c r="B154">
        <v>0.6</v>
      </c>
      <c r="C154" s="1" t="s">
        <v>12</v>
      </c>
      <c r="D154">
        <v>2</v>
      </c>
      <c r="E154" s="1" t="s">
        <v>7</v>
      </c>
      <c r="F154">
        <v>0.7853026824721</v>
      </c>
    </row>
    <row r="155" spans="1:6" x14ac:dyDescent="0.25">
      <c r="A155" s="1" t="s">
        <v>180</v>
      </c>
      <c r="B155">
        <v>0.6</v>
      </c>
      <c r="C155" s="1" t="s">
        <v>12</v>
      </c>
      <c r="D155">
        <v>3</v>
      </c>
      <c r="E155" s="1" t="s">
        <v>7</v>
      </c>
      <c r="F155">
        <v>0.77481535412253999</v>
      </c>
    </row>
    <row r="156" spans="1:6" x14ac:dyDescent="0.25">
      <c r="A156" s="1" t="s">
        <v>181</v>
      </c>
      <c r="B156">
        <v>0.6</v>
      </c>
      <c r="C156" s="1" t="s">
        <v>12</v>
      </c>
      <c r="D156">
        <v>4</v>
      </c>
      <c r="E156" s="1" t="s">
        <v>7</v>
      </c>
      <c r="F156">
        <v>0.77985761857764002</v>
      </c>
    </row>
    <row r="157" spans="1:6" x14ac:dyDescent="0.25">
      <c r="A157" s="1" t="s">
        <v>182</v>
      </c>
      <c r="B157">
        <v>0.6</v>
      </c>
      <c r="C157" s="1" t="s">
        <v>12</v>
      </c>
      <c r="D157">
        <v>5</v>
      </c>
      <c r="E157" s="1" t="s">
        <v>7</v>
      </c>
      <c r="F157">
        <v>0.77708856854466002</v>
      </c>
    </row>
    <row r="158" spans="1:6" x14ac:dyDescent="0.25">
      <c r="A158" s="1" t="s">
        <v>183</v>
      </c>
      <c r="B158">
        <v>0.6</v>
      </c>
      <c r="C158" s="1" t="s">
        <v>12</v>
      </c>
      <c r="D158">
        <v>6</v>
      </c>
      <c r="E158" s="1" t="s">
        <v>7</v>
      </c>
      <c r="F158">
        <v>0.77412592645705003</v>
      </c>
    </row>
    <row r="159" spans="1:6" x14ac:dyDescent="0.25">
      <c r="A159" s="1" t="s">
        <v>184</v>
      </c>
      <c r="B159">
        <v>0.6</v>
      </c>
      <c r="C159" s="1" t="s">
        <v>12</v>
      </c>
      <c r="D159">
        <v>7</v>
      </c>
      <c r="E159" s="1" t="s">
        <v>7</v>
      </c>
      <c r="F159">
        <v>0.78418875218851003</v>
      </c>
    </row>
    <row r="160" spans="1:6" x14ac:dyDescent="0.25">
      <c r="A160" s="1" t="s">
        <v>185</v>
      </c>
      <c r="B160">
        <v>0.6</v>
      </c>
      <c r="C160" s="1" t="s">
        <v>12</v>
      </c>
      <c r="D160">
        <v>8</v>
      </c>
      <c r="E160" s="1" t="s">
        <v>7</v>
      </c>
      <c r="F160">
        <v>0.77110565515913998</v>
      </c>
    </row>
    <row r="161" spans="1:6" x14ac:dyDescent="0.25">
      <c r="A161" s="1" t="s">
        <v>186</v>
      </c>
      <c r="B161">
        <v>0.6</v>
      </c>
      <c r="C161" s="1" t="s">
        <v>12</v>
      </c>
      <c r="D161">
        <v>9</v>
      </c>
      <c r="E161" s="1" t="s">
        <v>7</v>
      </c>
      <c r="F161">
        <v>0.78679666968571005</v>
      </c>
    </row>
    <row r="162" spans="1:6" x14ac:dyDescent="0.25">
      <c r="A162" s="1" t="s">
        <v>187</v>
      </c>
      <c r="B162">
        <v>0.6</v>
      </c>
      <c r="C162" s="1" t="s">
        <v>12</v>
      </c>
      <c r="D162">
        <v>10</v>
      </c>
      <c r="E162" s="1" t="s">
        <v>7</v>
      </c>
      <c r="F162">
        <v>0.78796267573931</v>
      </c>
    </row>
    <row r="163" spans="1:6" x14ac:dyDescent="0.25">
      <c r="A163" s="1" t="s">
        <v>188</v>
      </c>
      <c r="B163">
        <v>0.6</v>
      </c>
      <c r="C163" s="1" t="s">
        <v>12</v>
      </c>
      <c r="D163">
        <v>11</v>
      </c>
      <c r="E163" s="1" t="s">
        <v>7</v>
      </c>
      <c r="F163">
        <v>0.78137973087149004</v>
      </c>
    </row>
    <row r="164" spans="1:6" x14ac:dyDescent="0.25">
      <c r="A164" s="1" t="s">
        <v>189</v>
      </c>
      <c r="B164">
        <v>0.6</v>
      </c>
      <c r="C164" s="1" t="s">
        <v>12</v>
      </c>
      <c r="D164">
        <v>12</v>
      </c>
      <c r="E164" s="1" t="s">
        <v>7</v>
      </c>
      <c r="F164">
        <v>0.78167932358504</v>
      </c>
    </row>
    <row r="165" spans="1:6" x14ac:dyDescent="0.25">
      <c r="A165" s="1" t="s">
        <v>190</v>
      </c>
      <c r="B165">
        <v>0.6</v>
      </c>
      <c r="C165" s="1" t="s">
        <v>12</v>
      </c>
      <c r="D165">
        <v>13</v>
      </c>
      <c r="E165" s="1" t="s">
        <v>7</v>
      </c>
      <c r="F165">
        <v>0.77848318857968002</v>
      </c>
    </row>
    <row r="166" spans="1:6" x14ac:dyDescent="0.25">
      <c r="A166" s="1" t="s">
        <v>191</v>
      </c>
      <c r="B166">
        <v>0.6</v>
      </c>
      <c r="C166" s="1" t="s">
        <v>12</v>
      </c>
      <c r="D166">
        <v>14</v>
      </c>
      <c r="E166" s="1" t="s">
        <v>7</v>
      </c>
      <c r="F166">
        <v>0.77291262223086998</v>
      </c>
    </row>
    <row r="167" spans="1:6" x14ac:dyDescent="0.25">
      <c r="A167" s="1" t="s">
        <v>192</v>
      </c>
      <c r="B167">
        <v>0.6</v>
      </c>
      <c r="C167" s="1" t="s">
        <v>12</v>
      </c>
      <c r="D167">
        <v>15</v>
      </c>
      <c r="E167" s="1" t="s">
        <v>7</v>
      </c>
      <c r="F167">
        <v>0.77737972851431003</v>
      </c>
    </row>
    <row r="168" spans="1:6" x14ac:dyDescent="0.25">
      <c r="A168" s="1" t="s">
        <v>193</v>
      </c>
      <c r="B168">
        <v>0.6</v>
      </c>
      <c r="C168" s="1" t="s">
        <v>12</v>
      </c>
      <c r="D168">
        <v>16</v>
      </c>
      <c r="E168" s="1" t="s">
        <v>7</v>
      </c>
      <c r="F168">
        <v>0.79273081141750001</v>
      </c>
    </row>
    <row r="169" spans="1:6" x14ac:dyDescent="0.25">
      <c r="A169" s="1" t="s">
        <v>194</v>
      </c>
      <c r="B169">
        <v>0.6</v>
      </c>
      <c r="C169" s="1" t="s">
        <v>12</v>
      </c>
      <c r="D169">
        <v>17</v>
      </c>
      <c r="E169" s="1" t="s">
        <v>7</v>
      </c>
      <c r="F169">
        <v>0.79152144081319997</v>
      </c>
    </row>
    <row r="170" spans="1:6" x14ac:dyDescent="0.25">
      <c r="A170" s="1" t="s">
        <v>195</v>
      </c>
      <c r="B170">
        <v>0.6</v>
      </c>
      <c r="C170" s="1" t="s">
        <v>12</v>
      </c>
      <c r="D170">
        <v>18</v>
      </c>
      <c r="E170" s="1" t="s">
        <v>7</v>
      </c>
      <c r="F170">
        <v>0.78840378509720999</v>
      </c>
    </row>
    <row r="171" spans="1:6" x14ac:dyDescent="0.25">
      <c r="A171" s="1" t="s">
        <v>196</v>
      </c>
      <c r="B171">
        <v>0.6</v>
      </c>
      <c r="C171" s="1" t="s">
        <v>12</v>
      </c>
      <c r="D171">
        <v>19</v>
      </c>
      <c r="E171" s="1" t="s">
        <v>7</v>
      </c>
      <c r="F171">
        <v>0.79005794800072005</v>
      </c>
    </row>
    <row r="172" spans="1:6" x14ac:dyDescent="0.25">
      <c r="A172" s="1" t="s">
        <v>197</v>
      </c>
      <c r="B172">
        <v>0.6</v>
      </c>
      <c r="C172" s="1" t="s">
        <v>12</v>
      </c>
      <c r="D172">
        <v>20</v>
      </c>
      <c r="E172" s="1" t="s">
        <v>7</v>
      </c>
      <c r="F172">
        <v>0.77520637838999995</v>
      </c>
    </row>
    <row r="173" spans="1:6" x14ac:dyDescent="0.25">
      <c r="A173" s="1" t="s">
        <v>198</v>
      </c>
      <c r="B173">
        <v>0.6</v>
      </c>
      <c r="C173" s="1" t="s">
        <v>12</v>
      </c>
      <c r="D173">
        <v>21</v>
      </c>
      <c r="E173" s="1" t="s">
        <v>7</v>
      </c>
      <c r="F173">
        <v>0.78632599019870997</v>
      </c>
    </row>
    <row r="174" spans="1:6" x14ac:dyDescent="0.25">
      <c r="A174" s="1" t="s">
        <v>199</v>
      </c>
      <c r="B174">
        <v>0.6</v>
      </c>
      <c r="C174" s="1" t="s">
        <v>12</v>
      </c>
      <c r="D174">
        <v>22</v>
      </c>
      <c r="E174" s="1" t="s">
        <v>7</v>
      </c>
      <c r="F174">
        <v>0.77706427199356998</v>
      </c>
    </row>
    <row r="175" spans="1:6" x14ac:dyDescent="0.25">
      <c r="A175" s="1" t="s">
        <v>200</v>
      </c>
      <c r="B175">
        <v>0.6</v>
      </c>
      <c r="C175" s="1" t="s">
        <v>12</v>
      </c>
      <c r="D175">
        <v>23</v>
      </c>
      <c r="E175" s="1" t="s">
        <v>7</v>
      </c>
      <c r="F175">
        <v>0.76994644351602004</v>
      </c>
    </row>
    <row r="176" spans="1:6" x14ac:dyDescent="0.25">
      <c r="A176" s="1" t="s">
        <v>201</v>
      </c>
      <c r="B176">
        <v>0.6</v>
      </c>
      <c r="C176" s="1" t="s">
        <v>12</v>
      </c>
      <c r="D176">
        <v>24</v>
      </c>
      <c r="E176" s="1" t="s">
        <v>7</v>
      </c>
      <c r="F176">
        <v>0.77519123042733995</v>
      </c>
    </row>
    <row r="177" spans="1:6" x14ac:dyDescent="0.25">
      <c r="A177" s="1" t="s">
        <v>202</v>
      </c>
      <c r="B177">
        <v>0.6</v>
      </c>
      <c r="C177" s="1" t="s">
        <v>12</v>
      </c>
      <c r="D177">
        <v>25</v>
      </c>
      <c r="E177" s="1" t="s">
        <v>7</v>
      </c>
      <c r="F177">
        <v>0.78778336083075995</v>
      </c>
    </row>
    <row r="178" spans="1:6" x14ac:dyDescent="0.25">
      <c r="A178" s="1" t="s">
        <v>203</v>
      </c>
      <c r="B178">
        <v>0.6</v>
      </c>
      <c r="C178" s="1" t="s">
        <v>12</v>
      </c>
      <c r="D178">
        <v>26</v>
      </c>
      <c r="E178" s="1" t="s">
        <v>7</v>
      </c>
      <c r="F178">
        <v>0.78242625058859006</v>
      </c>
    </row>
    <row r="179" spans="1:6" x14ac:dyDescent="0.25">
      <c r="A179" s="1" t="s">
        <v>204</v>
      </c>
      <c r="B179">
        <v>0.6</v>
      </c>
      <c r="C179" s="1" t="s">
        <v>12</v>
      </c>
      <c r="D179">
        <v>27</v>
      </c>
      <c r="E179" s="1" t="s">
        <v>7</v>
      </c>
      <c r="F179">
        <v>0.79099919055513002</v>
      </c>
    </row>
    <row r="180" spans="1:6" x14ac:dyDescent="0.25">
      <c r="A180" s="1" t="s">
        <v>205</v>
      </c>
      <c r="B180">
        <v>0.6</v>
      </c>
      <c r="C180" s="1" t="s">
        <v>12</v>
      </c>
      <c r="D180">
        <v>28</v>
      </c>
      <c r="E180" s="1" t="s">
        <v>7</v>
      </c>
      <c r="F180">
        <v>0.78257579424124002</v>
      </c>
    </row>
    <row r="181" spans="1:6" x14ac:dyDescent="0.25">
      <c r="A181" s="1" t="s">
        <v>206</v>
      </c>
      <c r="B181">
        <v>0.6</v>
      </c>
      <c r="C181" s="1" t="s">
        <v>12</v>
      </c>
      <c r="D181">
        <v>29</v>
      </c>
      <c r="E181" s="1" t="s">
        <v>7</v>
      </c>
      <c r="F181">
        <v>0.78354422544593005</v>
      </c>
    </row>
    <row r="182" spans="1:6" x14ac:dyDescent="0.25">
      <c r="A182" s="1" t="s">
        <v>207</v>
      </c>
      <c r="B182">
        <v>0.7</v>
      </c>
      <c r="C182" s="1" t="s">
        <v>13</v>
      </c>
      <c r="D182">
        <v>0</v>
      </c>
      <c r="E182" s="1" t="s">
        <v>7</v>
      </c>
      <c r="F182">
        <v>0.77266585223617001</v>
      </c>
    </row>
    <row r="183" spans="1:6" x14ac:dyDescent="0.25">
      <c r="A183" s="1" t="s">
        <v>208</v>
      </c>
      <c r="B183">
        <v>0.7</v>
      </c>
      <c r="C183" s="1" t="s">
        <v>13</v>
      </c>
      <c r="D183">
        <v>1</v>
      </c>
      <c r="E183" s="1" t="s">
        <v>7</v>
      </c>
      <c r="F183">
        <v>0.76996627834863995</v>
      </c>
    </row>
    <row r="184" spans="1:6" x14ac:dyDescent="0.25">
      <c r="A184" s="1" t="s">
        <v>209</v>
      </c>
      <c r="B184">
        <v>0.7</v>
      </c>
      <c r="C184" s="1" t="s">
        <v>13</v>
      </c>
      <c r="D184">
        <v>2</v>
      </c>
      <c r="E184" s="1" t="s">
        <v>7</v>
      </c>
      <c r="F184">
        <v>0.76405351100721997</v>
      </c>
    </row>
    <row r="185" spans="1:6" x14ac:dyDescent="0.25">
      <c r="A185" s="1" t="s">
        <v>210</v>
      </c>
      <c r="B185">
        <v>0.7</v>
      </c>
      <c r="C185" s="1" t="s">
        <v>13</v>
      </c>
      <c r="D185">
        <v>3</v>
      </c>
      <c r="E185" s="1" t="s">
        <v>7</v>
      </c>
      <c r="F185">
        <v>0.76708010908880997</v>
      </c>
    </row>
    <row r="186" spans="1:6" x14ac:dyDescent="0.25">
      <c r="A186" s="1" t="s">
        <v>211</v>
      </c>
      <c r="B186">
        <v>0.7</v>
      </c>
      <c r="C186" s="1" t="s">
        <v>13</v>
      </c>
      <c r="D186">
        <v>4</v>
      </c>
      <c r="E186" s="1" t="s">
        <v>7</v>
      </c>
      <c r="F186">
        <v>0.76130515635134999</v>
      </c>
    </row>
    <row r="187" spans="1:6" x14ac:dyDescent="0.25">
      <c r="A187" s="1" t="s">
        <v>212</v>
      </c>
      <c r="B187">
        <v>0.7</v>
      </c>
      <c r="C187" s="1" t="s">
        <v>13</v>
      </c>
      <c r="D187">
        <v>5</v>
      </c>
      <c r="E187" s="1" t="s">
        <v>7</v>
      </c>
      <c r="F187">
        <v>0.76201315738413</v>
      </c>
    </row>
    <row r="188" spans="1:6" x14ac:dyDescent="0.25">
      <c r="A188" s="1" t="s">
        <v>213</v>
      </c>
      <c r="B188">
        <v>0.7</v>
      </c>
      <c r="C188" s="1" t="s">
        <v>13</v>
      </c>
      <c r="D188">
        <v>6</v>
      </c>
      <c r="E188" s="1" t="s">
        <v>7</v>
      </c>
      <c r="F188">
        <v>0.77523062547858002</v>
      </c>
    </row>
    <row r="189" spans="1:6" x14ac:dyDescent="0.25">
      <c r="A189" s="1" t="s">
        <v>214</v>
      </c>
      <c r="B189">
        <v>0.7</v>
      </c>
      <c r="C189" s="1" t="s">
        <v>13</v>
      </c>
      <c r="D189">
        <v>7</v>
      </c>
      <c r="E189" s="1" t="s">
        <v>7</v>
      </c>
      <c r="F189">
        <v>0.77857656800991004</v>
      </c>
    </row>
    <row r="190" spans="1:6" x14ac:dyDescent="0.25">
      <c r="A190" s="1" t="s">
        <v>215</v>
      </c>
      <c r="B190">
        <v>0.7</v>
      </c>
      <c r="C190" s="1" t="s">
        <v>13</v>
      </c>
      <c r="D190">
        <v>8</v>
      </c>
      <c r="E190" s="1" t="s">
        <v>7</v>
      </c>
      <c r="F190">
        <v>0.75920423667392001</v>
      </c>
    </row>
    <row r="191" spans="1:6" x14ac:dyDescent="0.25">
      <c r="A191" s="1" t="s">
        <v>216</v>
      </c>
      <c r="B191">
        <v>0.7</v>
      </c>
      <c r="C191" s="1" t="s">
        <v>13</v>
      </c>
      <c r="D191">
        <v>9</v>
      </c>
      <c r="E191" s="1" t="s">
        <v>7</v>
      </c>
      <c r="F191">
        <v>0.76371606736113995</v>
      </c>
    </row>
    <row r="192" spans="1:6" x14ac:dyDescent="0.25">
      <c r="A192" s="1" t="s">
        <v>217</v>
      </c>
      <c r="B192">
        <v>0.7</v>
      </c>
      <c r="C192" s="1" t="s">
        <v>13</v>
      </c>
      <c r="D192">
        <v>10</v>
      </c>
      <c r="E192" s="1" t="s">
        <v>7</v>
      </c>
      <c r="F192">
        <v>0.75893400452588</v>
      </c>
    </row>
    <row r="193" spans="1:6" x14ac:dyDescent="0.25">
      <c r="A193" s="1" t="s">
        <v>218</v>
      </c>
      <c r="B193">
        <v>0.7</v>
      </c>
      <c r="C193" s="1" t="s">
        <v>13</v>
      </c>
      <c r="D193">
        <v>11</v>
      </c>
      <c r="E193" s="1" t="s">
        <v>7</v>
      </c>
      <c r="F193">
        <v>0.77358844221463996</v>
      </c>
    </row>
    <row r="194" spans="1:6" x14ac:dyDescent="0.25">
      <c r="A194" s="1" t="s">
        <v>219</v>
      </c>
      <c r="B194">
        <v>0.7</v>
      </c>
      <c r="C194" s="1" t="s">
        <v>13</v>
      </c>
      <c r="D194">
        <v>12</v>
      </c>
      <c r="E194" s="1" t="s">
        <v>7</v>
      </c>
      <c r="F194">
        <v>0.77715623173720005</v>
      </c>
    </row>
    <row r="195" spans="1:6" x14ac:dyDescent="0.25">
      <c r="A195" s="1" t="s">
        <v>220</v>
      </c>
      <c r="B195">
        <v>0.7</v>
      </c>
      <c r="C195" s="1" t="s">
        <v>13</v>
      </c>
      <c r="D195">
        <v>13</v>
      </c>
      <c r="E195" s="1" t="s">
        <v>7</v>
      </c>
      <c r="F195">
        <v>0.76289599006496001</v>
      </c>
    </row>
    <row r="196" spans="1:6" x14ac:dyDescent="0.25">
      <c r="A196" s="1" t="s">
        <v>221</v>
      </c>
      <c r="B196">
        <v>0.7</v>
      </c>
      <c r="C196" s="1" t="s">
        <v>13</v>
      </c>
      <c r="D196">
        <v>14</v>
      </c>
      <c r="E196" s="1" t="s">
        <v>7</v>
      </c>
      <c r="F196">
        <v>0.77189316740782998</v>
      </c>
    </row>
    <row r="197" spans="1:6" x14ac:dyDescent="0.25">
      <c r="A197" s="1" t="s">
        <v>222</v>
      </c>
      <c r="B197">
        <v>0.7</v>
      </c>
      <c r="C197" s="1" t="s">
        <v>13</v>
      </c>
      <c r="D197">
        <v>15</v>
      </c>
      <c r="E197" s="1" t="s">
        <v>7</v>
      </c>
      <c r="F197">
        <v>0.76228227896984002</v>
      </c>
    </row>
    <row r="198" spans="1:6" x14ac:dyDescent="0.25">
      <c r="A198" s="1" t="s">
        <v>223</v>
      </c>
      <c r="B198">
        <v>0.7</v>
      </c>
      <c r="C198" s="1" t="s">
        <v>13</v>
      </c>
      <c r="D198">
        <v>16</v>
      </c>
      <c r="E198" s="1" t="s">
        <v>7</v>
      </c>
      <c r="F198">
        <v>0.7584075461948</v>
      </c>
    </row>
    <row r="199" spans="1:6" x14ac:dyDescent="0.25">
      <c r="A199" s="1" t="s">
        <v>224</v>
      </c>
      <c r="B199">
        <v>0.7</v>
      </c>
      <c r="C199" s="1" t="s">
        <v>13</v>
      </c>
      <c r="D199">
        <v>17</v>
      </c>
      <c r="E199" s="1" t="s">
        <v>7</v>
      </c>
      <c r="F199">
        <v>0.76690394041503995</v>
      </c>
    </row>
    <row r="200" spans="1:6" x14ac:dyDescent="0.25">
      <c r="A200" s="1" t="s">
        <v>225</v>
      </c>
      <c r="B200">
        <v>0.7</v>
      </c>
      <c r="C200" s="1" t="s">
        <v>13</v>
      </c>
      <c r="D200">
        <v>18</v>
      </c>
      <c r="E200" s="1" t="s">
        <v>7</v>
      </c>
      <c r="F200">
        <v>0.76978896321689005</v>
      </c>
    </row>
    <row r="201" spans="1:6" x14ac:dyDescent="0.25">
      <c r="A201" s="1" t="s">
        <v>226</v>
      </c>
      <c r="B201">
        <v>0.7</v>
      </c>
      <c r="C201" s="1" t="s">
        <v>13</v>
      </c>
      <c r="D201">
        <v>19</v>
      </c>
      <c r="E201" s="1" t="s">
        <v>7</v>
      </c>
      <c r="F201">
        <v>0.77081504005233004</v>
      </c>
    </row>
    <row r="202" spans="1:6" x14ac:dyDescent="0.25">
      <c r="A202" s="1" t="s">
        <v>227</v>
      </c>
      <c r="B202">
        <v>0.7</v>
      </c>
      <c r="C202" s="1" t="s">
        <v>13</v>
      </c>
      <c r="D202">
        <v>20</v>
      </c>
      <c r="E202" s="1" t="s">
        <v>7</v>
      </c>
      <c r="F202">
        <v>0.76397443964204004</v>
      </c>
    </row>
    <row r="203" spans="1:6" x14ac:dyDescent="0.25">
      <c r="A203" s="1" t="s">
        <v>228</v>
      </c>
      <c r="B203">
        <v>0.7</v>
      </c>
      <c r="C203" s="1" t="s">
        <v>13</v>
      </c>
      <c r="D203">
        <v>21</v>
      </c>
      <c r="E203" s="1" t="s">
        <v>7</v>
      </c>
      <c r="F203">
        <v>0.77896851038935</v>
      </c>
    </row>
    <row r="204" spans="1:6" x14ac:dyDescent="0.25">
      <c r="A204" s="1" t="s">
        <v>229</v>
      </c>
      <c r="B204">
        <v>0.7</v>
      </c>
      <c r="C204" s="1" t="s">
        <v>13</v>
      </c>
      <c r="D204">
        <v>22</v>
      </c>
      <c r="E204" s="1" t="s">
        <v>7</v>
      </c>
      <c r="F204">
        <v>0.76809636916433</v>
      </c>
    </row>
    <row r="205" spans="1:6" x14ac:dyDescent="0.25">
      <c r="A205" s="1" t="s">
        <v>230</v>
      </c>
      <c r="B205">
        <v>0.7</v>
      </c>
      <c r="C205" s="1" t="s">
        <v>13</v>
      </c>
      <c r="D205">
        <v>23</v>
      </c>
      <c r="E205" s="1" t="s">
        <v>7</v>
      </c>
      <c r="F205">
        <v>0.76787299280832</v>
      </c>
    </row>
    <row r="206" spans="1:6" x14ac:dyDescent="0.25">
      <c r="A206" s="1" t="s">
        <v>231</v>
      </c>
      <c r="B206">
        <v>0.7</v>
      </c>
      <c r="C206" s="1" t="s">
        <v>13</v>
      </c>
      <c r="D206">
        <v>24</v>
      </c>
      <c r="E206" s="1" t="s">
        <v>7</v>
      </c>
      <c r="F206">
        <v>0.76934592266185997</v>
      </c>
    </row>
    <row r="207" spans="1:6" x14ac:dyDescent="0.25">
      <c r="A207" s="1" t="s">
        <v>232</v>
      </c>
      <c r="B207">
        <v>0.7</v>
      </c>
      <c r="C207" s="1" t="s">
        <v>13</v>
      </c>
      <c r="D207">
        <v>25</v>
      </c>
      <c r="E207" s="1" t="s">
        <v>7</v>
      </c>
      <c r="F207">
        <v>0.76582642148664004</v>
      </c>
    </row>
    <row r="208" spans="1:6" x14ac:dyDescent="0.25">
      <c r="A208" s="1" t="s">
        <v>233</v>
      </c>
      <c r="B208">
        <v>0.7</v>
      </c>
      <c r="C208" s="1" t="s">
        <v>13</v>
      </c>
      <c r="D208">
        <v>26</v>
      </c>
      <c r="E208" s="1" t="s">
        <v>7</v>
      </c>
      <c r="F208">
        <v>0.77298021803601002</v>
      </c>
    </row>
    <row r="209" spans="1:6" x14ac:dyDescent="0.25">
      <c r="A209" s="1" t="s">
        <v>234</v>
      </c>
      <c r="B209">
        <v>0.7</v>
      </c>
      <c r="C209" s="1" t="s">
        <v>13</v>
      </c>
      <c r="D209">
        <v>27</v>
      </c>
      <c r="E209" s="1" t="s">
        <v>7</v>
      </c>
      <c r="F209">
        <v>0.76255391283089002</v>
      </c>
    </row>
    <row r="210" spans="1:6" x14ac:dyDescent="0.25">
      <c r="A210" s="1" t="s">
        <v>235</v>
      </c>
      <c r="B210">
        <v>0.7</v>
      </c>
      <c r="C210" s="1" t="s">
        <v>13</v>
      </c>
      <c r="D210">
        <v>28</v>
      </c>
      <c r="E210" s="1" t="s">
        <v>7</v>
      </c>
      <c r="F210">
        <v>0.77523839588054</v>
      </c>
    </row>
    <row r="211" spans="1:6" x14ac:dyDescent="0.25">
      <c r="A211" s="1" t="s">
        <v>236</v>
      </c>
      <c r="B211">
        <v>0.7</v>
      </c>
      <c r="C211" s="1" t="s">
        <v>13</v>
      </c>
      <c r="D211">
        <v>29</v>
      </c>
      <c r="E211" s="1" t="s">
        <v>7</v>
      </c>
      <c r="F211">
        <v>0.77667025001765</v>
      </c>
    </row>
    <row r="212" spans="1:6" x14ac:dyDescent="0.25">
      <c r="A212" s="1" t="s">
        <v>237</v>
      </c>
      <c r="B212">
        <v>0.8</v>
      </c>
      <c r="C212" s="1" t="s">
        <v>14</v>
      </c>
      <c r="D212">
        <v>0</v>
      </c>
      <c r="E212" s="1" t="s">
        <v>7</v>
      </c>
      <c r="F212">
        <v>0.75489369889427005</v>
      </c>
    </row>
    <row r="213" spans="1:6" x14ac:dyDescent="0.25">
      <c r="A213" s="1" t="s">
        <v>238</v>
      </c>
      <c r="B213">
        <v>0.8</v>
      </c>
      <c r="C213" s="1" t="s">
        <v>14</v>
      </c>
      <c r="D213">
        <v>1</v>
      </c>
      <c r="E213" s="1" t="s">
        <v>7</v>
      </c>
      <c r="F213">
        <v>0.75878491065979004</v>
      </c>
    </row>
    <row r="214" spans="1:6" x14ac:dyDescent="0.25">
      <c r="A214" s="1" t="s">
        <v>239</v>
      </c>
      <c r="B214">
        <v>0.8</v>
      </c>
      <c r="C214" s="1" t="s">
        <v>14</v>
      </c>
      <c r="D214">
        <v>2</v>
      </c>
      <c r="E214" s="1" t="s">
        <v>7</v>
      </c>
      <c r="F214">
        <v>0.75236648155763997</v>
      </c>
    </row>
    <row r="215" spans="1:6" x14ac:dyDescent="0.25">
      <c r="A215" s="1" t="s">
        <v>240</v>
      </c>
      <c r="B215">
        <v>0.8</v>
      </c>
      <c r="C215" s="1" t="s">
        <v>14</v>
      </c>
      <c r="D215">
        <v>3</v>
      </c>
      <c r="E215" s="1" t="s">
        <v>7</v>
      </c>
      <c r="F215">
        <v>0.76250252796574003</v>
      </c>
    </row>
    <row r="216" spans="1:6" x14ac:dyDescent="0.25">
      <c r="A216" s="1" t="s">
        <v>241</v>
      </c>
      <c r="B216">
        <v>0.8</v>
      </c>
      <c r="C216" s="1" t="s">
        <v>14</v>
      </c>
      <c r="D216">
        <v>4</v>
      </c>
      <c r="E216" s="1" t="s">
        <v>7</v>
      </c>
      <c r="F216">
        <v>0.75878207950750998</v>
      </c>
    </row>
    <row r="217" spans="1:6" x14ac:dyDescent="0.25">
      <c r="A217" s="1" t="s">
        <v>242</v>
      </c>
      <c r="B217">
        <v>0.8</v>
      </c>
      <c r="C217" s="1" t="s">
        <v>14</v>
      </c>
      <c r="D217">
        <v>5</v>
      </c>
      <c r="E217" s="1" t="s">
        <v>7</v>
      </c>
      <c r="F217">
        <v>0.75354012466187004</v>
      </c>
    </row>
    <row r="218" spans="1:6" x14ac:dyDescent="0.25">
      <c r="A218" s="1" t="s">
        <v>243</v>
      </c>
      <c r="B218">
        <v>0.8</v>
      </c>
      <c r="C218" s="1" t="s">
        <v>14</v>
      </c>
      <c r="D218">
        <v>6</v>
      </c>
      <c r="E218" s="1" t="s">
        <v>7</v>
      </c>
      <c r="F218">
        <v>0.75643864976172004</v>
      </c>
    </row>
    <row r="219" spans="1:6" x14ac:dyDescent="0.25">
      <c r="A219" s="1" t="s">
        <v>244</v>
      </c>
      <c r="B219">
        <v>0.8</v>
      </c>
      <c r="C219" s="1" t="s">
        <v>14</v>
      </c>
      <c r="D219">
        <v>7</v>
      </c>
      <c r="E219" s="1" t="s">
        <v>7</v>
      </c>
      <c r="F219">
        <v>0.75530551124510004</v>
      </c>
    </row>
    <row r="220" spans="1:6" x14ac:dyDescent="0.25">
      <c r="A220" s="1" t="s">
        <v>245</v>
      </c>
      <c r="B220">
        <v>0.8</v>
      </c>
      <c r="C220" s="1" t="s">
        <v>14</v>
      </c>
      <c r="D220">
        <v>8</v>
      </c>
      <c r="E220" s="1" t="s">
        <v>7</v>
      </c>
      <c r="F220">
        <v>0.75453972024893001</v>
      </c>
    </row>
    <row r="221" spans="1:6" x14ac:dyDescent="0.25">
      <c r="A221" s="1" t="s">
        <v>246</v>
      </c>
      <c r="B221">
        <v>0.8</v>
      </c>
      <c r="C221" s="1" t="s">
        <v>14</v>
      </c>
      <c r="D221">
        <v>9</v>
      </c>
      <c r="E221" s="1" t="s">
        <v>7</v>
      </c>
      <c r="F221">
        <v>0.74822284673238004</v>
      </c>
    </row>
    <row r="222" spans="1:6" x14ac:dyDescent="0.25">
      <c r="A222" s="1" t="s">
        <v>247</v>
      </c>
      <c r="B222">
        <v>0.8</v>
      </c>
      <c r="C222" s="1" t="s">
        <v>14</v>
      </c>
      <c r="D222">
        <v>10</v>
      </c>
      <c r="E222" s="1" t="s">
        <v>7</v>
      </c>
      <c r="F222">
        <v>0.76293588553282998</v>
      </c>
    </row>
    <row r="223" spans="1:6" x14ac:dyDescent="0.25">
      <c r="A223" s="1" t="s">
        <v>248</v>
      </c>
      <c r="B223">
        <v>0.8</v>
      </c>
      <c r="C223" s="1" t="s">
        <v>14</v>
      </c>
      <c r="D223">
        <v>11</v>
      </c>
      <c r="E223" s="1" t="s">
        <v>7</v>
      </c>
      <c r="F223">
        <v>0.76206338218319003</v>
      </c>
    </row>
    <row r="224" spans="1:6" x14ac:dyDescent="0.25">
      <c r="A224" s="1" t="s">
        <v>249</v>
      </c>
      <c r="B224">
        <v>0.8</v>
      </c>
      <c r="C224" s="1" t="s">
        <v>14</v>
      </c>
      <c r="D224">
        <v>12</v>
      </c>
      <c r="E224" s="1" t="s">
        <v>7</v>
      </c>
      <c r="F224">
        <v>0.75388332655654</v>
      </c>
    </row>
    <row r="225" spans="1:6" x14ac:dyDescent="0.25">
      <c r="A225" s="1" t="s">
        <v>250</v>
      </c>
      <c r="B225">
        <v>0.8</v>
      </c>
      <c r="C225" s="1" t="s">
        <v>14</v>
      </c>
      <c r="D225">
        <v>13</v>
      </c>
      <c r="E225" s="1" t="s">
        <v>7</v>
      </c>
      <c r="F225">
        <v>0.75404639264354001</v>
      </c>
    </row>
    <row r="226" spans="1:6" x14ac:dyDescent="0.25">
      <c r="A226" s="1" t="s">
        <v>251</v>
      </c>
      <c r="B226">
        <v>0.8</v>
      </c>
      <c r="C226" s="1" t="s">
        <v>14</v>
      </c>
      <c r="D226">
        <v>14</v>
      </c>
      <c r="E226" s="1" t="s">
        <v>7</v>
      </c>
      <c r="F226">
        <v>0.75962138940685997</v>
      </c>
    </row>
    <row r="227" spans="1:6" x14ac:dyDescent="0.25">
      <c r="A227" s="1" t="s">
        <v>252</v>
      </c>
      <c r="B227">
        <v>0.8</v>
      </c>
      <c r="C227" s="1" t="s">
        <v>14</v>
      </c>
      <c r="D227">
        <v>15</v>
      </c>
      <c r="E227" s="1" t="s">
        <v>7</v>
      </c>
      <c r="F227">
        <v>0.75980925454791004</v>
      </c>
    </row>
    <row r="228" spans="1:6" x14ac:dyDescent="0.25">
      <c r="A228" s="1" t="s">
        <v>253</v>
      </c>
      <c r="B228">
        <v>0.8</v>
      </c>
      <c r="C228" s="1" t="s">
        <v>14</v>
      </c>
      <c r="D228">
        <v>16</v>
      </c>
      <c r="E228" s="1" t="s">
        <v>7</v>
      </c>
      <c r="F228">
        <v>0.75387386866046002</v>
      </c>
    </row>
    <row r="229" spans="1:6" x14ac:dyDescent="0.25">
      <c r="A229" s="1" t="s">
        <v>254</v>
      </c>
      <c r="B229">
        <v>0.8</v>
      </c>
      <c r="C229" s="1" t="s">
        <v>14</v>
      </c>
      <c r="D229">
        <v>17</v>
      </c>
      <c r="E229" s="1" t="s">
        <v>7</v>
      </c>
      <c r="F229">
        <v>0.76344481567633005</v>
      </c>
    </row>
    <row r="230" spans="1:6" x14ac:dyDescent="0.25">
      <c r="A230" s="1" t="s">
        <v>255</v>
      </c>
      <c r="B230">
        <v>0.8</v>
      </c>
      <c r="C230" s="1" t="s">
        <v>14</v>
      </c>
      <c r="D230">
        <v>18</v>
      </c>
      <c r="E230" s="1" t="s">
        <v>7</v>
      </c>
      <c r="F230">
        <v>0.74911059287740001</v>
      </c>
    </row>
    <row r="231" spans="1:6" x14ac:dyDescent="0.25">
      <c r="A231" s="1" t="s">
        <v>256</v>
      </c>
      <c r="B231">
        <v>0.8</v>
      </c>
      <c r="C231" s="1" t="s">
        <v>14</v>
      </c>
      <c r="D231">
        <v>19</v>
      </c>
      <c r="E231" s="1" t="s">
        <v>7</v>
      </c>
      <c r="F231">
        <v>0.75771417510728001</v>
      </c>
    </row>
    <row r="232" spans="1:6" x14ac:dyDescent="0.25">
      <c r="A232" s="1" t="s">
        <v>257</v>
      </c>
      <c r="B232">
        <v>0.8</v>
      </c>
      <c r="C232" s="1" t="s">
        <v>14</v>
      </c>
      <c r="D232">
        <v>20</v>
      </c>
      <c r="E232" s="1" t="s">
        <v>7</v>
      </c>
      <c r="F232">
        <v>0.75685788324559999</v>
      </c>
    </row>
    <row r="233" spans="1:6" x14ac:dyDescent="0.25">
      <c r="A233" s="1" t="s">
        <v>258</v>
      </c>
      <c r="B233">
        <v>0.8</v>
      </c>
      <c r="C233" s="1" t="s">
        <v>14</v>
      </c>
      <c r="D233">
        <v>21</v>
      </c>
      <c r="E233" s="1" t="s">
        <v>7</v>
      </c>
      <c r="F233">
        <v>0.75473124906628997</v>
      </c>
    </row>
    <row r="234" spans="1:6" x14ac:dyDescent="0.25">
      <c r="A234" s="1" t="s">
        <v>259</v>
      </c>
      <c r="B234">
        <v>0.8</v>
      </c>
      <c r="C234" s="1" t="s">
        <v>14</v>
      </c>
      <c r="D234">
        <v>22</v>
      </c>
      <c r="E234" s="1" t="s">
        <v>7</v>
      </c>
      <c r="F234">
        <v>0.75092972688452997</v>
      </c>
    </row>
    <row r="235" spans="1:6" x14ac:dyDescent="0.25">
      <c r="A235" s="1" t="s">
        <v>260</v>
      </c>
      <c r="B235">
        <v>0.8</v>
      </c>
      <c r="C235" s="1" t="s">
        <v>14</v>
      </c>
      <c r="D235">
        <v>23</v>
      </c>
      <c r="E235" s="1" t="s">
        <v>7</v>
      </c>
      <c r="F235">
        <v>0.75877737859807004</v>
      </c>
    </row>
    <row r="236" spans="1:6" x14ac:dyDescent="0.25">
      <c r="A236" s="1" t="s">
        <v>261</v>
      </c>
      <c r="B236">
        <v>0.8</v>
      </c>
      <c r="C236" s="1" t="s">
        <v>14</v>
      </c>
      <c r="D236">
        <v>24</v>
      </c>
      <c r="E236" s="1" t="s">
        <v>7</v>
      </c>
      <c r="F236">
        <v>0.75636492987698001</v>
      </c>
    </row>
    <row r="237" spans="1:6" x14ac:dyDescent="0.25">
      <c r="A237" s="1" t="s">
        <v>262</v>
      </c>
      <c r="B237">
        <v>0.8</v>
      </c>
      <c r="C237" s="1" t="s">
        <v>14</v>
      </c>
      <c r="D237">
        <v>25</v>
      </c>
      <c r="E237" s="1" t="s">
        <v>7</v>
      </c>
      <c r="F237">
        <v>0.76587928716699005</v>
      </c>
    </row>
    <row r="238" spans="1:6" x14ac:dyDescent="0.25">
      <c r="A238" s="1" t="s">
        <v>263</v>
      </c>
      <c r="B238">
        <v>0.8</v>
      </c>
      <c r="C238" s="1" t="s">
        <v>14</v>
      </c>
      <c r="D238">
        <v>26</v>
      </c>
      <c r="E238" s="1" t="s">
        <v>7</v>
      </c>
      <c r="F238">
        <v>0.75954427899150001</v>
      </c>
    </row>
    <row r="239" spans="1:6" x14ac:dyDescent="0.25">
      <c r="A239" s="1" t="s">
        <v>264</v>
      </c>
      <c r="B239">
        <v>0.8</v>
      </c>
      <c r="C239" s="1" t="s">
        <v>14</v>
      </c>
      <c r="D239">
        <v>27</v>
      </c>
      <c r="E239" s="1" t="s">
        <v>7</v>
      </c>
      <c r="F239">
        <v>0.75771032243198</v>
      </c>
    </row>
    <row r="240" spans="1:6" x14ac:dyDescent="0.25">
      <c r="A240" s="1" t="s">
        <v>265</v>
      </c>
      <c r="B240">
        <v>0.8</v>
      </c>
      <c r="C240" s="1" t="s">
        <v>14</v>
      </c>
      <c r="D240">
        <v>28</v>
      </c>
      <c r="E240" s="1" t="s">
        <v>7</v>
      </c>
      <c r="F240">
        <v>0.76735295910279999</v>
      </c>
    </row>
    <row r="241" spans="1:6" x14ac:dyDescent="0.25">
      <c r="A241" s="1" t="s">
        <v>266</v>
      </c>
      <c r="B241">
        <v>0.8</v>
      </c>
      <c r="C241" s="1" t="s">
        <v>14</v>
      </c>
      <c r="D241">
        <v>29</v>
      </c>
      <c r="E241" s="1" t="s">
        <v>7</v>
      </c>
      <c r="F241">
        <v>0.75896265946886998</v>
      </c>
    </row>
    <row r="242" spans="1:6" x14ac:dyDescent="0.25">
      <c r="A242" s="1" t="s">
        <v>267</v>
      </c>
      <c r="B242">
        <v>0.9</v>
      </c>
      <c r="C242" s="1" t="s">
        <v>15</v>
      </c>
      <c r="D242">
        <v>0</v>
      </c>
      <c r="E242" s="1" t="s">
        <v>7</v>
      </c>
      <c r="F242">
        <v>0.75719620664301002</v>
      </c>
    </row>
    <row r="243" spans="1:6" x14ac:dyDescent="0.25">
      <c r="A243" s="1" t="s">
        <v>268</v>
      </c>
      <c r="B243">
        <v>0.9</v>
      </c>
      <c r="C243" s="1" t="s">
        <v>15</v>
      </c>
      <c r="D243">
        <v>1</v>
      </c>
      <c r="E243" s="1" t="s">
        <v>7</v>
      </c>
      <c r="F243">
        <v>0.75122852739072998</v>
      </c>
    </row>
    <row r="244" spans="1:6" x14ac:dyDescent="0.25">
      <c r="A244" s="1" t="s">
        <v>269</v>
      </c>
      <c r="B244">
        <v>0.9</v>
      </c>
      <c r="C244" s="1" t="s">
        <v>15</v>
      </c>
      <c r="D244">
        <v>2</v>
      </c>
      <c r="E244" s="1" t="s">
        <v>7</v>
      </c>
      <c r="F244">
        <v>0.74229884495194998</v>
      </c>
    </row>
    <row r="245" spans="1:6" x14ac:dyDescent="0.25">
      <c r="A245" s="1" t="s">
        <v>270</v>
      </c>
      <c r="B245">
        <v>0.9</v>
      </c>
      <c r="C245" s="1" t="s">
        <v>15</v>
      </c>
      <c r="D245">
        <v>3</v>
      </c>
      <c r="E245" s="1" t="s">
        <v>7</v>
      </c>
      <c r="F245">
        <v>0.74255562419747001</v>
      </c>
    </row>
    <row r="246" spans="1:6" x14ac:dyDescent="0.25">
      <c r="A246" s="1" t="s">
        <v>271</v>
      </c>
      <c r="B246">
        <v>0.9</v>
      </c>
      <c r="C246" s="1" t="s">
        <v>15</v>
      </c>
      <c r="D246">
        <v>4</v>
      </c>
      <c r="E246" s="1" t="s">
        <v>7</v>
      </c>
      <c r="F246">
        <v>0.74645120620645999</v>
      </c>
    </row>
    <row r="247" spans="1:6" x14ac:dyDescent="0.25">
      <c r="A247" s="1" t="s">
        <v>272</v>
      </c>
      <c r="B247">
        <v>0.9</v>
      </c>
      <c r="C247" s="1" t="s">
        <v>15</v>
      </c>
      <c r="D247">
        <v>5</v>
      </c>
      <c r="E247" s="1" t="s">
        <v>7</v>
      </c>
      <c r="F247">
        <v>0.75235579074195003</v>
      </c>
    </row>
    <row r="248" spans="1:6" x14ac:dyDescent="0.25">
      <c r="A248" s="1" t="s">
        <v>273</v>
      </c>
      <c r="B248">
        <v>0.9</v>
      </c>
      <c r="C248" s="1" t="s">
        <v>15</v>
      </c>
      <c r="D248">
        <v>6</v>
      </c>
      <c r="E248" s="1" t="s">
        <v>7</v>
      </c>
      <c r="F248">
        <v>0.74721643943840999</v>
      </c>
    </row>
    <row r="249" spans="1:6" x14ac:dyDescent="0.25">
      <c r="A249" s="1" t="s">
        <v>274</v>
      </c>
      <c r="B249">
        <v>0.9</v>
      </c>
      <c r="C249" s="1" t="s">
        <v>15</v>
      </c>
      <c r="D249">
        <v>7</v>
      </c>
      <c r="E249" s="1" t="s">
        <v>7</v>
      </c>
      <c r="F249">
        <v>0.74692844892484</v>
      </c>
    </row>
    <row r="250" spans="1:6" x14ac:dyDescent="0.25">
      <c r="A250" s="1" t="s">
        <v>275</v>
      </c>
      <c r="B250">
        <v>0.9</v>
      </c>
      <c r="C250" s="1" t="s">
        <v>15</v>
      </c>
      <c r="D250">
        <v>8</v>
      </c>
      <c r="E250" s="1" t="s">
        <v>7</v>
      </c>
      <c r="F250">
        <v>0.75172604240636998</v>
      </c>
    </row>
    <row r="251" spans="1:6" x14ac:dyDescent="0.25">
      <c r="A251" s="1" t="s">
        <v>276</v>
      </c>
      <c r="B251">
        <v>0.9</v>
      </c>
      <c r="C251" s="1" t="s">
        <v>15</v>
      </c>
      <c r="D251">
        <v>9</v>
      </c>
      <c r="E251" s="1" t="s">
        <v>7</v>
      </c>
      <c r="F251">
        <v>0.73549715788388004</v>
      </c>
    </row>
    <row r="252" spans="1:6" x14ac:dyDescent="0.25">
      <c r="A252" s="1" t="s">
        <v>277</v>
      </c>
      <c r="B252">
        <v>0.9</v>
      </c>
      <c r="C252" s="1" t="s">
        <v>15</v>
      </c>
      <c r="D252">
        <v>10</v>
      </c>
      <c r="E252" s="1" t="s">
        <v>7</v>
      </c>
      <c r="F252">
        <v>0.74187859536216005</v>
      </c>
    </row>
    <row r="253" spans="1:6" x14ac:dyDescent="0.25">
      <c r="A253" s="1" t="s">
        <v>278</v>
      </c>
      <c r="B253">
        <v>0.9</v>
      </c>
      <c r="C253" s="1" t="s">
        <v>15</v>
      </c>
      <c r="D253">
        <v>11</v>
      </c>
      <c r="E253" s="1" t="s">
        <v>7</v>
      </c>
      <c r="F253">
        <v>0.75884880222425999</v>
      </c>
    </row>
    <row r="254" spans="1:6" x14ac:dyDescent="0.25">
      <c r="A254" s="1" t="s">
        <v>279</v>
      </c>
      <c r="B254">
        <v>0.9</v>
      </c>
      <c r="C254" s="1" t="s">
        <v>15</v>
      </c>
      <c r="D254">
        <v>12</v>
      </c>
      <c r="E254" s="1" t="s">
        <v>7</v>
      </c>
      <c r="F254">
        <v>0.74957222798786005</v>
      </c>
    </row>
    <row r="255" spans="1:6" x14ac:dyDescent="0.25">
      <c r="A255" s="1" t="s">
        <v>280</v>
      </c>
      <c r="B255">
        <v>0.9</v>
      </c>
      <c r="C255" s="1" t="s">
        <v>15</v>
      </c>
      <c r="D255">
        <v>13</v>
      </c>
      <c r="E255" s="1" t="s">
        <v>7</v>
      </c>
      <c r="F255">
        <v>0.75601644001924995</v>
      </c>
    </row>
    <row r="256" spans="1:6" x14ac:dyDescent="0.25">
      <c r="A256" s="1" t="s">
        <v>281</v>
      </c>
      <c r="B256">
        <v>0.9</v>
      </c>
      <c r="C256" s="1" t="s">
        <v>15</v>
      </c>
      <c r="D256">
        <v>14</v>
      </c>
      <c r="E256" s="1" t="s">
        <v>7</v>
      </c>
      <c r="F256">
        <v>0.75105855566446</v>
      </c>
    </row>
    <row r="257" spans="1:6" x14ac:dyDescent="0.25">
      <c r="A257" s="1" t="s">
        <v>282</v>
      </c>
      <c r="B257">
        <v>0.9</v>
      </c>
      <c r="C257" s="1" t="s">
        <v>15</v>
      </c>
      <c r="D257">
        <v>15</v>
      </c>
      <c r="E257" s="1" t="s">
        <v>7</v>
      </c>
      <c r="F257">
        <v>0.74008638940473004</v>
      </c>
    </row>
    <row r="258" spans="1:6" x14ac:dyDescent="0.25">
      <c r="A258" s="1" t="s">
        <v>283</v>
      </c>
      <c r="B258">
        <v>0.9</v>
      </c>
      <c r="C258" s="1" t="s">
        <v>15</v>
      </c>
      <c r="D258">
        <v>16</v>
      </c>
      <c r="E258" s="1" t="s">
        <v>7</v>
      </c>
      <c r="F258">
        <v>0.74021880458628997</v>
      </c>
    </row>
    <row r="259" spans="1:6" x14ac:dyDescent="0.25">
      <c r="A259" s="1" t="s">
        <v>284</v>
      </c>
      <c r="B259">
        <v>0.9</v>
      </c>
      <c r="C259" s="1" t="s">
        <v>15</v>
      </c>
      <c r="D259">
        <v>17</v>
      </c>
      <c r="E259" s="1" t="s">
        <v>7</v>
      </c>
      <c r="F259">
        <v>0.74040896571577997</v>
      </c>
    </row>
    <row r="260" spans="1:6" x14ac:dyDescent="0.25">
      <c r="A260" s="1" t="s">
        <v>285</v>
      </c>
      <c r="B260">
        <v>0.9</v>
      </c>
      <c r="C260" s="1" t="s">
        <v>15</v>
      </c>
      <c r="D260">
        <v>18</v>
      </c>
      <c r="E260" s="1" t="s">
        <v>7</v>
      </c>
      <c r="F260">
        <v>0.73783036438871996</v>
      </c>
    </row>
    <row r="261" spans="1:6" x14ac:dyDescent="0.25">
      <c r="A261" s="1" t="s">
        <v>286</v>
      </c>
      <c r="B261">
        <v>0.9</v>
      </c>
      <c r="C261" s="1" t="s">
        <v>15</v>
      </c>
      <c r="D261">
        <v>19</v>
      </c>
      <c r="E261" s="1" t="s">
        <v>7</v>
      </c>
      <c r="F261">
        <v>0.75219223023255999</v>
      </c>
    </row>
    <row r="262" spans="1:6" x14ac:dyDescent="0.25">
      <c r="A262" s="1" t="s">
        <v>287</v>
      </c>
      <c r="B262">
        <v>0.9</v>
      </c>
      <c r="C262" s="1" t="s">
        <v>15</v>
      </c>
      <c r="D262">
        <v>20</v>
      </c>
      <c r="E262" s="1" t="s">
        <v>7</v>
      </c>
      <c r="F262">
        <v>0.74854758412128997</v>
      </c>
    </row>
    <row r="263" spans="1:6" x14ac:dyDescent="0.25">
      <c r="A263" s="1" t="s">
        <v>288</v>
      </c>
      <c r="B263">
        <v>0.9</v>
      </c>
      <c r="C263" s="1" t="s">
        <v>15</v>
      </c>
      <c r="D263">
        <v>21</v>
      </c>
      <c r="E263" s="1" t="s">
        <v>7</v>
      </c>
      <c r="F263">
        <v>0.74360668388729001</v>
      </c>
    </row>
    <row r="264" spans="1:6" x14ac:dyDescent="0.25">
      <c r="A264" s="1" t="s">
        <v>289</v>
      </c>
      <c r="B264">
        <v>0.9</v>
      </c>
      <c r="C264" s="1" t="s">
        <v>15</v>
      </c>
      <c r="D264">
        <v>22</v>
      </c>
      <c r="E264" s="1" t="s">
        <v>7</v>
      </c>
      <c r="F264">
        <v>0.74833726087663999</v>
      </c>
    </row>
    <row r="265" spans="1:6" x14ac:dyDescent="0.25">
      <c r="A265" s="1" t="s">
        <v>290</v>
      </c>
      <c r="B265">
        <v>0.9</v>
      </c>
      <c r="C265" s="1" t="s">
        <v>15</v>
      </c>
      <c r="D265">
        <v>23</v>
      </c>
      <c r="E265" s="1" t="s">
        <v>7</v>
      </c>
      <c r="F265">
        <v>0.75472138458190996</v>
      </c>
    </row>
    <row r="266" spans="1:6" x14ac:dyDescent="0.25">
      <c r="A266" s="1" t="s">
        <v>291</v>
      </c>
      <c r="B266">
        <v>0.9</v>
      </c>
      <c r="C266" s="1" t="s">
        <v>15</v>
      </c>
      <c r="D266">
        <v>24</v>
      </c>
      <c r="E266" s="1" t="s">
        <v>7</v>
      </c>
      <c r="F266">
        <v>0.74755855004353</v>
      </c>
    </row>
    <row r="267" spans="1:6" x14ac:dyDescent="0.25">
      <c r="A267" s="1" t="s">
        <v>292</v>
      </c>
      <c r="B267">
        <v>0.9</v>
      </c>
      <c r="C267" s="1" t="s">
        <v>15</v>
      </c>
      <c r="D267">
        <v>25</v>
      </c>
      <c r="E267" s="1" t="s">
        <v>7</v>
      </c>
      <c r="F267">
        <v>0.74296794805438005</v>
      </c>
    </row>
    <row r="268" spans="1:6" x14ac:dyDescent="0.25">
      <c r="A268" s="1" t="s">
        <v>293</v>
      </c>
      <c r="B268">
        <v>0.9</v>
      </c>
      <c r="C268" s="1" t="s">
        <v>15</v>
      </c>
      <c r="D268">
        <v>26</v>
      </c>
      <c r="E268" s="1" t="s">
        <v>7</v>
      </c>
      <c r="F268">
        <v>0.75172267814284</v>
      </c>
    </row>
    <row r="269" spans="1:6" x14ac:dyDescent="0.25">
      <c r="A269" s="1" t="s">
        <v>294</v>
      </c>
      <c r="B269">
        <v>0.9</v>
      </c>
      <c r="C269" s="1" t="s">
        <v>15</v>
      </c>
      <c r="D269">
        <v>27</v>
      </c>
      <c r="E269" s="1" t="s">
        <v>7</v>
      </c>
      <c r="F269">
        <v>0.74829744528846998</v>
      </c>
    </row>
    <row r="270" spans="1:6" x14ac:dyDescent="0.25">
      <c r="A270" s="1" t="s">
        <v>295</v>
      </c>
      <c r="B270">
        <v>0.9</v>
      </c>
      <c r="C270" s="1" t="s">
        <v>15</v>
      </c>
      <c r="D270">
        <v>28</v>
      </c>
      <c r="E270" s="1" t="s">
        <v>7</v>
      </c>
      <c r="F270">
        <v>0.74597706215123005</v>
      </c>
    </row>
    <row r="271" spans="1:6" x14ac:dyDescent="0.25">
      <c r="A271" s="1" t="s">
        <v>296</v>
      </c>
      <c r="B271">
        <v>0.9</v>
      </c>
      <c r="C271" s="1" t="s">
        <v>15</v>
      </c>
      <c r="D271">
        <v>29</v>
      </c>
      <c r="E271" s="1" t="s">
        <v>7</v>
      </c>
      <c r="F271">
        <v>0.74232227455754995</v>
      </c>
    </row>
    <row r="272" spans="1:6" x14ac:dyDescent="0.25">
      <c r="A272" s="1" t="s">
        <v>297</v>
      </c>
      <c r="B272">
        <v>1</v>
      </c>
      <c r="C272" s="1" t="s">
        <v>16</v>
      </c>
      <c r="D272">
        <v>0</v>
      </c>
      <c r="E272" s="1" t="s">
        <v>7</v>
      </c>
      <c r="F272">
        <v>0.73085476969288998</v>
      </c>
    </row>
    <row r="273" spans="1:6" x14ac:dyDescent="0.25">
      <c r="A273" s="1" t="s">
        <v>298</v>
      </c>
      <c r="B273">
        <v>1</v>
      </c>
      <c r="C273" s="1" t="s">
        <v>16</v>
      </c>
      <c r="D273">
        <v>1</v>
      </c>
      <c r="E273" s="1" t="s">
        <v>7</v>
      </c>
      <c r="F273">
        <v>0.73664754903980001</v>
      </c>
    </row>
    <row r="274" spans="1:6" x14ac:dyDescent="0.25">
      <c r="A274" s="1" t="s">
        <v>299</v>
      </c>
      <c r="B274">
        <v>1</v>
      </c>
      <c r="C274" s="1" t="s">
        <v>16</v>
      </c>
      <c r="D274">
        <v>2</v>
      </c>
      <c r="E274" s="1" t="s">
        <v>7</v>
      </c>
      <c r="F274">
        <v>0.74123446487671996</v>
      </c>
    </row>
    <row r="275" spans="1:6" x14ac:dyDescent="0.25">
      <c r="A275" s="1" t="s">
        <v>300</v>
      </c>
      <c r="B275">
        <v>1</v>
      </c>
      <c r="C275" s="1" t="s">
        <v>16</v>
      </c>
      <c r="D275">
        <v>3</v>
      </c>
      <c r="E275" s="1" t="s">
        <v>7</v>
      </c>
      <c r="F275">
        <v>0.74109151749493996</v>
      </c>
    </row>
    <row r="276" spans="1:6" x14ac:dyDescent="0.25">
      <c r="A276" s="1" t="s">
        <v>301</v>
      </c>
      <c r="B276">
        <v>1</v>
      </c>
      <c r="C276" s="1" t="s">
        <v>16</v>
      </c>
      <c r="D276">
        <v>4</v>
      </c>
      <c r="E276" s="1" t="s">
        <v>7</v>
      </c>
      <c r="F276">
        <v>0.73682135703837004</v>
      </c>
    </row>
    <row r="277" spans="1:6" x14ac:dyDescent="0.25">
      <c r="A277" s="1" t="s">
        <v>302</v>
      </c>
      <c r="B277">
        <v>1</v>
      </c>
      <c r="C277" s="1" t="s">
        <v>16</v>
      </c>
      <c r="D277">
        <v>5</v>
      </c>
      <c r="E277" s="1" t="s">
        <v>7</v>
      </c>
      <c r="F277">
        <v>0.73223016008014996</v>
      </c>
    </row>
    <row r="278" spans="1:6" x14ac:dyDescent="0.25">
      <c r="A278" s="1" t="s">
        <v>303</v>
      </c>
      <c r="B278">
        <v>1</v>
      </c>
      <c r="C278" s="1" t="s">
        <v>16</v>
      </c>
      <c r="D278">
        <v>6</v>
      </c>
      <c r="E278" s="1" t="s">
        <v>7</v>
      </c>
      <c r="F278">
        <v>0.73679070097501997</v>
      </c>
    </row>
    <row r="279" spans="1:6" x14ac:dyDescent="0.25">
      <c r="A279" s="1" t="s">
        <v>304</v>
      </c>
      <c r="B279">
        <v>1</v>
      </c>
      <c r="C279" s="1" t="s">
        <v>16</v>
      </c>
      <c r="D279">
        <v>7</v>
      </c>
      <c r="E279" s="1" t="s">
        <v>7</v>
      </c>
      <c r="F279">
        <v>0.74283301072845997</v>
      </c>
    </row>
    <row r="280" spans="1:6" x14ac:dyDescent="0.25">
      <c r="A280" s="1" t="s">
        <v>305</v>
      </c>
      <c r="B280">
        <v>1</v>
      </c>
      <c r="C280" s="1" t="s">
        <v>16</v>
      </c>
      <c r="D280">
        <v>8</v>
      </c>
      <c r="E280" s="1" t="s">
        <v>7</v>
      </c>
      <c r="F280">
        <v>0.73801189740003004</v>
      </c>
    </row>
    <row r="281" spans="1:6" x14ac:dyDescent="0.25">
      <c r="A281" s="1" t="s">
        <v>306</v>
      </c>
      <c r="B281">
        <v>1</v>
      </c>
      <c r="C281" s="1" t="s">
        <v>16</v>
      </c>
      <c r="D281">
        <v>9</v>
      </c>
      <c r="E281" s="1" t="s">
        <v>7</v>
      </c>
      <c r="F281">
        <v>0.75323270637053996</v>
      </c>
    </row>
    <row r="282" spans="1:6" x14ac:dyDescent="0.25">
      <c r="A282" s="1" t="s">
        <v>307</v>
      </c>
      <c r="B282">
        <v>1</v>
      </c>
      <c r="C282" s="1" t="s">
        <v>16</v>
      </c>
      <c r="D282">
        <v>10</v>
      </c>
      <c r="E282" s="1" t="s">
        <v>7</v>
      </c>
      <c r="F282">
        <v>0.74186471848766</v>
      </c>
    </row>
    <row r="283" spans="1:6" x14ac:dyDescent="0.25">
      <c r="A283" s="1" t="s">
        <v>308</v>
      </c>
      <c r="B283">
        <v>1</v>
      </c>
      <c r="C283" s="1" t="s">
        <v>16</v>
      </c>
      <c r="D283">
        <v>11</v>
      </c>
      <c r="E283" s="1" t="s">
        <v>7</v>
      </c>
      <c r="F283">
        <v>0.73265033559986004</v>
      </c>
    </row>
    <row r="284" spans="1:6" x14ac:dyDescent="0.25">
      <c r="A284" s="1" t="s">
        <v>309</v>
      </c>
      <c r="B284">
        <v>1</v>
      </c>
      <c r="C284" s="1" t="s">
        <v>16</v>
      </c>
      <c r="D284">
        <v>12</v>
      </c>
      <c r="E284" s="1" t="s">
        <v>7</v>
      </c>
      <c r="F284">
        <v>0.73094722882012997</v>
      </c>
    </row>
    <row r="285" spans="1:6" x14ac:dyDescent="0.25">
      <c r="A285" s="1" t="s">
        <v>310</v>
      </c>
      <c r="B285">
        <v>1</v>
      </c>
      <c r="C285" s="1" t="s">
        <v>16</v>
      </c>
      <c r="D285">
        <v>13</v>
      </c>
      <c r="E285" s="1" t="s">
        <v>7</v>
      </c>
      <c r="F285">
        <v>0.73716568983010999</v>
      </c>
    </row>
    <row r="286" spans="1:6" x14ac:dyDescent="0.25">
      <c r="A286" s="1" t="s">
        <v>311</v>
      </c>
      <c r="B286">
        <v>1</v>
      </c>
      <c r="C286" s="1" t="s">
        <v>16</v>
      </c>
      <c r="D286">
        <v>14</v>
      </c>
      <c r="E286" s="1" t="s">
        <v>7</v>
      </c>
      <c r="F286">
        <v>0.73206514482116003</v>
      </c>
    </row>
    <row r="287" spans="1:6" x14ac:dyDescent="0.25">
      <c r="A287" s="1" t="s">
        <v>312</v>
      </c>
      <c r="B287">
        <v>1</v>
      </c>
      <c r="C287" s="1" t="s">
        <v>16</v>
      </c>
      <c r="D287">
        <v>15</v>
      </c>
      <c r="E287" s="1" t="s">
        <v>7</v>
      </c>
      <c r="F287">
        <v>0.73491323952728005</v>
      </c>
    </row>
    <row r="288" spans="1:6" x14ac:dyDescent="0.25">
      <c r="A288" s="1" t="s">
        <v>313</v>
      </c>
      <c r="B288">
        <v>1</v>
      </c>
      <c r="C288" s="1" t="s">
        <v>16</v>
      </c>
      <c r="D288">
        <v>16</v>
      </c>
      <c r="E288" s="1" t="s">
        <v>7</v>
      </c>
      <c r="F288">
        <v>0.73754911033198001</v>
      </c>
    </row>
    <row r="289" spans="1:6" x14ac:dyDescent="0.25">
      <c r="A289" s="1" t="s">
        <v>314</v>
      </c>
      <c r="B289">
        <v>1</v>
      </c>
      <c r="C289" s="1" t="s">
        <v>16</v>
      </c>
      <c r="D289">
        <v>17</v>
      </c>
      <c r="E289" s="1" t="s">
        <v>7</v>
      </c>
      <c r="F289">
        <v>0.73927332841892002</v>
      </c>
    </row>
    <row r="290" spans="1:6" x14ac:dyDescent="0.25">
      <c r="A290" s="1" t="s">
        <v>315</v>
      </c>
      <c r="B290">
        <v>1</v>
      </c>
      <c r="C290" s="1" t="s">
        <v>16</v>
      </c>
      <c r="D290">
        <v>18</v>
      </c>
      <c r="E290" s="1" t="s">
        <v>7</v>
      </c>
      <c r="F290">
        <v>0.74183597178926997</v>
      </c>
    </row>
    <row r="291" spans="1:6" x14ac:dyDescent="0.25">
      <c r="A291" s="1" t="s">
        <v>316</v>
      </c>
      <c r="B291">
        <v>1</v>
      </c>
      <c r="C291" s="1" t="s">
        <v>16</v>
      </c>
      <c r="D291">
        <v>19</v>
      </c>
      <c r="E291" s="1" t="s">
        <v>7</v>
      </c>
      <c r="F291">
        <v>0.73785666458520005</v>
      </c>
    </row>
    <row r="292" spans="1:6" x14ac:dyDescent="0.25">
      <c r="A292" s="1" t="s">
        <v>317</v>
      </c>
      <c r="B292">
        <v>1</v>
      </c>
      <c r="C292" s="1" t="s">
        <v>16</v>
      </c>
      <c r="D292">
        <v>20</v>
      </c>
      <c r="E292" s="1" t="s">
        <v>7</v>
      </c>
      <c r="F292">
        <v>0.72754930383762995</v>
      </c>
    </row>
    <row r="293" spans="1:6" x14ac:dyDescent="0.25">
      <c r="A293" s="1" t="s">
        <v>318</v>
      </c>
      <c r="B293">
        <v>1</v>
      </c>
      <c r="C293" s="1" t="s">
        <v>16</v>
      </c>
      <c r="D293">
        <v>21</v>
      </c>
      <c r="E293" s="1" t="s">
        <v>7</v>
      </c>
      <c r="F293">
        <v>0.74900809561683002</v>
      </c>
    </row>
    <row r="294" spans="1:6" x14ac:dyDescent="0.25">
      <c r="A294" s="1" t="s">
        <v>319</v>
      </c>
      <c r="B294">
        <v>1</v>
      </c>
      <c r="C294" s="1" t="s">
        <v>16</v>
      </c>
      <c r="D294">
        <v>22</v>
      </c>
      <c r="E294" s="1" t="s">
        <v>7</v>
      </c>
      <c r="F294">
        <v>0.73278402404903997</v>
      </c>
    </row>
    <row r="295" spans="1:6" x14ac:dyDescent="0.25">
      <c r="A295" s="1" t="s">
        <v>320</v>
      </c>
      <c r="B295">
        <v>1</v>
      </c>
      <c r="C295" s="1" t="s">
        <v>16</v>
      </c>
      <c r="D295">
        <v>23</v>
      </c>
      <c r="E295" s="1" t="s">
        <v>7</v>
      </c>
      <c r="F295">
        <v>0.73718361094616003</v>
      </c>
    </row>
    <row r="296" spans="1:6" x14ac:dyDescent="0.25">
      <c r="A296" s="1" t="s">
        <v>321</v>
      </c>
      <c r="B296">
        <v>1</v>
      </c>
      <c r="C296" s="1" t="s">
        <v>16</v>
      </c>
      <c r="D296">
        <v>24</v>
      </c>
      <c r="E296" s="1" t="s">
        <v>7</v>
      </c>
      <c r="F296">
        <v>0.73330899974334995</v>
      </c>
    </row>
    <row r="297" spans="1:6" x14ac:dyDescent="0.25">
      <c r="A297" s="1" t="s">
        <v>322</v>
      </c>
      <c r="B297">
        <v>1</v>
      </c>
      <c r="C297" s="1" t="s">
        <v>16</v>
      </c>
      <c r="D297">
        <v>25</v>
      </c>
      <c r="E297" s="1" t="s">
        <v>7</v>
      </c>
      <c r="F297">
        <v>0.73309062647249001</v>
      </c>
    </row>
    <row r="298" spans="1:6" x14ac:dyDescent="0.25">
      <c r="A298" s="1" t="s">
        <v>323</v>
      </c>
      <c r="B298">
        <v>1</v>
      </c>
      <c r="C298" s="1" t="s">
        <v>16</v>
      </c>
      <c r="D298">
        <v>26</v>
      </c>
      <c r="E298" s="1" t="s">
        <v>7</v>
      </c>
      <c r="F298">
        <v>0.73904601080415</v>
      </c>
    </row>
    <row r="299" spans="1:6" x14ac:dyDescent="0.25">
      <c r="A299" s="1" t="s">
        <v>324</v>
      </c>
      <c r="B299">
        <v>1</v>
      </c>
      <c r="C299" s="1" t="s">
        <v>16</v>
      </c>
      <c r="D299">
        <v>27</v>
      </c>
      <c r="E299" s="1" t="s">
        <v>7</v>
      </c>
      <c r="F299">
        <v>0.73834088566359002</v>
      </c>
    </row>
    <row r="300" spans="1:6" x14ac:dyDescent="0.25">
      <c r="A300" s="1" t="s">
        <v>325</v>
      </c>
      <c r="B300">
        <v>1</v>
      </c>
      <c r="C300" s="1" t="s">
        <v>16</v>
      </c>
      <c r="D300">
        <v>28</v>
      </c>
      <c r="E300" s="1" t="s">
        <v>7</v>
      </c>
      <c r="F300">
        <v>0.72612983107419005</v>
      </c>
    </row>
    <row r="301" spans="1:6" x14ac:dyDescent="0.25">
      <c r="A301" s="1" t="s">
        <v>326</v>
      </c>
      <c r="B301">
        <v>1</v>
      </c>
      <c r="C301" s="1" t="s">
        <v>16</v>
      </c>
      <c r="D301">
        <v>29</v>
      </c>
      <c r="E301" s="1" t="s">
        <v>7</v>
      </c>
      <c r="F301">
        <v>0.73449708133408997</v>
      </c>
    </row>
    <row r="302" spans="1:6" x14ac:dyDescent="0.25">
      <c r="A302" s="1" t="s">
        <v>327</v>
      </c>
      <c r="B302">
        <v>1.1000000000000001</v>
      </c>
      <c r="C302" s="1" t="s">
        <v>17</v>
      </c>
      <c r="D302">
        <v>0</v>
      </c>
      <c r="E302" s="1" t="s">
        <v>7</v>
      </c>
      <c r="F302">
        <v>0.72375206041037998</v>
      </c>
    </row>
    <row r="303" spans="1:6" x14ac:dyDescent="0.25">
      <c r="A303" s="1" t="s">
        <v>328</v>
      </c>
      <c r="B303">
        <v>1.1000000000000001</v>
      </c>
      <c r="C303" s="1" t="s">
        <v>17</v>
      </c>
      <c r="D303">
        <v>1</v>
      </c>
      <c r="E303" s="1" t="s">
        <v>7</v>
      </c>
      <c r="F303">
        <v>0.72153673517193995</v>
      </c>
    </row>
    <row r="304" spans="1:6" x14ac:dyDescent="0.25">
      <c r="A304" s="1" t="s">
        <v>329</v>
      </c>
      <c r="B304">
        <v>1.1000000000000001</v>
      </c>
      <c r="C304" s="1" t="s">
        <v>17</v>
      </c>
      <c r="D304">
        <v>2</v>
      </c>
      <c r="E304" s="1" t="s">
        <v>7</v>
      </c>
      <c r="F304">
        <v>0.70687720334646997</v>
      </c>
    </row>
    <row r="305" spans="1:6" x14ac:dyDescent="0.25">
      <c r="A305" s="1" t="s">
        <v>330</v>
      </c>
      <c r="B305">
        <v>1.1000000000000001</v>
      </c>
      <c r="C305" s="1" t="s">
        <v>17</v>
      </c>
      <c r="D305">
        <v>3</v>
      </c>
      <c r="E305" s="1" t="s">
        <v>7</v>
      </c>
      <c r="F305">
        <v>0.72666048939007</v>
      </c>
    </row>
    <row r="306" spans="1:6" x14ac:dyDescent="0.25">
      <c r="A306" s="1" t="s">
        <v>331</v>
      </c>
      <c r="B306">
        <v>1.1000000000000001</v>
      </c>
      <c r="C306" s="1" t="s">
        <v>17</v>
      </c>
      <c r="D306">
        <v>4</v>
      </c>
      <c r="E306" s="1" t="s">
        <v>7</v>
      </c>
      <c r="F306">
        <v>0.71063197744708995</v>
      </c>
    </row>
    <row r="307" spans="1:6" x14ac:dyDescent="0.25">
      <c r="A307" s="1" t="s">
        <v>332</v>
      </c>
      <c r="B307">
        <v>1.1000000000000001</v>
      </c>
      <c r="C307" s="1" t="s">
        <v>17</v>
      </c>
      <c r="D307">
        <v>5</v>
      </c>
      <c r="E307" s="1" t="s">
        <v>7</v>
      </c>
      <c r="F307">
        <v>0.71905825625589004</v>
      </c>
    </row>
    <row r="308" spans="1:6" x14ac:dyDescent="0.25">
      <c r="A308" s="1" t="s">
        <v>333</v>
      </c>
      <c r="B308">
        <v>1.1000000000000001</v>
      </c>
      <c r="C308" s="1" t="s">
        <v>17</v>
      </c>
      <c r="D308">
        <v>6</v>
      </c>
      <c r="E308" s="1" t="s">
        <v>7</v>
      </c>
      <c r="F308">
        <v>0.72622475329160996</v>
      </c>
    </row>
    <row r="309" spans="1:6" x14ac:dyDescent="0.25">
      <c r="A309" s="1" t="s">
        <v>334</v>
      </c>
      <c r="B309">
        <v>1.1000000000000001</v>
      </c>
      <c r="C309" s="1" t="s">
        <v>17</v>
      </c>
      <c r="D309">
        <v>7</v>
      </c>
      <c r="E309" s="1" t="s">
        <v>7</v>
      </c>
      <c r="F309">
        <v>0.73046967997481005</v>
      </c>
    </row>
    <row r="310" spans="1:6" x14ac:dyDescent="0.25">
      <c r="A310" s="1" t="s">
        <v>335</v>
      </c>
      <c r="B310">
        <v>1.1000000000000001</v>
      </c>
      <c r="C310" s="1" t="s">
        <v>17</v>
      </c>
      <c r="D310">
        <v>8</v>
      </c>
      <c r="E310" s="1" t="s">
        <v>7</v>
      </c>
      <c r="F310">
        <v>0.72695685832785994</v>
      </c>
    </row>
    <row r="311" spans="1:6" x14ac:dyDescent="0.25">
      <c r="A311" s="1" t="s">
        <v>336</v>
      </c>
      <c r="B311">
        <v>1.1000000000000001</v>
      </c>
      <c r="C311" s="1" t="s">
        <v>17</v>
      </c>
      <c r="D311">
        <v>9</v>
      </c>
      <c r="E311" s="1" t="s">
        <v>7</v>
      </c>
      <c r="F311">
        <v>0.71427352068445005</v>
      </c>
    </row>
    <row r="312" spans="1:6" x14ac:dyDescent="0.25">
      <c r="A312" s="1" t="s">
        <v>337</v>
      </c>
      <c r="B312">
        <v>1.1000000000000001</v>
      </c>
      <c r="C312" s="1" t="s">
        <v>17</v>
      </c>
      <c r="D312">
        <v>10</v>
      </c>
      <c r="E312" s="1" t="s">
        <v>7</v>
      </c>
      <c r="F312">
        <v>0.71809253516367</v>
      </c>
    </row>
    <row r="313" spans="1:6" x14ac:dyDescent="0.25">
      <c r="A313" s="1" t="s">
        <v>338</v>
      </c>
      <c r="B313">
        <v>1.1000000000000001</v>
      </c>
      <c r="C313" s="1" t="s">
        <v>17</v>
      </c>
      <c r="D313">
        <v>11</v>
      </c>
      <c r="E313" s="1" t="s">
        <v>7</v>
      </c>
      <c r="F313">
        <v>0.72367935932284</v>
      </c>
    </row>
    <row r="314" spans="1:6" x14ac:dyDescent="0.25">
      <c r="A314" s="1" t="s">
        <v>339</v>
      </c>
      <c r="B314">
        <v>1.1000000000000001</v>
      </c>
      <c r="C314" s="1" t="s">
        <v>17</v>
      </c>
      <c r="D314">
        <v>12</v>
      </c>
      <c r="E314" s="1" t="s">
        <v>7</v>
      </c>
      <c r="F314">
        <v>0.72472365898419999</v>
      </c>
    </row>
    <row r="315" spans="1:6" x14ac:dyDescent="0.25">
      <c r="A315" s="1" t="s">
        <v>340</v>
      </c>
      <c r="B315">
        <v>1.1000000000000001</v>
      </c>
      <c r="C315" s="1" t="s">
        <v>17</v>
      </c>
      <c r="D315">
        <v>13</v>
      </c>
      <c r="E315" s="1" t="s">
        <v>7</v>
      </c>
      <c r="F315">
        <v>0.72874739777611997</v>
      </c>
    </row>
    <row r="316" spans="1:6" x14ac:dyDescent="0.25">
      <c r="A316" s="1" t="s">
        <v>341</v>
      </c>
      <c r="B316">
        <v>1.1000000000000001</v>
      </c>
      <c r="C316" s="1" t="s">
        <v>17</v>
      </c>
      <c r="D316">
        <v>14</v>
      </c>
      <c r="E316" s="1" t="s">
        <v>7</v>
      </c>
      <c r="F316">
        <v>0.71400348689363002</v>
      </c>
    </row>
    <row r="317" spans="1:6" x14ac:dyDescent="0.25">
      <c r="A317" s="1" t="s">
        <v>342</v>
      </c>
      <c r="B317">
        <v>1.1000000000000001</v>
      </c>
      <c r="C317" s="1" t="s">
        <v>17</v>
      </c>
      <c r="D317">
        <v>15</v>
      </c>
      <c r="E317" s="1" t="s">
        <v>7</v>
      </c>
      <c r="F317">
        <v>0.71804573609065003</v>
      </c>
    </row>
    <row r="318" spans="1:6" x14ac:dyDescent="0.25">
      <c r="A318" s="1" t="s">
        <v>343</v>
      </c>
      <c r="B318">
        <v>1.1000000000000001</v>
      </c>
      <c r="C318" s="1" t="s">
        <v>17</v>
      </c>
      <c r="D318">
        <v>16</v>
      </c>
      <c r="E318" s="1" t="s">
        <v>7</v>
      </c>
      <c r="F318">
        <v>0.72807390836824004</v>
      </c>
    </row>
    <row r="319" spans="1:6" x14ac:dyDescent="0.25">
      <c r="A319" s="1" t="s">
        <v>344</v>
      </c>
      <c r="B319">
        <v>1.1000000000000001</v>
      </c>
      <c r="C319" s="1" t="s">
        <v>17</v>
      </c>
      <c r="D319">
        <v>17</v>
      </c>
      <c r="E319" s="1" t="s">
        <v>7</v>
      </c>
      <c r="F319">
        <v>0.72014828688196997</v>
      </c>
    </row>
    <row r="320" spans="1:6" x14ac:dyDescent="0.25">
      <c r="A320" s="1" t="s">
        <v>345</v>
      </c>
      <c r="B320">
        <v>1.1000000000000001</v>
      </c>
      <c r="C320" s="1" t="s">
        <v>17</v>
      </c>
      <c r="D320">
        <v>18</v>
      </c>
      <c r="E320" s="1" t="s">
        <v>7</v>
      </c>
      <c r="F320">
        <v>0.72423656470492004</v>
      </c>
    </row>
    <row r="321" spans="1:6" x14ac:dyDescent="0.25">
      <c r="A321" s="1" t="s">
        <v>346</v>
      </c>
      <c r="B321">
        <v>1.1000000000000001</v>
      </c>
      <c r="C321" s="1" t="s">
        <v>17</v>
      </c>
      <c r="D321">
        <v>19</v>
      </c>
      <c r="E321" s="1" t="s">
        <v>7</v>
      </c>
      <c r="F321">
        <v>0.72230639176012001</v>
      </c>
    </row>
    <row r="322" spans="1:6" x14ac:dyDescent="0.25">
      <c r="A322" s="1" t="s">
        <v>347</v>
      </c>
      <c r="B322">
        <v>1.1000000000000001</v>
      </c>
      <c r="C322" s="1" t="s">
        <v>17</v>
      </c>
      <c r="D322">
        <v>20</v>
      </c>
      <c r="E322" s="1" t="s">
        <v>7</v>
      </c>
      <c r="F322">
        <v>0.71875151016947003</v>
      </c>
    </row>
    <row r="323" spans="1:6" x14ac:dyDescent="0.25">
      <c r="A323" s="1" t="s">
        <v>348</v>
      </c>
      <c r="B323">
        <v>1.1000000000000001</v>
      </c>
      <c r="C323" s="1" t="s">
        <v>17</v>
      </c>
      <c r="D323">
        <v>21</v>
      </c>
      <c r="E323" s="1" t="s">
        <v>7</v>
      </c>
      <c r="F323">
        <v>0.71995396591274996</v>
      </c>
    </row>
    <row r="324" spans="1:6" x14ac:dyDescent="0.25">
      <c r="A324" s="1" t="s">
        <v>349</v>
      </c>
      <c r="B324">
        <v>1.1000000000000001</v>
      </c>
      <c r="C324" s="1" t="s">
        <v>17</v>
      </c>
      <c r="D324">
        <v>22</v>
      </c>
      <c r="E324" s="1" t="s">
        <v>7</v>
      </c>
      <c r="F324">
        <v>0.71970615799423998</v>
      </c>
    </row>
    <row r="325" spans="1:6" x14ac:dyDescent="0.25">
      <c r="A325" s="1" t="s">
        <v>350</v>
      </c>
      <c r="B325">
        <v>1.1000000000000001</v>
      </c>
      <c r="C325" s="1" t="s">
        <v>17</v>
      </c>
      <c r="D325">
        <v>23</v>
      </c>
      <c r="E325" s="1" t="s">
        <v>7</v>
      </c>
      <c r="F325">
        <v>0.73255913743776002</v>
      </c>
    </row>
    <row r="326" spans="1:6" x14ac:dyDescent="0.25">
      <c r="A326" s="1" t="s">
        <v>351</v>
      </c>
      <c r="B326">
        <v>1.1000000000000001</v>
      </c>
      <c r="C326" s="1" t="s">
        <v>17</v>
      </c>
      <c r="D326">
        <v>24</v>
      </c>
      <c r="E326" s="1" t="s">
        <v>7</v>
      </c>
      <c r="F326">
        <v>0.73190809924949995</v>
      </c>
    </row>
    <row r="327" spans="1:6" x14ac:dyDescent="0.25">
      <c r="A327" s="1" t="s">
        <v>352</v>
      </c>
      <c r="B327">
        <v>1.1000000000000001</v>
      </c>
      <c r="C327" s="1" t="s">
        <v>17</v>
      </c>
      <c r="D327">
        <v>25</v>
      </c>
      <c r="E327" s="1" t="s">
        <v>7</v>
      </c>
      <c r="F327">
        <v>0.72551714075934004</v>
      </c>
    </row>
    <row r="328" spans="1:6" x14ac:dyDescent="0.25">
      <c r="A328" s="1" t="s">
        <v>353</v>
      </c>
      <c r="B328">
        <v>1.1000000000000001</v>
      </c>
      <c r="C328" s="1" t="s">
        <v>17</v>
      </c>
      <c r="D328">
        <v>26</v>
      </c>
      <c r="E328" s="1" t="s">
        <v>7</v>
      </c>
      <c r="F328">
        <v>0.71755429355887002</v>
      </c>
    </row>
    <row r="329" spans="1:6" x14ac:dyDescent="0.25">
      <c r="A329" s="1" t="s">
        <v>354</v>
      </c>
      <c r="B329">
        <v>1.1000000000000001</v>
      </c>
      <c r="C329" s="1" t="s">
        <v>17</v>
      </c>
      <c r="D329">
        <v>27</v>
      </c>
      <c r="E329" s="1" t="s">
        <v>7</v>
      </c>
      <c r="F329">
        <v>0.72485431312402004</v>
      </c>
    </row>
    <row r="330" spans="1:6" x14ac:dyDescent="0.25">
      <c r="A330" s="1" t="s">
        <v>355</v>
      </c>
      <c r="B330">
        <v>1.1000000000000001</v>
      </c>
      <c r="C330" s="1" t="s">
        <v>17</v>
      </c>
      <c r="D330">
        <v>28</v>
      </c>
      <c r="E330" s="1" t="s">
        <v>7</v>
      </c>
      <c r="F330">
        <v>0.72655368570175005</v>
      </c>
    </row>
    <row r="331" spans="1:6" x14ac:dyDescent="0.25">
      <c r="A331" s="1" t="s">
        <v>356</v>
      </c>
      <c r="B331">
        <v>1.1000000000000001</v>
      </c>
      <c r="C331" s="1" t="s">
        <v>17</v>
      </c>
      <c r="D331">
        <v>29</v>
      </c>
      <c r="E331" s="1" t="s">
        <v>7</v>
      </c>
      <c r="F331">
        <v>0.72443243569769999</v>
      </c>
    </row>
    <row r="332" spans="1:6" x14ac:dyDescent="0.25">
      <c r="A332" s="1" t="s">
        <v>357</v>
      </c>
      <c r="B332">
        <v>1.2</v>
      </c>
      <c r="C332" s="1" t="s">
        <v>18</v>
      </c>
      <c r="D332">
        <v>0</v>
      </c>
      <c r="E332" s="1" t="s">
        <v>7</v>
      </c>
      <c r="F332">
        <v>0.71500299668038003</v>
      </c>
    </row>
    <row r="333" spans="1:6" x14ac:dyDescent="0.25">
      <c r="A333" s="1" t="s">
        <v>358</v>
      </c>
      <c r="B333">
        <v>1.2</v>
      </c>
      <c r="C333" s="1" t="s">
        <v>18</v>
      </c>
      <c r="D333">
        <v>1</v>
      </c>
      <c r="E333" s="1" t="s">
        <v>7</v>
      </c>
      <c r="F333">
        <v>0.71926759649851002</v>
      </c>
    </row>
    <row r="334" spans="1:6" x14ac:dyDescent="0.25">
      <c r="A334" s="1" t="s">
        <v>359</v>
      </c>
      <c r="B334">
        <v>1.2</v>
      </c>
      <c r="C334" s="1" t="s">
        <v>18</v>
      </c>
      <c r="D334">
        <v>2</v>
      </c>
      <c r="E334" s="1" t="s">
        <v>7</v>
      </c>
      <c r="F334">
        <v>0.71867776751467005</v>
      </c>
    </row>
    <row r="335" spans="1:6" x14ac:dyDescent="0.25">
      <c r="A335" s="1" t="s">
        <v>360</v>
      </c>
      <c r="B335">
        <v>1.2</v>
      </c>
      <c r="C335" s="1" t="s">
        <v>18</v>
      </c>
      <c r="D335">
        <v>3</v>
      </c>
      <c r="E335" s="1" t="s">
        <v>7</v>
      </c>
      <c r="F335">
        <v>0.72352947613360996</v>
      </c>
    </row>
    <row r="336" spans="1:6" x14ac:dyDescent="0.25">
      <c r="A336" s="1" t="s">
        <v>361</v>
      </c>
      <c r="B336">
        <v>1.2</v>
      </c>
      <c r="C336" s="1" t="s">
        <v>18</v>
      </c>
      <c r="D336">
        <v>4</v>
      </c>
      <c r="E336" s="1" t="s">
        <v>7</v>
      </c>
      <c r="F336">
        <v>0.71680783055800001</v>
      </c>
    </row>
    <row r="337" spans="1:6" x14ac:dyDescent="0.25">
      <c r="A337" s="1" t="s">
        <v>362</v>
      </c>
      <c r="B337">
        <v>1.2</v>
      </c>
      <c r="C337" s="1" t="s">
        <v>18</v>
      </c>
      <c r="D337">
        <v>5</v>
      </c>
      <c r="E337" s="1" t="s">
        <v>7</v>
      </c>
      <c r="F337">
        <v>0.70988155427541</v>
      </c>
    </row>
    <row r="338" spans="1:6" x14ac:dyDescent="0.25">
      <c r="A338" s="1" t="s">
        <v>363</v>
      </c>
      <c r="B338">
        <v>1.2</v>
      </c>
      <c r="C338" s="1" t="s">
        <v>18</v>
      </c>
      <c r="D338">
        <v>6</v>
      </c>
      <c r="E338" s="1" t="s">
        <v>7</v>
      </c>
      <c r="F338">
        <v>0.71996008092420005</v>
      </c>
    </row>
    <row r="339" spans="1:6" x14ac:dyDescent="0.25">
      <c r="A339" s="1" t="s">
        <v>364</v>
      </c>
      <c r="B339">
        <v>1.2</v>
      </c>
      <c r="C339" s="1" t="s">
        <v>18</v>
      </c>
      <c r="D339">
        <v>7</v>
      </c>
      <c r="E339" s="1" t="s">
        <v>7</v>
      </c>
      <c r="F339">
        <v>0.71813314645160997</v>
      </c>
    </row>
    <row r="340" spans="1:6" x14ac:dyDescent="0.25">
      <c r="A340" s="1" t="s">
        <v>365</v>
      </c>
      <c r="B340">
        <v>1.2</v>
      </c>
      <c r="C340" s="1" t="s">
        <v>18</v>
      </c>
      <c r="D340">
        <v>8</v>
      </c>
      <c r="E340" s="1" t="s">
        <v>7</v>
      </c>
      <c r="F340">
        <v>0.70471155958901999</v>
      </c>
    </row>
    <row r="341" spans="1:6" x14ac:dyDescent="0.25">
      <c r="A341" s="1" t="s">
        <v>366</v>
      </c>
      <c r="B341">
        <v>1.2</v>
      </c>
      <c r="C341" s="1" t="s">
        <v>18</v>
      </c>
      <c r="D341">
        <v>9</v>
      </c>
      <c r="E341" s="1" t="s">
        <v>7</v>
      </c>
      <c r="F341">
        <v>0.71670677080705003</v>
      </c>
    </row>
    <row r="342" spans="1:6" x14ac:dyDescent="0.25">
      <c r="A342" s="1" t="s">
        <v>367</v>
      </c>
      <c r="B342">
        <v>1.2</v>
      </c>
      <c r="C342" s="1" t="s">
        <v>18</v>
      </c>
      <c r="D342">
        <v>10</v>
      </c>
      <c r="E342" s="1" t="s">
        <v>7</v>
      </c>
      <c r="F342">
        <v>0.71225624109595997</v>
      </c>
    </row>
    <row r="343" spans="1:6" x14ac:dyDescent="0.25">
      <c r="A343" s="1" t="s">
        <v>368</v>
      </c>
      <c r="B343">
        <v>1.2</v>
      </c>
      <c r="C343" s="1" t="s">
        <v>18</v>
      </c>
      <c r="D343">
        <v>11</v>
      </c>
      <c r="E343" s="1" t="s">
        <v>7</v>
      </c>
      <c r="F343">
        <v>0.70332646181628999</v>
      </c>
    </row>
    <row r="344" spans="1:6" x14ac:dyDescent="0.25">
      <c r="A344" s="1" t="s">
        <v>369</v>
      </c>
      <c r="B344">
        <v>1.2</v>
      </c>
      <c r="C344" s="1" t="s">
        <v>18</v>
      </c>
      <c r="D344">
        <v>12</v>
      </c>
      <c r="E344" s="1" t="s">
        <v>7</v>
      </c>
      <c r="F344">
        <v>0.70260594527387998</v>
      </c>
    </row>
    <row r="345" spans="1:6" x14ac:dyDescent="0.25">
      <c r="A345" s="1" t="s">
        <v>370</v>
      </c>
      <c r="B345">
        <v>1.2</v>
      </c>
      <c r="C345" s="1" t="s">
        <v>18</v>
      </c>
      <c r="D345">
        <v>13</v>
      </c>
      <c r="E345" s="1" t="s">
        <v>7</v>
      </c>
      <c r="F345">
        <v>0.72491026042615003</v>
      </c>
    </row>
    <row r="346" spans="1:6" x14ac:dyDescent="0.25">
      <c r="A346" s="1" t="s">
        <v>371</v>
      </c>
      <c r="B346">
        <v>1.2</v>
      </c>
      <c r="C346" s="1" t="s">
        <v>18</v>
      </c>
      <c r="D346">
        <v>14</v>
      </c>
      <c r="E346" s="1" t="s">
        <v>7</v>
      </c>
      <c r="F346">
        <v>0.72220970719713995</v>
      </c>
    </row>
    <row r="347" spans="1:6" x14ac:dyDescent="0.25">
      <c r="A347" s="1" t="s">
        <v>372</v>
      </c>
      <c r="B347">
        <v>1.2</v>
      </c>
      <c r="C347" s="1" t="s">
        <v>18</v>
      </c>
      <c r="D347">
        <v>15</v>
      </c>
      <c r="E347" s="1" t="s">
        <v>7</v>
      </c>
      <c r="F347">
        <v>0.71825011382210002</v>
      </c>
    </row>
    <row r="348" spans="1:6" x14ac:dyDescent="0.25">
      <c r="A348" s="1" t="s">
        <v>373</v>
      </c>
      <c r="B348">
        <v>1.2</v>
      </c>
      <c r="C348" s="1" t="s">
        <v>18</v>
      </c>
      <c r="D348">
        <v>16</v>
      </c>
      <c r="E348" s="1" t="s">
        <v>7</v>
      </c>
      <c r="F348">
        <v>0.71352558928384002</v>
      </c>
    </row>
    <row r="349" spans="1:6" x14ac:dyDescent="0.25">
      <c r="A349" s="1" t="s">
        <v>374</v>
      </c>
      <c r="B349">
        <v>1.2</v>
      </c>
      <c r="C349" s="1" t="s">
        <v>18</v>
      </c>
      <c r="D349">
        <v>17</v>
      </c>
      <c r="E349" s="1" t="s">
        <v>7</v>
      </c>
      <c r="F349">
        <v>0.71494705960393001</v>
      </c>
    </row>
    <row r="350" spans="1:6" x14ac:dyDescent="0.25">
      <c r="A350" s="1" t="s">
        <v>375</v>
      </c>
      <c r="B350">
        <v>1.2</v>
      </c>
      <c r="C350" s="1" t="s">
        <v>18</v>
      </c>
      <c r="D350">
        <v>18</v>
      </c>
      <c r="E350" s="1" t="s">
        <v>7</v>
      </c>
      <c r="F350">
        <v>0.71912294345851002</v>
      </c>
    </row>
    <row r="351" spans="1:6" x14ac:dyDescent="0.25">
      <c r="A351" s="1" t="s">
        <v>376</v>
      </c>
      <c r="B351">
        <v>1.2</v>
      </c>
      <c r="C351" s="1" t="s">
        <v>18</v>
      </c>
      <c r="D351">
        <v>19</v>
      </c>
      <c r="E351" s="1" t="s">
        <v>7</v>
      </c>
      <c r="F351">
        <v>0.71379347610779997</v>
      </c>
    </row>
    <row r="352" spans="1:6" x14ac:dyDescent="0.25">
      <c r="A352" s="1" t="s">
        <v>377</v>
      </c>
      <c r="B352">
        <v>1.2</v>
      </c>
      <c r="C352" s="1" t="s">
        <v>18</v>
      </c>
      <c r="D352">
        <v>20</v>
      </c>
      <c r="E352" s="1" t="s">
        <v>7</v>
      </c>
      <c r="F352">
        <v>0.72311117300625005</v>
      </c>
    </row>
    <row r="353" spans="1:6" x14ac:dyDescent="0.25">
      <c r="A353" s="1" t="s">
        <v>378</v>
      </c>
      <c r="B353">
        <v>1.2</v>
      </c>
      <c r="C353" s="1" t="s">
        <v>18</v>
      </c>
      <c r="D353">
        <v>21</v>
      </c>
      <c r="E353" s="1" t="s">
        <v>7</v>
      </c>
      <c r="F353">
        <v>0.71199555669907999</v>
      </c>
    </row>
    <row r="354" spans="1:6" x14ac:dyDescent="0.25">
      <c r="A354" s="1" t="s">
        <v>379</v>
      </c>
      <c r="B354">
        <v>1.2</v>
      </c>
      <c r="C354" s="1" t="s">
        <v>18</v>
      </c>
      <c r="D354">
        <v>22</v>
      </c>
      <c r="E354" s="1" t="s">
        <v>7</v>
      </c>
      <c r="F354">
        <v>0.70747119118807</v>
      </c>
    </row>
    <row r="355" spans="1:6" x14ac:dyDescent="0.25">
      <c r="A355" s="1" t="s">
        <v>380</v>
      </c>
      <c r="B355">
        <v>1.2</v>
      </c>
      <c r="C355" s="1" t="s">
        <v>18</v>
      </c>
      <c r="D355">
        <v>23</v>
      </c>
      <c r="E355" s="1" t="s">
        <v>7</v>
      </c>
      <c r="F355">
        <v>0.70850212310820004</v>
      </c>
    </row>
    <row r="356" spans="1:6" x14ac:dyDescent="0.25">
      <c r="A356" s="1" t="s">
        <v>381</v>
      </c>
      <c r="B356">
        <v>1.2</v>
      </c>
      <c r="C356" s="1" t="s">
        <v>18</v>
      </c>
      <c r="D356">
        <v>24</v>
      </c>
      <c r="E356" s="1" t="s">
        <v>7</v>
      </c>
      <c r="F356">
        <v>0.71839606941641998</v>
      </c>
    </row>
    <row r="357" spans="1:6" x14ac:dyDescent="0.25">
      <c r="A357" s="1" t="s">
        <v>382</v>
      </c>
      <c r="B357">
        <v>1.2</v>
      </c>
      <c r="C357" s="1" t="s">
        <v>18</v>
      </c>
      <c r="D357">
        <v>25</v>
      </c>
      <c r="E357" s="1" t="s">
        <v>7</v>
      </c>
      <c r="F357">
        <v>0.71345957885210998</v>
      </c>
    </row>
    <row r="358" spans="1:6" x14ac:dyDescent="0.25">
      <c r="A358" s="1" t="s">
        <v>383</v>
      </c>
      <c r="B358">
        <v>1.2</v>
      </c>
      <c r="C358" s="1" t="s">
        <v>18</v>
      </c>
      <c r="D358">
        <v>26</v>
      </c>
      <c r="E358" s="1" t="s">
        <v>7</v>
      </c>
      <c r="F358">
        <v>0.72123492204246997</v>
      </c>
    </row>
    <row r="359" spans="1:6" x14ac:dyDescent="0.25">
      <c r="A359" s="1" t="s">
        <v>384</v>
      </c>
      <c r="B359">
        <v>1.2</v>
      </c>
      <c r="C359" s="1" t="s">
        <v>18</v>
      </c>
      <c r="D359">
        <v>27</v>
      </c>
      <c r="E359" s="1" t="s">
        <v>7</v>
      </c>
      <c r="F359">
        <v>0.73009788473555004</v>
      </c>
    </row>
    <row r="360" spans="1:6" x14ac:dyDescent="0.25">
      <c r="A360" s="1" t="s">
        <v>385</v>
      </c>
      <c r="B360">
        <v>1.2</v>
      </c>
      <c r="C360" s="1" t="s">
        <v>18</v>
      </c>
      <c r="D360">
        <v>28</v>
      </c>
      <c r="E360" s="1" t="s">
        <v>7</v>
      </c>
      <c r="F360">
        <v>0.69928983995255001</v>
      </c>
    </row>
    <row r="361" spans="1:6" x14ac:dyDescent="0.25">
      <c r="A361" s="1" t="s">
        <v>386</v>
      </c>
      <c r="B361">
        <v>1.2</v>
      </c>
      <c r="C361" s="1" t="s">
        <v>18</v>
      </c>
      <c r="D361">
        <v>29</v>
      </c>
      <c r="E361" s="1" t="s">
        <v>7</v>
      </c>
      <c r="F361">
        <v>0.70676422965176999</v>
      </c>
    </row>
    <row r="362" spans="1:6" x14ac:dyDescent="0.25">
      <c r="A362" s="1" t="s">
        <v>387</v>
      </c>
      <c r="B362">
        <v>1.3</v>
      </c>
      <c r="C362" s="1" t="s">
        <v>19</v>
      </c>
      <c r="D362">
        <v>0</v>
      </c>
      <c r="E362" s="1" t="s">
        <v>7</v>
      </c>
      <c r="F362">
        <v>0.70139675475642005</v>
      </c>
    </row>
    <row r="363" spans="1:6" x14ac:dyDescent="0.25">
      <c r="A363" s="1" t="s">
        <v>388</v>
      </c>
      <c r="B363">
        <v>1.3</v>
      </c>
      <c r="C363" s="1" t="s">
        <v>19</v>
      </c>
      <c r="D363">
        <v>1</v>
      </c>
      <c r="E363" s="1" t="s">
        <v>7</v>
      </c>
      <c r="F363">
        <v>0.70077013137374</v>
      </c>
    </row>
    <row r="364" spans="1:6" x14ac:dyDescent="0.25">
      <c r="A364" s="1" t="s">
        <v>389</v>
      </c>
      <c r="B364">
        <v>1.3</v>
      </c>
      <c r="C364" s="1" t="s">
        <v>19</v>
      </c>
      <c r="D364">
        <v>2</v>
      </c>
      <c r="E364" s="1" t="s">
        <v>7</v>
      </c>
      <c r="F364">
        <v>0.7097747505384</v>
      </c>
    </row>
    <row r="365" spans="1:6" x14ac:dyDescent="0.25">
      <c r="A365" s="1" t="s">
        <v>390</v>
      </c>
      <c r="B365">
        <v>1.3</v>
      </c>
      <c r="C365" s="1" t="s">
        <v>19</v>
      </c>
      <c r="D365">
        <v>3</v>
      </c>
      <c r="E365" s="1" t="s">
        <v>7</v>
      </c>
      <c r="F365">
        <v>0.71911828563230995</v>
      </c>
    </row>
    <row r="366" spans="1:6" x14ac:dyDescent="0.25">
      <c r="A366" s="1" t="s">
        <v>391</v>
      </c>
      <c r="B366">
        <v>1.3</v>
      </c>
      <c r="C366" s="1" t="s">
        <v>19</v>
      </c>
      <c r="D366">
        <v>4</v>
      </c>
      <c r="E366" s="1" t="s">
        <v>7</v>
      </c>
      <c r="F366">
        <v>0.70580750754567001</v>
      </c>
    </row>
    <row r="367" spans="1:6" x14ac:dyDescent="0.25">
      <c r="A367" s="1" t="s">
        <v>392</v>
      </c>
      <c r="B367">
        <v>1.3</v>
      </c>
      <c r="C367" s="1" t="s">
        <v>19</v>
      </c>
      <c r="D367">
        <v>5</v>
      </c>
      <c r="E367" s="1" t="s">
        <v>7</v>
      </c>
      <c r="F367">
        <v>0.71407315638399005</v>
      </c>
    </row>
    <row r="368" spans="1:6" x14ac:dyDescent="0.25">
      <c r="A368" s="1" t="s">
        <v>393</v>
      </c>
      <c r="B368">
        <v>1.3</v>
      </c>
      <c r="C368" s="1" t="s">
        <v>19</v>
      </c>
      <c r="D368">
        <v>6</v>
      </c>
      <c r="E368" s="1" t="s">
        <v>7</v>
      </c>
      <c r="F368">
        <v>0.71015453194984002</v>
      </c>
    </row>
    <row r="369" spans="1:6" x14ac:dyDescent="0.25">
      <c r="A369" s="1" t="s">
        <v>394</v>
      </c>
      <c r="B369">
        <v>1.3</v>
      </c>
      <c r="C369" s="1" t="s">
        <v>19</v>
      </c>
      <c r="D369">
        <v>7</v>
      </c>
      <c r="E369" s="1" t="s">
        <v>7</v>
      </c>
      <c r="F369">
        <v>0.69541618466119004</v>
      </c>
    </row>
    <row r="370" spans="1:6" x14ac:dyDescent="0.25">
      <c r="A370" s="1" t="s">
        <v>395</v>
      </c>
      <c r="B370">
        <v>1.3</v>
      </c>
      <c r="C370" s="1" t="s">
        <v>19</v>
      </c>
      <c r="D370">
        <v>8</v>
      </c>
      <c r="E370" s="1" t="s">
        <v>7</v>
      </c>
      <c r="F370">
        <v>0.70757719916908002</v>
      </c>
    </row>
    <row r="371" spans="1:6" x14ac:dyDescent="0.25">
      <c r="A371" s="1" t="s">
        <v>396</v>
      </c>
      <c r="B371">
        <v>1.3</v>
      </c>
      <c r="C371" s="1" t="s">
        <v>19</v>
      </c>
      <c r="D371">
        <v>9</v>
      </c>
      <c r="E371" s="1" t="s">
        <v>7</v>
      </c>
      <c r="F371">
        <v>0.70677960921495997</v>
      </c>
    </row>
    <row r="372" spans="1:6" x14ac:dyDescent="0.25">
      <c r="A372" s="1" t="s">
        <v>397</v>
      </c>
      <c r="B372">
        <v>1.3</v>
      </c>
      <c r="C372" s="1" t="s">
        <v>19</v>
      </c>
      <c r="D372">
        <v>10</v>
      </c>
      <c r="E372" s="1" t="s">
        <v>7</v>
      </c>
      <c r="F372">
        <v>0.70852624174657997</v>
      </c>
    </row>
    <row r="373" spans="1:6" x14ac:dyDescent="0.25">
      <c r="A373" s="1" t="s">
        <v>398</v>
      </c>
      <c r="B373">
        <v>1.3</v>
      </c>
      <c r="C373" s="1" t="s">
        <v>19</v>
      </c>
      <c r="D373">
        <v>11</v>
      </c>
      <c r="E373" s="1" t="s">
        <v>7</v>
      </c>
      <c r="F373">
        <v>0.69012994776382997</v>
      </c>
    </row>
    <row r="374" spans="1:6" x14ac:dyDescent="0.25">
      <c r="A374" s="1" t="s">
        <v>399</v>
      </c>
      <c r="B374">
        <v>1.3</v>
      </c>
      <c r="C374" s="1" t="s">
        <v>19</v>
      </c>
      <c r="D374">
        <v>12</v>
      </c>
      <c r="E374" s="1" t="s">
        <v>7</v>
      </c>
      <c r="F374">
        <v>0.70855541621299001</v>
      </c>
    </row>
    <row r="375" spans="1:6" x14ac:dyDescent="0.25">
      <c r="A375" s="1" t="s">
        <v>400</v>
      </c>
      <c r="B375">
        <v>1.3</v>
      </c>
      <c r="C375" s="1" t="s">
        <v>19</v>
      </c>
      <c r="D375">
        <v>13</v>
      </c>
      <c r="E375" s="1" t="s">
        <v>7</v>
      </c>
      <c r="F375">
        <v>0.71265774858789999</v>
      </c>
    </row>
    <row r="376" spans="1:6" x14ac:dyDescent="0.25">
      <c r="A376" s="1" t="s">
        <v>401</v>
      </c>
      <c r="B376">
        <v>1.3</v>
      </c>
      <c r="C376" s="1" t="s">
        <v>19</v>
      </c>
      <c r="D376">
        <v>14</v>
      </c>
      <c r="E376" s="1" t="s">
        <v>7</v>
      </c>
      <c r="F376">
        <v>0.71113726397865995</v>
      </c>
    </row>
    <row r="377" spans="1:6" x14ac:dyDescent="0.25">
      <c r="A377" s="1" t="s">
        <v>402</v>
      </c>
      <c r="B377">
        <v>1.3</v>
      </c>
      <c r="C377" s="1" t="s">
        <v>19</v>
      </c>
      <c r="D377">
        <v>15</v>
      </c>
      <c r="E377" s="1" t="s">
        <v>7</v>
      </c>
      <c r="F377">
        <v>0.70452670034745002</v>
      </c>
    </row>
    <row r="378" spans="1:6" x14ac:dyDescent="0.25">
      <c r="A378" s="1" t="s">
        <v>403</v>
      </c>
      <c r="B378">
        <v>1.3</v>
      </c>
      <c r="C378" s="1" t="s">
        <v>19</v>
      </c>
      <c r="D378">
        <v>16</v>
      </c>
      <c r="E378" s="1" t="s">
        <v>7</v>
      </c>
      <c r="F378">
        <v>0.70088422286824004</v>
      </c>
    </row>
    <row r="379" spans="1:6" x14ac:dyDescent="0.25">
      <c r="A379" s="1" t="s">
        <v>404</v>
      </c>
      <c r="B379">
        <v>1.3</v>
      </c>
      <c r="C379" s="1" t="s">
        <v>19</v>
      </c>
      <c r="D379">
        <v>17</v>
      </c>
      <c r="E379" s="1" t="s">
        <v>7</v>
      </c>
      <c r="F379">
        <v>0.70993861924240997</v>
      </c>
    </row>
    <row r="380" spans="1:6" x14ac:dyDescent="0.25">
      <c r="A380" s="1" t="s">
        <v>405</v>
      </c>
      <c r="B380">
        <v>1.3</v>
      </c>
      <c r="C380" s="1" t="s">
        <v>19</v>
      </c>
      <c r="D380">
        <v>18</v>
      </c>
      <c r="E380" s="1" t="s">
        <v>7</v>
      </c>
      <c r="F380">
        <v>0.71513311528310997</v>
      </c>
    </row>
    <row r="381" spans="1:6" x14ac:dyDescent="0.25">
      <c r="A381" s="1" t="s">
        <v>406</v>
      </c>
      <c r="B381">
        <v>1.3</v>
      </c>
      <c r="C381" s="1" t="s">
        <v>19</v>
      </c>
      <c r="D381">
        <v>19</v>
      </c>
      <c r="E381" s="1" t="s">
        <v>7</v>
      </c>
      <c r="F381">
        <v>0.70181703874079004</v>
      </c>
    </row>
    <row r="382" spans="1:6" x14ac:dyDescent="0.25">
      <c r="A382" s="1" t="s">
        <v>407</v>
      </c>
      <c r="B382">
        <v>1.3</v>
      </c>
      <c r="C382" s="1" t="s">
        <v>19</v>
      </c>
      <c r="D382">
        <v>20</v>
      </c>
      <c r="E382" s="1" t="s">
        <v>7</v>
      </c>
      <c r="F382">
        <v>0.71866811530276997</v>
      </c>
    </row>
    <row r="383" spans="1:6" x14ac:dyDescent="0.25">
      <c r="A383" s="1" t="s">
        <v>408</v>
      </c>
      <c r="B383">
        <v>1.3</v>
      </c>
      <c r="C383" s="1" t="s">
        <v>19</v>
      </c>
      <c r="D383">
        <v>21</v>
      </c>
      <c r="E383" s="1" t="s">
        <v>7</v>
      </c>
      <c r="F383">
        <v>0.70182672372957</v>
      </c>
    </row>
    <row r="384" spans="1:6" x14ac:dyDescent="0.25">
      <c r="A384" s="1" t="s">
        <v>409</v>
      </c>
      <c r="B384">
        <v>1.3</v>
      </c>
      <c r="C384" s="1" t="s">
        <v>19</v>
      </c>
      <c r="D384">
        <v>22</v>
      </c>
      <c r="E384" s="1" t="s">
        <v>7</v>
      </c>
      <c r="F384">
        <v>0.70718331608912999</v>
      </c>
    </row>
    <row r="385" spans="1:6" x14ac:dyDescent="0.25">
      <c r="A385" s="1" t="s">
        <v>410</v>
      </c>
      <c r="B385">
        <v>1.3</v>
      </c>
      <c r="C385" s="1" t="s">
        <v>19</v>
      </c>
      <c r="D385">
        <v>23</v>
      </c>
      <c r="E385" s="1" t="s">
        <v>7</v>
      </c>
      <c r="F385">
        <v>0.70607049394481003</v>
      </c>
    </row>
    <row r="386" spans="1:6" x14ac:dyDescent="0.25">
      <c r="A386" s="1" t="s">
        <v>411</v>
      </c>
      <c r="B386">
        <v>1.3</v>
      </c>
      <c r="C386" s="1" t="s">
        <v>19</v>
      </c>
      <c r="D386">
        <v>24</v>
      </c>
      <c r="E386" s="1" t="s">
        <v>7</v>
      </c>
      <c r="F386">
        <v>0.69874030764285</v>
      </c>
    </row>
    <row r="387" spans="1:6" x14ac:dyDescent="0.25">
      <c r="A387" s="1" t="s">
        <v>412</v>
      </c>
      <c r="B387">
        <v>1.3</v>
      </c>
      <c r="C387" s="1" t="s">
        <v>19</v>
      </c>
      <c r="D387">
        <v>25</v>
      </c>
      <c r="E387" s="1" t="s">
        <v>7</v>
      </c>
      <c r="F387">
        <v>0.70531593183753005</v>
      </c>
    </row>
    <row r="388" spans="1:6" x14ac:dyDescent="0.25">
      <c r="A388" s="1" t="s">
        <v>413</v>
      </c>
      <c r="B388">
        <v>1.3</v>
      </c>
      <c r="C388" s="1" t="s">
        <v>19</v>
      </c>
      <c r="D388">
        <v>26</v>
      </c>
      <c r="E388" s="1" t="s">
        <v>7</v>
      </c>
      <c r="F388">
        <v>0.70585529303187999</v>
      </c>
    </row>
    <row r="389" spans="1:6" x14ac:dyDescent="0.25">
      <c r="A389" s="1" t="s">
        <v>414</v>
      </c>
      <c r="B389">
        <v>1.3</v>
      </c>
      <c r="C389" s="1" t="s">
        <v>19</v>
      </c>
      <c r="D389">
        <v>27</v>
      </c>
      <c r="E389" s="1" t="s">
        <v>7</v>
      </c>
      <c r="F389">
        <v>0.71103527930222998</v>
      </c>
    </row>
    <row r="390" spans="1:6" x14ac:dyDescent="0.25">
      <c r="A390" s="1" t="s">
        <v>415</v>
      </c>
      <c r="B390">
        <v>1.3</v>
      </c>
      <c r="C390" s="1" t="s">
        <v>19</v>
      </c>
      <c r="D390">
        <v>28</v>
      </c>
      <c r="E390" s="1" t="s">
        <v>7</v>
      </c>
      <c r="F390">
        <v>0.69875782081761995</v>
      </c>
    </row>
    <row r="391" spans="1:6" x14ac:dyDescent="0.25">
      <c r="A391" s="1" t="s">
        <v>416</v>
      </c>
      <c r="B391">
        <v>1.3</v>
      </c>
      <c r="C391" s="1" t="s">
        <v>19</v>
      </c>
      <c r="D391">
        <v>29</v>
      </c>
      <c r="E391" s="1" t="s">
        <v>7</v>
      </c>
      <c r="F391">
        <v>0.70131025148048998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D101-585C-4DC4-AAB5-2309C9279DD0}">
  <sheetPr>
    <tabColor rgb="FFFF0000"/>
  </sheetPr>
  <dimension ref="A1:Q391"/>
  <sheetViews>
    <sheetView topLeftCell="D1" workbookViewId="0">
      <selection activeCell="U4" sqref="U4"/>
    </sheetView>
  </sheetViews>
  <sheetFormatPr defaultRowHeight="15" x14ac:dyDescent="0.25"/>
  <cols>
    <col min="1" max="1" width="60.5703125" bestFit="1" customWidth="1"/>
    <col min="2" max="2" width="5.140625" bestFit="1" customWidth="1"/>
    <col min="3" max="3" width="8.7109375" bestFit="1" customWidth="1"/>
    <col min="4" max="4" width="12.28515625" bestFit="1" customWidth="1"/>
    <col min="5" max="5" width="12.7109375" bestFit="1" customWidth="1"/>
    <col min="6" max="6" width="31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419</v>
      </c>
      <c r="K1">
        <f ca="1">AVERAGE(OFFSET(F$2:F$31, (ROW(K1)-1)* 30, 0))</f>
        <v>0.92454381488144155</v>
      </c>
      <c r="M1">
        <f ca="1">_xlfn.STDEV.P(OFFSET(F$2:F$31, (ROW(K1)-1)* 30, 0))</f>
        <v>2.5040765320932753E-3</v>
      </c>
      <c r="O1">
        <f ca="1">_xlfn.CONFIDENCE.NORM(0.05, M1, 30)</f>
        <v>8.9605581332817107E-4</v>
      </c>
    </row>
    <row r="2" spans="1:17" x14ac:dyDescent="0.25">
      <c r="A2" s="1" t="s">
        <v>27</v>
      </c>
      <c r="B2">
        <v>0.1</v>
      </c>
      <c r="C2" s="1" t="s">
        <v>6</v>
      </c>
      <c r="D2">
        <v>0</v>
      </c>
      <c r="E2" s="1" t="s">
        <v>7</v>
      </c>
      <c r="F2">
        <v>0.92722903629330999</v>
      </c>
      <c r="K2">
        <f ca="1">AVERAGE(OFFSET(F$2:F$31, (ROW(K2)-1)* 30, 0))</f>
        <v>0.92018432656833082</v>
      </c>
      <c r="M2">
        <f ca="1">_xlfn.STDEV.P(OFFSET(F$2:F$31, (ROW(K2)-1)* 30, 0))</f>
        <v>2.5281541645016188E-3</v>
      </c>
      <c r="O2">
        <f t="shared" ref="O2:O13" ca="1" si="0">_xlfn.CONFIDENCE.NORM(0.05, M2, 30)</f>
        <v>9.0467172510808752E-4</v>
      </c>
      <c r="Q2">
        <v>93</v>
      </c>
    </row>
    <row r="3" spans="1:17" x14ac:dyDescent="0.25">
      <c r="A3" s="1" t="s">
        <v>28</v>
      </c>
      <c r="B3">
        <v>0.1</v>
      </c>
      <c r="C3" s="1" t="s">
        <v>6</v>
      </c>
      <c r="D3">
        <v>1</v>
      </c>
      <c r="E3" s="1" t="s">
        <v>7</v>
      </c>
      <c r="F3">
        <v>0.91946190852248999</v>
      </c>
      <c r="K3">
        <f t="shared" ref="K3:K9" ca="1" si="1">AVERAGE(OFFSET(F$2:F$31, (ROW(K3)-1)* 30, 0))</f>
        <v>0.91599937594277259</v>
      </c>
      <c r="M3">
        <f t="shared" ref="M3:M9" ca="1" si="2">_xlfn.STDEV.P(OFFSET(F$2:F$31, (ROW(K3)-1)* 30, 0))</f>
        <v>3.0196672601592962E-3</v>
      </c>
      <c r="O3">
        <f t="shared" ca="1" si="0"/>
        <v>1.080554195570289E-3</v>
      </c>
      <c r="Q3">
        <v>86</v>
      </c>
    </row>
    <row r="4" spans="1:17" x14ac:dyDescent="0.25">
      <c r="A4" s="1" t="s">
        <v>29</v>
      </c>
      <c r="B4">
        <v>0.1</v>
      </c>
      <c r="C4" s="1" t="s">
        <v>6</v>
      </c>
      <c r="D4">
        <v>2</v>
      </c>
      <c r="E4" s="1" t="s">
        <v>7</v>
      </c>
      <c r="F4">
        <v>0.92657892126760999</v>
      </c>
      <c r="K4">
        <f t="shared" ca="1" si="1"/>
        <v>0.91116713957743278</v>
      </c>
      <c r="M4">
        <f t="shared" ca="1" si="2"/>
        <v>2.7457792487111184E-3</v>
      </c>
      <c r="O4">
        <f t="shared" ca="1" si="0"/>
        <v>9.8254643034680544E-4</v>
      </c>
      <c r="Q4">
        <v>79</v>
      </c>
    </row>
    <row r="5" spans="1:17" x14ac:dyDescent="0.25">
      <c r="A5" s="1" t="s">
        <v>30</v>
      </c>
      <c r="B5">
        <v>0.1</v>
      </c>
      <c r="C5" s="1" t="s">
        <v>6</v>
      </c>
      <c r="D5">
        <v>3</v>
      </c>
      <c r="E5" s="1" t="s">
        <v>7</v>
      </c>
      <c r="F5">
        <v>0.92556775390232005</v>
      </c>
      <c r="K5">
        <f t="shared" ca="1" si="1"/>
        <v>0.90601165026715857</v>
      </c>
      <c r="M5">
        <f t="shared" ca="1" si="2"/>
        <v>3.6186618595334106E-3</v>
      </c>
      <c r="O5">
        <f t="shared" ca="1" si="0"/>
        <v>1.2948977214339628E-3</v>
      </c>
      <c r="Q5">
        <v>71</v>
      </c>
    </row>
    <row r="6" spans="1:17" x14ac:dyDescent="0.25">
      <c r="A6" s="1" t="s">
        <v>31</v>
      </c>
      <c r="B6">
        <v>0.1</v>
      </c>
      <c r="C6" s="1" t="s">
        <v>6</v>
      </c>
      <c r="D6">
        <v>4</v>
      </c>
      <c r="E6" s="1" t="s">
        <v>7</v>
      </c>
      <c r="F6">
        <v>0.92295181792156999</v>
      </c>
      <c r="K6">
        <f t="shared" ca="1" si="1"/>
        <v>0.90340958724599318</v>
      </c>
      <c r="M6">
        <f t="shared" ca="1" si="2"/>
        <v>4.0343682071496681E-3</v>
      </c>
      <c r="O6">
        <f t="shared" ca="1" si="0"/>
        <v>1.4436535939661742E-3</v>
      </c>
      <c r="Q6">
        <v>64</v>
      </c>
    </row>
    <row r="7" spans="1:17" x14ac:dyDescent="0.25">
      <c r="A7" s="1" t="s">
        <v>32</v>
      </c>
      <c r="B7">
        <v>0.1</v>
      </c>
      <c r="C7" s="1" t="s">
        <v>6</v>
      </c>
      <c r="D7">
        <v>5</v>
      </c>
      <c r="E7" s="1" t="s">
        <v>7</v>
      </c>
      <c r="F7">
        <v>0.92069673845890998</v>
      </c>
      <c r="K7">
        <f t="shared" ca="1" si="1"/>
        <v>0.89860155528454666</v>
      </c>
      <c r="M7">
        <f t="shared" ca="1" si="2"/>
        <v>3.3567247339025648E-3</v>
      </c>
      <c r="O7">
        <f t="shared" ca="1" si="0"/>
        <v>1.2011664471938E-3</v>
      </c>
      <c r="Q7">
        <v>57</v>
      </c>
    </row>
    <row r="8" spans="1:17" x14ac:dyDescent="0.25">
      <c r="A8" s="1" t="s">
        <v>33</v>
      </c>
      <c r="B8">
        <v>0.1</v>
      </c>
      <c r="C8" s="1" t="s">
        <v>6</v>
      </c>
      <c r="D8">
        <v>6</v>
      </c>
      <c r="E8" s="1" t="s">
        <v>7</v>
      </c>
      <c r="F8">
        <v>0.92930420240790002</v>
      </c>
      <c r="K8">
        <f t="shared" ca="1" si="1"/>
        <v>0.89473389120053759</v>
      </c>
      <c r="M8">
        <f t="shared" ca="1" si="2"/>
        <v>2.8095070178273808E-3</v>
      </c>
      <c r="O8">
        <f t="shared" ca="1" si="0"/>
        <v>1.0053507006058007E-3</v>
      </c>
      <c r="Q8">
        <v>50</v>
      </c>
    </row>
    <row r="9" spans="1:17" x14ac:dyDescent="0.25">
      <c r="A9" s="1" t="s">
        <v>34</v>
      </c>
      <c r="B9">
        <v>0.1</v>
      </c>
      <c r="C9" s="1" t="s">
        <v>6</v>
      </c>
      <c r="D9">
        <v>7</v>
      </c>
      <c r="E9" s="1" t="s">
        <v>7</v>
      </c>
      <c r="F9">
        <v>0.92666309099675004</v>
      </c>
      <c r="K9">
        <f t="shared" ca="1" si="1"/>
        <v>0.89153399092530894</v>
      </c>
      <c r="M9">
        <f t="shared" ca="1" si="2"/>
        <v>3.5151537691646339E-3</v>
      </c>
      <c r="O9">
        <f t="shared" ca="1" si="0"/>
        <v>1.2578585076109307E-3</v>
      </c>
      <c r="Q9">
        <v>43</v>
      </c>
    </row>
    <row r="10" spans="1:17" x14ac:dyDescent="0.25">
      <c r="A10" s="1" t="s">
        <v>35</v>
      </c>
      <c r="B10">
        <v>0.1</v>
      </c>
      <c r="C10" s="1" t="s">
        <v>6</v>
      </c>
      <c r="D10">
        <v>8</v>
      </c>
      <c r="E10" s="1" t="s">
        <v>7</v>
      </c>
      <c r="F10">
        <v>0.92437469253672</v>
      </c>
      <c r="K10">
        <f ca="1">AVERAGE(OFFSET(F$2:F$31, (ROW(K10)-1)* 30, 0))</f>
        <v>0.88759588876243789</v>
      </c>
      <c r="M10">
        <f ca="1">_xlfn.STDEV.P(OFFSET(F$2:F$31, (ROW(K10)-1)* 30, 0))</f>
        <v>3.2202710388936832E-3</v>
      </c>
      <c r="O10">
        <f t="shared" ca="1" si="0"/>
        <v>1.1523380167941084E-3</v>
      </c>
      <c r="Q10">
        <v>36</v>
      </c>
    </row>
    <row r="11" spans="1:17" x14ac:dyDescent="0.25">
      <c r="A11" s="1" t="s">
        <v>36</v>
      </c>
      <c r="B11">
        <v>0.1</v>
      </c>
      <c r="C11" s="1" t="s">
        <v>6</v>
      </c>
      <c r="D11">
        <v>9</v>
      </c>
      <c r="E11" s="1" t="s">
        <v>7</v>
      </c>
      <c r="F11">
        <v>0.92269867038637998</v>
      </c>
      <c r="K11">
        <f ca="1">AVERAGE(OFFSET(F$2:F$31, (ROW(K11)-1)* 30, 0))</f>
        <v>0.88047690514543342</v>
      </c>
      <c r="M11">
        <f t="shared" ref="M11:M13" ca="1" si="3">_xlfn.STDEV.P(OFFSET(F$2:F$31, (ROW(K11)-1)* 30, 0))</f>
        <v>3.7512521139207457E-3</v>
      </c>
      <c r="O11">
        <f t="shared" ca="1" si="0"/>
        <v>1.3423436627667204E-3</v>
      </c>
      <c r="Q11">
        <v>29</v>
      </c>
    </row>
    <row r="12" spans="1:17" x14ac:dyDescent="0.25">
      <c r="A12" s="1" t="s">
        <v>37</v>
      </c>
      <c r="B12">
        <v>0.1</v>
      </c>
      <c r="C12" s="1" t="s">
        <v>6</v>
      </c>
      <c r="D12">
        <v>10</v>
      </c>
      <c r="E12" s="1" t="s">
        <v>7</v>
      </c>
      <c r="F12">
        <v>0.92614142808977995</v>
      </c>
      <c r="K12">
        <f ca="1">AVERAGE(OFFSET(F$2:F$31, (ROW(K12)-1)* 30, 0))</f>
        <v>0.87832681828325698</v>
      </c>
      <c r="M12">
        <f t="shared" ca="1" si="3"/>
        <v>4.4033368044227011E-3</v>
      </c>
      <c r="O12">
        <f t="shared" ca="1" si="0"/>
        <v>1.5756848846574633E-3</v>
      </c>
      <c r="Q12">
        <v>21</v>
      </c>
    </row>
    <row r="13" spans="1:17" x14ac:dyDescent="0.25">
      <c r="A13" s="1" t="s">
        <v>38</v>
      </c>
      <c r="B13">
        <v>0.1</v>
      </c>
      <c r="C13" s="1" t="s">
        <v>6</v>
      </c>
      <c r="D13">
        <v>11</v>
      </c>
      <c r="E13" s="1" t="s">
        <v>7</v>
      </c>
      <c r="F13">
        <v>0.92462277669229997</v>
      </c>
      <c r="K13">
        <f ca="1">AVERAGE(OFFSET(F$2:F$31, (ROW(K13)-1)* 30, 0))</f>
        <v>0.87490210131464863</v>
      </c>
      <c r="M13">
        <f t="shared" ca="1" si="3"/>
        <v>3.7583285326115113E-3</v>
      </c>
      <c r="O13">
        <f t="shared" ca="1" si="0"/>
        <v>1.3448758801427223E-3</v>
      </c>
      <c r="Q13">
        <v>14</v>
      </c>
    </row>
    <row r="14" spans="1:17" x14ac:dyDescent="0.25">
      <c r="A14" s="1" t="s">
        <v>39</v>
      </c>
      <c r="B14">
        <v>0.1</v>
      </c>
      <c r="C14" s="1" t="s">
        <v>6</v>
      </c>
      <c r="D14">
        <v>12</v>
      </c>
      <c r="E14" s="1" t="s">
        <v>7</v>
      </c>
      <c r="F14">
        <v>0.92563174735953002</v>
      </c>
      <c r="Q14">
        <v>7</v>
      </c>
    </row>
    <row r="15" spans="1:17" x14ac:dyDescent="0.25">
      <c r="A15" s="1" t="s">
        <v>40</v>
      </c>
      <c r="B15">
        <v>0.1</v>
      </c>
      <c r="C15" s="1" t="s">
        <v>6</v>
      </c>
      <c r="D15">
        <v>13</v>
      </c>
      <c r="E15" s="1" t="s">
        <v>7</v>
      </c>
      <c r="F15">
        <v>0.92101565099132998</v>
      </c>
      <c r="K15" t="s">
        <v>20</v>
      </c>
      <c r="M15" t="s">
        <v>21</v>
      </c>
      <c r="O15" t="s">
        <v>22</v>
      </c>
    </row>
    <row r="16" spans="1:17" x14ac:dyDescent="0.25">
      <c r="A16" s="1" t="s">
        <v>41</v>
      </c>
      <c r="B16">
        <v>0.1</v>
      </c>
      <c r="C16" s="1" t="s">
        <v>6</v>
      </c>
      <c r="D16">
        <v>14</v>
      </c>
      <c r="E16" s="1" t="s">
        <v>7</v>
      </c>
      <c r="F16">
        <v>0.92533557154063995</v>
      </c>
      <c r="Q16" t="s">
        <v>23</v>
      </c>
    </row>
    <row r="17" spans="1:6" x14ac:dyDescent="0.25">
      <c r="A17" s="1" t="s">
        <v>42</v>
      </c>
      <c r="B17">
        <v>0.1</v>
      </c>
      <c r="C17" s="1" t="s">
        <v>6</v>
      </c>
      <c r="D17">
        <v>15</v>
      </c>
      <c r="E17" s="1" t="s">
        <v>7</v>
      </c>
      <c r="F17">
        <v>0.92445585449891998</v>
      </c>
    </row>
    <row r="18" spans="1:6" x14ac:dyDescent="0.25">
      <c r="A18" s="1" t="s">
        <v>43</v>
      </c>
      <c r="B18">
        <v>0.1</v>
      </c>
      <c r="C18" s="1" t="s">
        <v>6</v>
      </c>
      <c r="D18">
        <v>16</v>
      </c>
      <c r="E18" s="1" t="s">
        <v>7</v>
      </c>
      <c r="F18">
        <v>0.92288086257775004</v>
      </c>
    </row>
    <row r="19" spans="1:6" x14ac:dyDescent="0.25">
      <c r="A19" s="1" t="s">
        <v>44</v>
      </c>
      <c r="B19">
        <v>0.1</v>
      </c>
      <c r="C19" s="1" t="s">
        <v>6</v>
      </c>
      <c r="D19">
        <v>17</v>
      </c>
      <c r="E19" s="1" t="s">
        <v>7</v>
      </c>
      <c r="F19">
        <v>0.92470468972877995</v>
      </c>
    </row>
    <row r="20" spans="1:6" x14ac:dyDescent="0.25">
      <c r="A20" s="1" t="s">
        <v>45</v>
      </c>
      <c r="B20">
        <v>0.1</v>
      </c>
      <c r="C20" s="1" t="s">
        <v>6</v>
      </c>
      <c r="D20">
        <v>18</v>
      </c>
      <c r="E20" s="1" t="s">
        <v>7</v>
      </c>
      <c r="F20">
        <v>0.92189335232285996</v>
      </c>
    </row>
    <row r="21" spans="1:6" x14ac:dyDescent="0.25">
      <c r="A21" s="1" t="s">
        <v>46</v>
      </c>
      <c r="B21">
        <v>0.1</v>
      </c>
      <c r="C21" s="1" t="s">
        <v>6</v>
      </c>
      <c r="D21">
        <v>19</v>
      </c>
      <c r="E21" s="1" t="s">
        <v>7</v>
      </c>
      <c r="F21">
        <v>0.92705825908959005</v>
      </c>
    </row>
    <row r="22" spans="1:6" x14ac:dyDescent="0.25">
      <c r="A22" s="1" t="s">
        <v>47</v>
      </c>
      <c r="B22">
        <v>0.1</v>
      </c>
      <c r="C22" s="1" t="s">
        <v>6</v>
      </c>
      <c r="D22">
        <v>20</v>
      </c>
      <c r="E22" s="1" t="s">
        <v>7</v>
      </c>
      <c r="F22">
        <v>0.93069777715590996</v>
      </c>
    </row>
    <row r="23" spans="1:6" x14ac:dyDescent="0.25">
      <c r="A23" s="1" t="s">
        <v>48</v>
      </c>
      <c r="B23">
        <v>0.1</v>
      </c>
      <c r="C23" s="1" t="s">
        <v>6</v>
      </c>
      <c r="D23">
        <v>21</v>
      </c>
      <c r="E23" s="1" t="s">
        <v>7</v>
      </c>
      <c r="F23">
        <v>0.92355638978773003</v>
      </c>
    </row>
    <row r="24" spans="1:6" x14ac:dyDescent="0.25">
      <c r="A24" s="1" t="s">
        <v>49</v>
      </c>
      <c r="B24">
        <v>0.1</v>
      </c>
      <c r="C24" s="1" t="s">
        <v>6</v>
      </c>
      <c r="D24">
        <v>22</v>
      </c>
      <c r="E24" s="1" t="s">
        <v>7</v>
      </c>
      <c r="F24">
        <v>0.92370193927801003</v>
      </c>
    </row>
    <row r="25" spans="1:6" x14ac:dyDescent="0.25">
      <c r="A25" s="1" t="s">
        <v>50</v>
      </c>
      <c r="B25">
        <v>0.1</v>
      </c>
      <c r="C25" s="1" t="s">
        <v>6</v>
      </c>
      <c r="D25">
        <v>23</v>
      </c>
      <c r="E25" s="1" t="s">
        <v>7</v>
      </c>
      <c r="F25">
        <v>0.92582884160693002</v>
      </c>
    </row>
    <row r="26" spans="1:6" x14ac:dyDescent="0.25">
      <c r="A26" s="1" t="s">
        <v>51</v>
      </c>
      <c r="B26">
        <v>0.1</v>
      </c>
      <c r="C26" s="1" t="s">
        <v>6</v>
      </c>
      <c r="D26">
        <v>24</v>
      </c>
      <c r="E26" s="1" t="s">
        <v>7</v>
      </c>
      <c r="F26">
        <v>0.92603674736829</v>
      </c>
    </row>
    <row r="27" spans="1:6" x14ac:dyDescent="0.25">
      <c r="A27" s="1" t="s">
        <v>52</v>
      </c>
      <c r="B27">
        <v>0.1</v>
      </c>
      <c r="C27" s="1" t="s">
        <v>6</v>
      </c>
      <c r="D27">
        <v>25</v>
      </c>
      <c r="E27" s="1" t="s">
        <v>7</v>
      </c>
      <c r="F27">
        <v>0.92106029675897005</v>
      </c>
    </row>
    <row r="28" spans="1:6" x14ac:dyDescent="0.25">
      <c r="A28" s="1" t="s">
        <v>53</v>
      </c>
      <c r="B28">
        <v>0.1</v>
      </c>
      <c r="C28" s="1" t="s">
        <v>6</v>
      </c>
      <c r="D28">
        <v>26</v>
      </c>
      <c r="E28" s="1" t="s">
        <v>7</v>
      </c>
      <c r="F28">
        <v>0.92211821947421002</v>
      </c>
    </row>
    <row r="29" spans="1:6" x14ac:dyDescent="0.25">
      <c r="A29" s="1" t="s">
        <v>54</v>
      </c>
      <c r="B29">
        <v>0.1</v>
      </c>
      <c r="C29" s="1" t="s">
        <v>6</v>
      </c>
      <c r="D29">
        <v>27</v>
      </c>
      <c r="E29" s="1" t="s">
        <v>7</v>
      </c>
      <c r="F29">
        <v>0.92251035512963997</v>
      </c>
    </row>
    <row r="30" spans="1:6" x14ac:dyDescent="0.25">
      <c r="A30" s="1" t="s">
        <v>55</v>
      </c>
      <c r="B30">
        <v>0.1</v>
      </c>
      <c r="C30" s="1" t="s">
        <v>6</v>
      </c>
      <c r="D30">
        <v>28</v>
      </c>
      <c r="E30" s="1" t="s">
        <v>7</v>
      </c>
      <c r="F30">
        <v>0.92531337461352003</v>
      </c>
    </row>
    <row r="31" spans="1:6" x14ac:dyDescent="0.25">
      <c r="A31" s="1" t="s">
        <v>56</v>
      </c>
      <c r="B31">
        <v>0.1</v>
      </c>
      <c r="C31" s="1" t="s">
        <v>6</v>
      </c>
      <c r="D31">
        <v>29</v>
      </c>
      <c r="E31" s="1" t="s">
        <v>7</v>
      </c>
      <c r="F31">
        <v>0.92622347968458996</v>
      </c>
    </row>
    <row r="32" spans="1:6" x14ac:dyDescent="0.25">
      <c r="A32" s="1" t="s">
        <v>57</v>
      </c>
      <c r="B32">
        <v>0.2</v>
      </c>
      <c r="C32" s="1" t="s">
        <v>8</v>
      </c>
      <c r="D32">
        <v>0</v>
      </c>
      <c r="E32" s="1" t="s">
        <v>7</v>
      </c>
      <c r="F32">
        <v>0.91980708286148005</v>
      </c>
    </row>
    <row r="33" spans="1:6" x14ac:dyDescent="0.25">
      <c r="A33" s="1" t="s">
        <v>58</v>
      </c>
      <c r="B33">
        <v>0.2</v>
      </c>
      <c r="C33" s="1" t="s">
        <v>8</v>
      </c>
      <c r="D33">
        <v>1</v>
      </c>
      <c r="E33" s="1" t="s">
        <v>7</v>
      </c>
      <c r="F33">
        <v>0.92210807049957</v>
      </c>
    </row>
    <row r="34" spans="1:6" x14ac:dyDescent="0.25">
      <c r="A34" s="1" t="s">
        <v>59</v>
      </c>
      <c r="B34">
        <v>0.2</v>
      </c>
      <c r="C34" s="1" t="s">
        <v>8</v>
      </c>
      <c r="D34">
        <v>2</v>
      </c>
      <c r="E34" s="1" t="s">
        <v>7</v>
      </c>
      <c r="F34">
        <v>0.91833141223518999</v>
      </c>
    </row>
    <row r="35" spans="1:6" x14ac:dyDescent="0.25">
      <c r="A35" s="1" t="s">
        <v>60</v>
      </c>
      <c r="B35">
        <v>0.2</v>
      </c>
      <c r="C35" s="1" t="s">
        <v>8</v>
      </c>
      <c r="D35">
        <v>3</v>
      </c>
      <c r="E35" s="1" t="s">
        <v>7</v>
      </c>
      <c r="F35">
        <v>0.92363162070534</v>
      </c>
    </row>
    <row r="36" spans="1:6" x14ac:dyDescent="0.25">
      <c r="A36" s="1" t="s">
        <v>61</v>
      </c>
      <c r="B36">
        <v>0.2</v>
      </c>
      <c r="C36" s="1" t="s">
        <v>8</v>
      </c>
      <c r="D36">
        <v>4</v>
      </c>
      <c r="E36" s="1" t="s">
        <v>7</v>
      </c>
      <c r="F36">
        <v>0.91826594482969004</v>
      </c>
    </row>
    <row r="37" spans="1:6" x14ac:dyDescent="0.25">
      <c r="A37" s="1" t="s">
        <v>62</v>
      </c>
      <c r="B37">
        <v>0.2</v>
      </c>
      <c r="C37" s="1" t="s">
        <v>8</v>
      </c>
      <c r="D37">
        <v>5</v>
      </c>
      <c r="E37" s="1" t="s">
        <v>7</v>
      </c>
      <c r="F37">
        <v>0.92111234730638003</v>
      </c>
    </row>
    <row r="38" spans="1:6" x14ac:dyDescent="0.25">
      <c r="A38" s="1" t="s">
        <v>63</v>
      </c>
      <c r="B38">
        <v>0.2</v>
      </c>
      <c r="C38" s="1" t="s">
        <v>8</v>
      </c>
      <c r="D38">
        <v>6</v>
      </c>
      <c r="E38" s="1" t="s">
        <v>7</v>
      </c>
      <c r="F38">
        <v>0.91877331016446995</v>
      </c>
    </row>
    <row r="39" spans="1:6" x14ac:dyDescent="0.25">
      <c r="A39" s="1" t="s">
        <v>64</v>
      </c>
      <c r="B39">
        <v>0.2</v>
      </c>
      <c r="C39" s="1" t="s">
        <v>8</v>
      </c>
      <c r="D39">
        <v>7</v>
      </c>
      <c r="E39" s="1" t="s">
        <v>7</v>
      </c>
      <c r="F39">
        <v>0.91743130011717999</v>
      </c>
    </row>
    <row r="40" spans="1:6" x14ac:dyDescent="0.25">
      <c r="A40" s="1" t="s">
        <v>65</v>
      </c>
      <c r="B40">
        <v>0.2</v>
      </c>
      <c r="C40" s="1" t="s">
        <v>8</v>
      </c>
      <c r="D40">
        <v>8</v>
      </c>
      <c r="E40" s="1" t="s">
        <v>7</v>
      </c>
      <c r="F40">
        <v>0.91976076421590003</v>
      </c>
    </row>
    <row r="41" spans="1:6" x14ac:dyDescent="0.25">
      <c r="A41" s="1" t="s">
        <v>66</v>
      </c>
      <c r="B41">
        <v>0.2</v>
      </c>
      <c r="C41" s="1" t="s">
        <v>8</v>
      </c>
      <c r="D41">
        <v>9</v>
      </c>
      <c r="E41" s="1" t="s">
        <v>7</v>
      </c>
      <c r="F41">
        <v>0.92167795606851999</v>
      </c>
    </row>
    <row r="42" spans="1:6" x14ac:dyDescent="0.25">
      <c r="A42" s="1" t="s">
        <v>67</v>
      </c>
      <c r="B42">
        <v>0.2</v>
      </c>
      <c r="C42" s="1" t="s">
        <v>8</v>
      </c>
      <c r="D42">
        <v>10</v>
      </c>
      <c r="E42" s="1" t="s">
        <v>7</v>
      </c>
      <c r="F42">
        <v>0.92162858261998004</v>
      </c>
    </row>
    <row r="43" spans="1:6" x14ac:dyDescent="0.25">
      <c r="A43" s="1" t="s">
        <v>68</v>
      </c>
      <c r="B43">
        <v>0.2</v>
      </c>
      <c r="C43" s="1" t="s">
        <v>8</v>
      </c>
      <c r="D43">
        <v>11</v>
      </c>
      <c r="E43" s="1" t="s">
        <v>7</v>
      </c>
      <c r="F43">
        <v>0.92446511699400002</v>
      </c>
    </row>
    <row r="44" spans="1:6" x14ac:dyDescent="0.25">
      <c r="A44" s="1" t="s">
        <v>69</v>
      </c>
      <c r="B44">
        <v>0.2</v>
      </c>
      <c r="C44" s="1" t="s">
        <v>8</v>
      </c>
      <c r="D44">
        <v>12</v>
      </c>
      <c r="E44" s="1" t="s">
        <v>7</v>
      </c>
      <c r="F44">
        <v>0.91700803015684995</v>
      </c>
    </row>
    <row r="45" spans="1:6" x14ac:dyDescent="0.25">
      <c r="A45" s="1" t="s">
        <v>70</v>
      </c>
      <c r="B45">
        <v>0.2</v>
      </c>
      <c r="C45" s="1" t="s">
        <v>8</v>
      </c>
      <c r="D45">
        <v>13</v>
      </c>
      <c r="E45" s="1" t="s">
        <v>7</v>
      </c>
      <c r="F45">
        <v>0.91993910090237996</v>
      </c>
    </row>
    <row r="46" spans="1:6" x14ac:dyDescent="0.25">
      <c r="A46" s="1" t="s">
        <v>71</v>
      </c>
      <c r="B46">
        <v>0.2</v>
      </c>
      <c r="C46" s="1" t="s">
        <v>8</v>
      </c>
      <c r="D46">
        <v>14</v>
      </c>
      <c r="E46" s="1" t="s">
        <v>7</v>
      </c>
      <c r="F46">
        <v>0.91870267039632003</v>
      </c>
    </row>
    <row r="47" spans="1:6" x14ac:dyDescent="0.25">
      <c r="A47" s="1" t="s">
        <v>72</v>
      </c>
      <c r="B47">
        <v>0.2</v>
      </c>
      <c r="C47" s="1" t="s">
        <v>8</v>
      </c>
      <c r="D47">
        <v>15</v>
      </c>
      <c r="E47" s="1" t="s">
        <v>7</v>
      </c>
      <c r="F47">
        <v>0.92127372332928004</v>
      </c>
    </row>
    <row r="48" spans="1:6" x14ac:dyDescent="0.25">
      <c r="A48" s="1" t="s">
        <v>73</v>
      </c>
      <c r="B48">
        <v>0.2</v>
      </c>
      <c r="C48" s="1" t="s">
        <v>8</v>
      </c>
      <c r="D48">
        <v>16</v>
      </c>
      <c r="E48" s="1" t="s">
        <v>7</v>
      </c>
      <c r="F48">
        <v>0.91820310157561003</v>
      </c>
    </row>
    <row r="49" spans="1:6" x14ac:dyDescent="0.25">
      <c r="A49" s="1" t="s">
        <v>74</v>
      </c>
      <c r="B49">
        <v>0.2</v>
      </c>
      <c r="C49" s="1" t="s">
        <v>8</v>
      </c>
      <c r="D49">
        <v>17</v>
      </c>
      <c r="E49" s="1" t="s">
        <v>7</v>
      </c>
      <c r="F49">
        <v>0.91723207424310005</v>
      </c>
    </row>
    <row r="50" spans="1:6" x14ac:dyDescent="0.25">
      <c r="A50" s="1" t="s">
        <v>75</v>
      </c>
      <c r="B50">
        <v>0.2</v>
      </c>
      <c r="C50" s="1" t="s">
        <v>8</v>
      </c>
      <c r="D50">
        <v>18</v>
      </c>
      <c r="E50" s="1" t="s">
        <v>7</v>
      </c>
      <c r="F50">
        <v>0.91922456449738998</v>
      </c>
    </row>
    <row r="51" spans="1:6" x14ac:dyDescent="0.25">
      <c r="A51" s="1" t="s">
        <v>76</v>
      </c>
      <c r="B51">
        <v>0.2</v>
      </c>
      <c r="C51" s="1" t="s">
        <v>8</v>
      </c>
      <c r="D51">
        <v>19</v>
      </c>
      <c r="E51" s="1" t="s">
        <v>7</v>
      </c>
      <c r="F51">
        <v>0.91300563948465996</v>
      </c>
    </row>
    <row r="52" spans="1:6" x14ac:dyDescent="0.25">
      <c r="A52" s="1" t="s">
        <v>77</v>
      </c>
      <c r="B52">
        <v>0.2</v>
      </c>
      <c r="C52" s="1" t="s">
        <v>8</v>
      </c>
      <c r="D52">
        <v>20</v>
      </c>
      <c r="E52" s="1" t="s">
        <v>7</v>
      </c>
      <c r="F52">
        <v>0.92560100878004004</v>
      </c>
    </row>
    <row r="53" spans="1:6" x14ac:dyDescent="0.25">
      <c r="A53" s="1" t="s">
        <v>78</v>
      </c>
      <c r="B53">
        <v>0.2</v>
      </c>
      <c r="C53" s="1" t="s">
        <v>8</v>
      </c>
      <c r="D53">
        <v>21</v>
      </c>
      <c r="E53" s="1" t="s">
        <v>7</v>
      </c>
      <c r="F53">
        <v>0.92282040933389997</v>
      </c>
    </row>
    <row r="54" spans="1:6" x14ac:dyDescent="0.25">
      <c r="A54" s="1" t="s">
        <v>79</v>
      </c>
      <c r="B54">
        <v>0.2</v>
      </c>
      <c r="C54" s="1" t="s">
        <v>8</v>
      </c>
      <c r="D54">
        <v>22</v>
      </c>
      <c r="E54" s="1" t="s">
        <v>7</v>
      </c>
      <c r="F54">
        <v>0.91889340366076999</v>
      </c>
    </row>
    <row r="55" spans="1:6" x14ac:dyDescent="0.25">
      <c r="A55" s="1" t="s">
        <v>80</v>
      </c>
      <c r="B55">
        <v>0.2</v>
      </c>
      <c r="C55" s="1" t="s">
        <v>8</v>
      </c>
      <c r="D55">
        <v>23</v>
      </c>
      <c r="E55" s="1" t="s">
        <v>7</v>
      </c>
      <c r="F55">
        <v>0.92005024070260999</v>
      </c>
    </row>
    <row r="56" spans="1:6" x14ac:dyDescent="0.25">
      <c r="A56" s="1" t="s">
        <v>81</v>
      </c>
      <c r="B56">
        <v>0.2</v>
      </c>
      <c r="C56" s="1" t="s">
        <v>8</v>
      </c>
      <c r="D56">
        <v>24</v>
      </c>
      <c r="E56" s="1" t="s">
        <v>7</v>
      </c>
      <c r="F56">
        <v>0.91922010384531005</v>
      </c>
    </row>
    <row r="57" spans="1:6" x14ac:dyDescent="0.25">
      <c r="A57" s="1" t="s">
        <v>82</v>
      </c>
      <c r="B57">
        <v>0.2</v>
      </c>
      <c r="C57" s="1" t="s">
        <v>8</v>
      </c>
      <c r="D57">
        <v>25</v>
      </c>
      <c r="E57" s="1" t="s">
        <v>7</v>
      </c>
      <c r="F57">
        <v>0.92007991788919996</v>
      </c>
    </row>
    <row r="58" spans="1:6" x14ac:dyDescent="0.25">
      <c r="A58" s="1" t="s">
        <v>83</v>
      </c>
      <c r="B58">
        <v>0.2</v>
      </c>
      <c r="C58" s="1" t="s">
        <v>8</v>
      </c>
      <c r="D58">
        <v>26</v>
      </c>
      <c r="E58" s="1" t="s">
        <v>7</v>
      </c>
      <c r="F58">
        <v>0.92146761818284995</v>
      </c>
    </row>
    <row r="59" spans="1:6" x14ac:dyDescent="0.25">
      <c r="A59" s="1" t="s">
        <v>84</v>
      </c>
      <c r="B59">
        <v>0.2</v>
      </c>
      <c r="C59" s="1" t="s">
        <v>8</v>
      </c>
      <c r="D59">
        <v>27</v>
      </c>
      <c r="E59" s="1" t="s">
        <v>7</v>
      </c>
      <c r="F59">
        <v>0.92010188371725998</v>
      </c>
    </row>
    <row r="60" spans="1:6" x14ac:dyDescent="0.25">
      <c r="A60" s="1" t="s">
        <v>85</v>
      </c>
      <c r="B60">
        <v>0.2</v>
      </c>
      <c r="C60" s="1" t="s">
        <v>8</v>
      </c>
      <c r="D60">
        <v>28</v>
      </c>
      <c r="E60" s="1" t="s">
        <v>7</v>
      </c>
      <c r="F60">
        <v>0.92181263176227002</v>
      </c>
    </row>
    <row r="61" spans="1:6" x14ac:dyDescent="0.25">
      <c r="A61" s="1" t="s">
        <v>86</v>
      </c>
      <c r="B61">
        <v>0.2</v>
      </c>
      <c r="C61" s="1" t="s">
        <v>8</v>
      </c>
      <c r="D61">
        <v>29</v>
      </c>
      <c r="E61" s="1" t="s">
        <v>7</v>
      </c>
      <c r="F61">
        <v>0.92390016597242997</v>
      </c>
    </row>
    <row r="62" spans="1:6" x14ac:dyDescent="0.25">
      <c r="A62" s="1" t="s">
        <v>87</v>
      </c>
      <c r="B62">
        <v>0.3</v>
      </c>
      <c r="C62" s="1" t="s">
        <v>9</v>
      </c>
      <c r="D62">
        <v>0</v>
      </c>
      <c r="E62" s="1" t="s">
        <v>7</v>
      </c>
      <c r="F62">
        <v>0.91258210304440002</v>
      </c>
    </row>
    <row r="63" spans="1:6" x14ac:dyDescent="0.25">
      <c r="A63" s="1" t="s">
        <v>88</v>
      </c>
      <c r="B63">
        <v>0.3</v>
      </c>
      <c r="C63" s="1" t="s">
        <v>9</v>
      </c>
      <c r="D63">
        <v>1</v>
      </c>
      <c r="E63" s="1" t="s">
        <v>7</v>
      </c>
      <c r="F63">
        <v>0.91812440806859996</v>
      </c>
    </row>
    <row r="64" spans="1:6" x14ac:dyDescent="0.25">
      <c r="A64" s="1" t="s">
        <v>89</v>
      </c>
      <c r="B64">
        <v>0.3</v>
      </c>
      <c r="C64" s="1" t="s">
        <v>9</v>
      </c>
      <c r="D64">
        <v>2</v>
      </c>
      <c r="E64" s="1" t="s">
        <v>7</v>
      </c>
      <c r="F64">
        <v>0.91763108103235003</v>
      </c>
    </row>
    <row r="65" spans="1:6" x14ac:dyDescent="0.25">
      <c r="A65" s="1" t="s">
        <v>90</v>
      </c>
      <c r="B65">
        <v>0.3</v>
      </c>
      <c r="C65" s="1" t="s">
        <v>9</v>
      </c>
      <c r="D65">
        <v>3</v>
      </c>
      <c r="E65" s="1" t="s">
        <v>7</v>
      </c>
      <c r="F65">
        <v>0.91735128356133999</v>
      </c>
    </row>
    <row r="66" spans="1:6" x14ac:dyDescent="0.25">
      <c r="A66" s="1" t="s">
        <v>91</v>
      </c>
      <c r="B66">
        <v>0.3</v>
      </c>
      <c r="C66" s="1" t="s">
        <v>9</v>
      </c>
      <c r="D66">
        <v>4</v>
      </c>
      <c r="E66" s="1" t="s">
        <v>7</v>
      </c>
      <c r="F66">
        <v>0.91655513212055995</v>
      </c>
    </row>
    <row r="67" spans="1:6" x14ac:dyDescent="0.25">
      <c r="A67" s="1" t="s">
        <v>92</v>
      </c>
      <c r="B67">
        <v>0.3</v>
      </c>
      <c r="C67" s="1" t="s">
        <v>9</v>
      </c>
      <c r="D67">
        <v>5</v>
      </c>
      <c r="E67" s="1" t="s">
        <v>7</v>
      </c>
      <c r="F67">
        <v>0.91249185803156996</v>
      </c>
    </row>
    <row r="68" spans="1:6" x14ac:dyDescent="0.25">
      <c r="A68" s="1" t="s">
        <v>93</v>
      </c>
      <c r="B68">
        <v>0.3</v>
      </c>
      <c r="C68" s="1" t="s">
        <v>9</v>
      </c>
      <c r="D68">
        <v>6</v>
      </c>
      <c r="E68" s="1" t="s">
        <v>7</v>
      </c>
      <c r="F68">
        <v>0.91821408624889</v>
      </c>
    </row>
    <row r="69" spans="1:6" x14ac:dyDescent="0.25">
      <c r="A69" s="1" t="s">
        <v>94</v>
      </c>
      <c r="B69">
        <v>0.3</v>
      </c>
      <c r="C69" s="1" t="s">
        <v>9</v>
      </c>
      <c r="D69">
        <v>7</v>
      </c>
      <c r="E69" s="1" t="s">
        <v>7</v>
      </c>
      <c r="F69">
        <v>0.91692944599431003</v>
      </c>
    </row>
    <row r="70" spans="1:6" x14ac:dyDescent="0.25">
      <c r="A70" s="1" t="s">
        <v>95</v>
      </c>
      <c r="B70">
        <v>0.3</v>
      </c>
      <c r="C70" s="1" t="s">
        <v>9</v>
      </c>
      <c r="D70">
        <v>8</v>
      </c>
      <c r="E70" s="1" t="s">
        <v>7</v>
      </c>
      <c r="F70">
        <v>0.91163871390620999</v>
      </c>
    </row>
    <row r="71" spans="1:6" x14ac:dyDescent="0.25">
      <c r="A71" s="1" t="s">
        <v>96</v>
      </c>
      <c r="B71">
        <v>0.3</v>
      </c>
      <c r="C71" s="1" t="s">
        <v>9</v>
      </c>
      <c r="D71">
        <v>9</v>
      </c>
      <c r="E71" s="1" t="s">
        <v>7</v>
      </c>
      <c r="F71">
        <v>0.91702248344000004</v>
      </c>
    </row>
    <row r="72" spans="1:6" x14ac:dyDescent="0.25">
      <c r="A72" s="1" t="s">
        <v>97</v>
      </c>
      <c r="B72">
        <v>0.3</v>
      </c>
      <c r="C72" s="1" t="s">
        <v>9</v>
      </c>
      <c r="D72">
        <v>10</v>
      </c>
      <c r="E72" s="1" t="s">
        <v>7</v>
      </c>
      <c r="F72">
        <v>0.91483196472192996</v>
      </c>
    </row>
    <row r="73" spans="1:6" x14ac:dyDescent="0.25">
      <c r="A73" s="1" t="s">
        <v>98</v>
      </c>
      <c r="B73">
        <v>0.3</v>
      </c>
      <c r="C73" s="1" t="s">
        <v>9</v>
      </c>
      <c r="D73">
        <v>11</v>
      </c>
      <c r="E73" s="1" t="s">
        <v>7</v>
      </c>
      <c r="F73">
        <v>0.9181886085805</v>
      </c>
    </row>
    <row r="74" spans="1:6" x14ac:dyDescent="0.25">
      <c r="A74" s="1" t="s">
        <v>99</v>
      </c>
      <c r="B74">
        <v>0.3</v>
      </c>
      <c r="C74" s="1" t="s">
        <v>9</v>
      </c>
      <c r="D74">
        <v>12</v>
      </c>
      <c r="E74" s="1" t="s">
        <v>7</v>
      </c>
      <c r="F74">
        <v>0.91344970654065005</v>
      </c>
    </row>
    <row r="75" spans="1:6" x14ac:dyDescent="0.25">
      <c r="A75" s="1" t="s">
        <v>100</v>
      </c>
      <c r="B75">
        <v>0.3</v>
      </c>
      <c r="C75" s="1" t="s">
        <v>9</v>
      </c>
      <c r="D75">
        <v>13</v>
      </c>
      <c r="E75" s="1" t="s">
        <v>7</v>
      </c>
      <c r="F75">
        <v>0.91672014487428</v>
      </c>
    </row>
    <row r="76" spans="1:6" x14ac:dyDescent="0.25">
      <c r="A76" s="1" t="s">
        <v>101</v>
      </c>
      <c r="B76">
        <v>0.3</v>
      </c>
      <c r="C76" s="1" t="s">
        <v>9</v>
      </c>
      <c r="D76">
        <v>14</v>
      </c>
      <c r="E76" s="1" t="s">
        <v>7</v>
      </c>
      <c r="F76">
        <v>0.91357648564888005</v>
      </c>
    </row>
    <row r="77" spans="1:6" x14ac:dyDescent="0.25">
      <c r="A77" s="1" t="s">
        <v>102</v>
      </c>
      <c r="B77">
        <v>0.3</v>
      </c>
      <c r="C77" s="1" t="s">
        <v>9</v>
      </c>
      <c r="D77">
        <v>15</v>
      </c>
      <c r="E77" s="1" t="s">
        <v>7</v>
      </c>
      <c r="F77">
        <v>0.91825101229782002</v>
      </c>
    </row>
    <row r="78" spans="1:6" x14ac:dyDescent="0.25">
      <c r="A78" s="1" t="s">
        <v>103</v>
      </c>
      <c r="B78">
        <v>0.3</v>
      </c>
      <c r="C78" s="1" t="s">
        <v>9</v>
      </c>
      <c r="D78">
        <v>16</v>
      </c>
      <c r="E78" s="1" t="s">
        <v>7</v>
      </c>
      <c r="F78">
        <v>0.92086771911455001</v>
      </c>
    </row>
    <row r="79" spans="1:6" x14ac:dyDescent="0.25">
      <c r="A79" s="1" t="s">
        <v>104</v>
      </c>
      <c r="B79">
        <v>0.3</v>
      </c>
      <c r="C79" s="1" t="s">
        <v>9</v>
      </c>
      <c r="D79">
        <v>17</v>
      </c>
      <c r="E79" s="1" t="s">
        <v>7</v>
      </c>
      <c r="F79">
        <v>0.91880845702122005</v>
      </c>
    </row>
    <row r="80" spans="1:6" x14ac:dyDescent="0.25">
      <c r="A80" s="1" t="s">
        <v>105</v>
      </c>
      <c r="B80">
        <v>0.3</v>
      </c>
      <c r="C80" s="1" t="s">
        <v>9</v>
      </c>
      <c r="D80">
        <v>18</v>
      </c>
      <c r="E80" s="1" t="s">
        <v>7</v>
      </c>
      <c r="F80">
        <v>0.91631357717466999</v>
      </c>
    </row>
    <row r="81" spans="1:6" x14ac:dyDescent="0.25">
      <c r="A81" s="1" t="s">
        <v>106</v>
      </c>
      <c r="B81">
        <v>0.3</v>
      </c>
      <c r="C81" s="1" t="s">
        <v>9</v>
      </c>
      <c r="D81">
        <v>19</v>
      </c>
      <c r="E81" s="1" t="s">
        <v>7</v>
      </c>
      <c r="F81">
        <v>0.92188446092061005</v>
      </c>
    </row>
    <row r="82" spans="1:6" x14ac:dyDescent="0.25">
      <c r="A82" s="1" t="s">
        <v>107</v>
      </c>
      <c r="B82">
        <v>0.3</v>
      </c>
      <c r="C82" s="1" t="s">
        <v>9</v>
      </c>
      <c r="D82">
        <v>20</v>
      </c>
      <c r="E82" s="1" t="s">
        <v>7</v>
      </c>
      <c r="F82">
        <v>0.91048627215114997</v>
      </c>
    </row>
    <row r="83" spans="1:6" x14ac:dyDescent="0.25">
      <c r="A83" s="1" t="s">
        <v>108</v>
      </c>
      <c r="B83">
        <v>0.3</v>
      </c>
      <c r="C83" s="1" t="s">
        <v>9</v>
      </c>
      <c r="D83">
        <v>21</v>
      </c>
      <c r="E83" s="1" t="s">
        <v>7</v>
      </c>
      <c r="F83">
        <v>0.91060398106222995</v>
      </c>
    </row>
    <row r="84" spans="1:6" x14ac:dyDescent="0.25">
      <c r="A84" s="1" t="s">
        <v>109</v>
      </c>
      <c r="B84">
        <v>0.3</v>
      </c>
      <c r="C84" s="1" t="s">
        <v>9</v>
      </c>
      <c r="D84">
        <v>22</v>
      </c>
      <c r="E84" s="1" t="s">
        <v>7</v>
      </c>
      <c r="F84">
        <v>0.91446548886075996</v>
      </c>
    </row>
    <row r="85" spans="1:6" x14ac:dyDescent="0.25">
      <c r="A85" s="1" t="s">
        <v>110</v>
      </c>
      <c r="B85">
        <v>0.3</v>
      </c>
      <c r="C85" s="1" t="s">
        <v>9</v>
      </c>
      <c r="D85">
        <v>23</v>
      </c>
      <c r="E85" s="1" t="s">
        <v>7</v>
      </c>
      <c r="F85">
        <v>0.91173968116598003</v>
      </c>
    </row>
    <row r="86" spans="1:6" x14ac:dyDescent="0.25">
      <c r="A86" s="1" t="s">
        <v>111</v>
      </c>
      <c r="B86">
        <v>0.3</v>
      </c>
      <c r="C86" s="1" t="s">
        <v>9</v>
      </c>
      <c r="D86">
        <v>24</v>
      </c>
      <c r="E86" s="1" t="s">
        <v>7</v>
      </c>
      <c r="F86">
        <v>0.91697028235489997</v>
      </c>
    </row>
    <row r="87" spans="1:6" x14ac:dyDescent="0.25">
      <c r="A87" s="1" t="s">
        <v>112</v>
      </c>
      <c r="B87">
        <v>0.3</v>
      </c>
      <c r="C87" s="1" t="s">
        <v>9</v>
      </c>
      <c r="D87">
        <v>25</v>
      </c>
      <c r="E87" s="1" t="s">
        <v>7</v>
      </c>
      <c r="F87">
        <v>0.91703945816926002</v>
      </c>
    </row>
    <row r="88" spans="1:6" x14ac:dyDescent="0.25">
      <c r="A88" s="1" t="s">
        <v>113</v>
      </c>
      <c r="B88">
        <v>0.3</v>
      </c>
      <c r="C88" s="1" t="s">
        <v>9</v>
      </c>
      <c r="D88">
        <v>26</v>
      </c>
      <c r="E88" s="1" t="s">
        <v>7</v>
      </c>
      <c r="F88">
        <v>0.91477176486483003</v>
      </c>
    </row>
    <row r="89" spans="1:6" x14ac:dyDescent="0.25">
      <c r="A89" s="1" t="s">
        <v>114</v>
      </c>
      <c r="B89">
        <v>0.3</v>
      </c>
      <c r="C89" s="1" t="s">
        <v>9</v>
      </c>
      <c r="D89">
        <v>27</v>
      </c>
      <c r="E89" s="1" t="s">
        <v>7</v>
      </c>
      <c r="F89">
        <v>0.91854579553010995</v>
      </c>
    </row>
    <row r="90" spans="1:6" x14ac:dyDescent="0.25">
      <c r="A90" s="1" t="s">
        <v>115</v>
      </c>
      <c r="B90">
        <v>0.3</v>
      </c>
      <c r="C90" s="1" t="s">
        <v>9</v>
      </c>
      <c r="D90">
        <v>28</v>
      </c>
      <c r="E90" s="1" t="s">
        <v>7</v>
      </c>
      <c r="F90">
        <v>0.92096969858453004</v>
      </c>
    </row>
    <row r="91" spans="1:6" x14ac:dyDescent="0.25">
      <c r="A91" s="1" t="s">
        <v>116</v>
      </c>
      <c r="B91">
        <v>0.3</v>
      </c>
      <c r="C91" s="1" t="s">
        <v>9</v>
      </c>
      <c r="D91">
        <v>29</v>
      </c>
      <c r="E91" s="1" t="s">
        <v>7</v>
      </c>
      <c r="F91">
        <v>0.91295612319608999</v>
      </c>
    </row>
    <row r="92" spans="1:6" x14ac:dyDescent="0.25">
      <c r="A92" s="1" t="s">
        <v>117</v>
      </c>
      <c r="B92">
        <v>0.4</v>
      </c>
      <c r="C92" s="1" t="s">
        <v>10</v>
      </c>
      <c r="D92">
        <v>0</v>
      </c>
      <c r="E92" s="1" t="s">
        <v>7</v>
      </c>
      <c r="F92">
        <v>0.91323738820077005</v>
      </c>
    </row>
    <row r="93" spans="1:6" x14ac:dyDescent="0.25">
      <c r="A93" s="1" t="s">
        <v>118</v>
      </c>
      <c r="B93">
        <v>0.4</v>
      </c>
      <c r="C93" s="1" t="s">
        <v>10</v>
      </c>
      <c r="D93">
        <v>1</v>
      </c>
      <c r="E93" s="1" t="s">
        <v>7</v>
      </c>
      <c r="F93">
        <v>0.90519761368152996</v>
      </c>
    </row>
    <row r="94" spans="1:6" x14ac:dyDescent="0.25">
      <c r="A94" s="1" t="s">
        <v>119</v>
      </c>
      <c r="B94">
        <v>0.4</v>
      </c>
      <c r="C94" s="1" t="s">
        <v>10</v>
      </c>
      <c r="D94">
        <v>2</v>
      </c>
      <c r="E94" s="1" t="s">
        <v>7</v>
      </c>
      <c r="F94">
        <v>0.91206765767077003</v>
      </c>
    </row>
    <row r="95" spans="1:6" x14ac:dyDescent="0.25">
      <c r="A95" s="1" t="s">
        <v>120</v>
      </c>
      <c r="B95">
        <v>0.4</v>
      </c>
      <c r="C95" s="1" t="s">
        <v>10</v>
      </c>
      <c r="D95">
        <v>3</v>
      </c>
      <c r="E95" s="1" t="s">
        <v>7</v>
      </c>
      <c r="F95">
        <v>0.90808058476755005</v>
      </c>
    </row>
    <row r="96" spans="1:6" x14ac:dyDescent="0.25">
      <c r="A96" s="1" t="s">
        <v>121</v>
      </c>
      <c r="B96">
        <v>0.4</v>
      </c>
      <c r="C96" s="1" t="s">
        <v>10</v>
      </c>
      <c r="D96">
        <v>4</v>
      </c>
      <c r="E96" s="1" t="s">
        <v>7</v>
      </c>
      <c r="F96">
        <v>0.91708078282558003</v>
      </c>
    </row>
    <row r="97" spans="1:6" x14ac:dyDescent="0.25">
      <c r="A97" s="1" t="s">
        <v>122</v>
      </c>
      <c r="B97">
        <v>0.4</v>
      </c>
      <c r="C97" s="1" t="s">
        <v>10</v>
      </c>
      <c r="D97">
        <v>5</v>
      </c>
      <c r="E97" s="1" t="s">
        <v>7</v>
      </c>
      <c r="F97">
        <v>0.90887290372617002</v>
      </c>
    </row>
    <row r="98" spans="1:6" x14ac:dyDescent="0.25">
      <c r="A98" s="1" t="s">
        <v>123</v>
      </c>
      <c r="B98">
        <v>0.4</v>
      </c>
      <c r="C98" s="1" t="s">
        <v>10</v>
      </c>
      <c r="D98">
        <v>6</v>
      </c>
      <c r="E98" s="1" t="s">
        <v>7</v>
      </c>
      <c r="F98">
        <v>0.91259749727636996</v>
      </c>
    </row>
    <row r="99" spans="1:6" x14ac:dyDescent="0.25">
      <c r="A99" s="1" t="s">
        <v>124</v>
      </c>
      <c r="B99">
        <v>0.4</v>
      </c>
      <c r="C99" s="1" t="s">
        <v>10</v>
      </c>
      <c r="D99">
        <v>7</v>
      </c>
      <c r="E99" s="1" t="s">
        <v>7</v>
      </c>
      <c r="F99">
        <v>0.91146278315559004</v>
      </c>
    </row>
    <row r="100" spans="1:6" x14ac:dyDescent="0.25">
      <c r="A100" s="1" t="s">
        <v>125</v>
      </c>
      <c r="B100">
        <v>0.4</v>
      </c>
      <c r="C100" s="1" t="s">
        <v>10</v>
      </c>
      <c r="D100">
        <v>8</v>
      </c>
      <c r="E100" s="1" t="s">
        <v>7</v>
      </c>
      <c r="F100">
        <v>0.91310180239523997</v>
      </c>
    </row>
    <row r="101" spans="1:6" x14ac:dyDescent="0.25">
      <c r="A101" s="1" t="s">
        <v>126</v>
      </c>
      <c r="B101">
        <v>0.4</v>
      </c>
      <c r="C101" s="1" t="s">
        <v>10</v>
      </c>
      <c r="D101">
        <v>9</v>
      </c>
      <c r="E101" s="1" t="s">
        <v>7</v>
      </c>
      <c r="F101">
        <v>0.90972245197414003</v>
      </c>
    </row>
    <row r="102" spans="1:6" x14ac:dyDescent="0.25">
      <c r="A102" s="1" t="s">
        <v>127</v>
      </c>
      <c r="B102">
        <v>0.4</v>
      </c>
      <c r="C102" s="1" t="s">
        <v>10</v>
      </c>
      <c r="D102">
        <v>10</v>
      </c>
      <c r="E102" s="1" t="s">
        <v>7</v>
      </c>
      <c r="F102">
        <v>0.91152109380718005</v>
      </c>
    </row>
    <row r="103" spans="1:6" x14ac:dyDescent="0.25">
      <c r="A103" s="1" t="s">
        <v>128</v>
      </c>
      <c r="B103">
        <v>0.4</v>
      </c>
      <c r="C103" s="1" t="s">
        <v>10</v>
      </c>
      <c r="D103">
        <v>11</v>
      </c>
      <c r="E103" s="1" t="s">
        <v>7</v>
      </c>
      <c r="F103">
        <v>0.91203204771000002</v>
      </c>
    </row>
    <row r="104" spans="1:6" x14ac:dyDescent="0.25">
      <c r="A104" s="1" t="s">
        <v>129</v>
      </c>
      <c r="B104">
        <v>0.4</v>
      </c>
      <c r="C104" s="1" t="s">
        <v>10</v>
      </c>
      <c r="D104">
        <v>12</v>
      </c>
      <c r="E104" s="1" t="s">
        <v>7</v>
      </c>
      <c r="F104">
        <v>0.90840854705561003</v>
      </c>
    </row>
    <row r="105" spans="1:6" x14ac:dyDescent="0.25">
      <c r="A105" s="1" t="s">
        <v>130</v>
      </c>
      <c r="B105">
        <v>0.4</v>
      </c>
      <c r="C105" s="1" t="s">
        <v>10</v>
      </c>
      <c r="D105">
        <v>13</v>
      </c>
      <c r="E105" s="1" t="s">
        <v>7</v>
      </c>
      <c r="F105">
        <v>0.90962809844540005</v>
      </c>
    </row>
    <row r="106" spans="1:6" x14ac:dyDescent="0.25">
      <c r="A106" s="1" t="s">
        <v>131</v>
      </c>
      <c r="B106">
        <v>0.4</v>
      </c>
      <c r="C106" s="1" t="s">
        <v>10</v>
      </c>
      <c r="D106">
        <v>14</v>
      </c>
      <c r="E106" s="1" t="s">
        <v>7</v>
      </c>
      <c r="F106">
        <v>0.91041783163915002</v>
      </c>
    </row>
    <row r="107" spans="1:6" x14ac:dyDescent="0.25">
      <c r="A107" s="1" t="s">
        <v>132</v>
      </c>
      <c r="B107">
        <v>0.4</v>
      </c>
      <c r="C107" s="1" t="s">
        <v>10</v>
      </c>
      <c r="D107">
        <v>15</v>
      </c>
      <c r="E107" s="1" t="s">
        <v>7</v>
      </c>
      <c r="F107">
        <v>0.91576020320619</v>
      </c>
    </row>
    <row r="108" spans="1:6" x14ac:dyDescent="0.25">
      <c r="A108" s="1" t="s">
        <v>133</v>
      </c>
      <c r="B108">
        <v>0.4</v>
      </c>
      <c r="C108" s="1" t="s">
        <v>10</v>
      </c>
      <c r="D108">
        <v>16</v>
      </c>
      <c r="E108" s="1" t="s">
        <v>7</v>
      </c>
      <c r="F108">
        <v>0.91357041249013005</v>
      </c>
    </row>
    <row r="109" spans="1:6" x14ac:dyDescent="0.25">
      <c r="A109" s="1" t="s">
        <v>134</v>
      </c>
      <c r="B109">
        <v>0.4</v>
      </c>
      <c r="C109" s="1" t="s">
        <v>10</v>
      </c>
      <c r="D109">
        <v>17</v>
      </c>
      <c r="E109" s="1" t="s">
        <v>7</v>
      </c>
      <c r="F109">
        <v>0.91221453383712003</v>
      </c>
    </row>
    <row r="110" spans="1:6" x14ac:dyDescent="0.25">
      <c r="A110" s="1" t="s">
        <v>135</v>
      </c>
      <c r="B110">
        <v>0.4</v>
      </c>
      <c r="C110" s="1" t="s">
        <v>10</v>
      </c>
      <c r="D110">
        <v>18</v>
      </c>
      <c r="E110" s="1" t="s">
        <v>7</v>
      </c>
      <c r="F110">
        <v>0.91144516424694</v>
      </c>
    </row>
    <row r="111" spans="1:6" x14ac:dyDescent="0.25">
      <c r="A111" s="1" t="s">
        <v>136</v>
      </c>
      <c r="B111">
        <v>0.4</v>
      </c>
      <c r="C111" s="1" t="s">
        <v>10</v>
      </c>
      <c r="D111">
        <v>19</v>
      </c>
      <c r="E111" s="1" t="s">
        <v>7</v>
      </c>
      <c r="F111">
        <v>0.90809265396988004</v>
      </c>
    </row>
    <row r="112" spans="1:6" x14ac:dyDescent="0.25">
      <c r="A112" s="1" t="s">
        <v>137</v>
      </c>
      <c r="B112">
        <v>0.4</v>
      </c>
      <c r="C112" s="1" t="s">
        <v>10</v>
      </c>
      <c r="D112">
        <v>20</v>
      </c>
      <c r="E112" s="1" t="s">
        <v>7</v>
      </c>
      <c r="F112">
        <v>0.90530297631407997</v>
      </c>
    </row>
    <row r="113" spans="1:6" x14ac:dyDescent="0.25">
      <c r="A113" s="1" t="s">
        <v>138</v>
      </c>
      <c r="B113">
        <v>0.4</v>
      </c>
      <c r="C113" s="1" t="s">
        <v>10</v>
      </c>
      <c r="D113">
        <v>21</v>
      </c>
      <c r="E113" s="1" t="s">
        <v>7</v>
      </c>
      <c r="F113">
        <v>0.91016257108258003</v>
      </c>
    </row>
    <row r="114" spans="1:6" x14ac:dyDescent="0.25">
      <c r="A114" s="1" t="s">
        <v>139</v>
      </c>
      <c r="B114">
        <v>0.4</v>
      </c>
      <c r="C114" s="1" t="s">
        <v>10</v>
      </c>
      <c r="D114">
        <v>22</v>
      </c>
      <c r="E114" s="1" t="s">
        <v>7</v>
      </c>
      <c r="F114">
        <v>0.91053090032022999</v>
      </c>
    </row>
    <row r="115" spans="1:6" x14ac:dyDescent="0.25">
      <c r="A115" s="1" t="s">
        <v>140</v>
      </c>
      <c r="B115">
        <v>0.4</v>
      </c>
      <c r="C115" s="1" t="s">
        <v>10</v>
      </c>
      <c r="D115">
        <v>23</v>
      </c>
      <c r="E115" s="1" t="s">
        <v>7</v>
      </c>
      <c r="F115">
        <v>0.91323894785484006</v>
      </c>
    </row>
    <row r="116" spans="1:6" x14ac:dyDescent="0.25">
      <c r="A116" s="1" t="s">
        <v>141</v>
      </c>
      <c r="B116">
        <v>0.4</v>
      </c>
      <c r="C116" s="1" t="s">
        <v>10</v>
      </c>
      <c r="D116">
        <v>24</v>
      </c>
      <c r="E116" s="1" t="s">
        <v>7</v>
      </c>
      <c r="F116">
        <v>0.90966891460747001</v>
      </c>
    </row>
    <row r="117" spans="1:6" x14ac:dyDescent="0.25">
      <c r="A117" s="1" t="s">
        <v>142</v>
      </c>
      <c r="B117">
        <v>0.4</v>
      </c>
      <c r="C117" s="1" t="s">
        <v>10</v>
      </c>
      <c r="D117">
        <v>25</v>
      </c>
      <c r="E117" s="1" t="s">
        <v>7</v>
      </c>
      <c r="F117">
        <v>0.91124947411678003</v>
      </c>
    </row>
    <row r="118" spans="1:6" x14ac:dyDescent="0.25">
      <c r="A118" s="1" t="s">
        <v>143</v>
      </c>
      <c r="B118">
        <v>0.4</v>
      </c>
      <c r="C118" s="1" t="s">
        <v>10</v>
      </c>
      <c r="D118">
        <v>26</v>
      </c>
      <c r="E118" s="1" t="s">
        <v>7</v>
      </c>
      <c r="F118">
        <v>0.90946343250404005</v>
      </c>
    </row>
    <row r="119" spans="1:6" x14ac:dyDescent="0.25">
      <c r="A119" s="1" t="s">
        <v>144</v>
      </c>
      <c r="B119">
        <v>0.4</v>
      </c>
      <c r="C119" s="1" t="s">
        <v>10</v>
      </c>
      <c r="D119">
        <v>27</v>
      </c>
      <c r="E119" s="1" t="s">
        <v>7</v>
      </c>
      <c r="F119">
        <v>0.91621250302935997</v>
      </c>
    </row>
    <row r="120" spans="1:6" x14ac:dyDescent="0.25">
      <c r="A120" s="1" t="s">
        <v>145</v>
      </c>
      <c r="B120">
        <v>0.4</v>
      </c>
      <c r="C120" s="1" t="s">
        <v>10</v>
      </c>
      <c r="D120">
        <v>28</v>
      </c>
      <c r="E120" s="1" t="s">
        <v>7</v>
      </c>
      <c r="F120">
        <v>0.91397512744055998</v>
      </c>
    </row>
    <row r="121" spans="1:6" x14ac:dyDescent="0.25">
      <c r="A121" s="1" t="s">
        <v>146</v>
      </c>
      <c r="B121">
        <v>0.4</v>
      </c>
      <c r="C121" s="1" t="s">
        <v>10</v>
      </c>
      <c r="D121">
        <v>29</v>
      </c>
      <c r="E121" s="1" t="s">
        <v>7</v>
      </c>
      <c r="F121">
        <v>0.91069728797173999</v>
      </c>
    </row>
    <row r="122" spans="1:6" x14ac:dyDescent="0.25">
      <c r="A122" s="1" t="s">
        <v>147</v>
      </c>
      <c r="B122">
        <v>0.5</v>
      </c>
      <c r="C122" s="1" t="s">
        <v>11</v>
      </c>
      <c r="D122">
        <v>0</v>
      </c>
      <c r="E122" s="1" t="s">
        <v>7</v>
      </c>
      <c r="F122">
        <v>0.91034351663655</v>
      </c>
    </row>
    <row r="123" spans="1:6" x14ac:dyDescent="0.25">
      <c r="A123" s="1" t="s">
        <v>148</v>
      </c>
      <c r="B123">
        <v>0.5</v>
      </c>
      <c r="C123" s="1" t="s">
        <v>11</v>
      </c>
      <c r="D123">
        <v>1</v>
      </c>
      <c r="E123" s="1" t="s">
        <v>7</v>
      </c>
      <c r="F123">
        <v>0.90449084016690995</v>
      </c>
    </row>
    <row r="124" spans="1:6" x14ac:dyDescent="0.25">
      <c r="A124" s="1" t="s">
        <v>149</v>
      </c>
      <c r="B124">
        <v>0.5</v>
      </c>
      <c r="C124" s="1" t="s">
        <v>11</v>
      </c>
      <c r="D124">
        <v>2</v>
      </c>
      <c r="E124" s="1" t="s">
        <v>7</v>
      </c>
      <c r="F124">
        <v>0.90515875680355995</v>
      </c>
    </row>
    <row r="125" spans="1:6" x14ac:dyDescent="0.25">
      <c r="A125" s="1" t="s">
        <v>150</v>
      </c>
      <c r="B125">
        <v>0.5</v>
      </c>
      <c r="C125" s="1" t="s">
        <v>11</v>
      </c>
      <c r="D125">
        <v>3</v>
      </c>
      <c r="E125" s="1" t="s">
        <v>7</v>
      </c>
      <c r="F125">
        <v>0.90323609305439001</v>
      </c>
    </row>
    <row r="126" spans="1:6" x14ac:dyDescent="0.25">
      <c r="A126" s="1" t="s">
        <v>151</v>
      </c>
      <c r="B126">
        <v>0.5</v>
      </c>
      <c r="C126" s="1" t="s">
        <v>11</v>
      </c>
      <c r="D126">
        <v>4</v>
      </c>
      <c r="E126" s="1" t="s">
        <v>7</v>
      </c>
      <c r="F126">
        <v>0.90584351406942998</v>
      </c>
    </row>
    <row r="127" spans="1:6" x14ac:dyDescent="0.25">
      <c r="A127" s="1" t="s">
        <v>152</v>
      </c>
      <c r="B127">
        <v>0.5</v>
      </c>
      <c r="C127" s="1" t="s">
        <v>11</v>
      </c>
      <c r="D127">
        <v>5</v>
      </c>
      <c r="E127" s="1" t="s">
        <v>7</v>
      </c>
      <c r="F127">
        <v>0.90142621436229997</v>
      </c>
    </row>
    <row r="128" spans="1:6" x14ac:dyDescent="0.25">
      <c r="A128" s="1" t="s">
        <v>153</v>
      </c>
      <c r="B128">
        <v>0.5</v>
      </c>
      <c r="C128" s="1" t="s">
        <v>11</v>
      </c>
      <c r="D128">
        <v>6</v>
      </c>
      <c r="E128" s="1" t="s">
        <v>7</v>
      </c>
      <c r="F128">
        <v>0.90821684626615995</v>
      </c>
    </row>
    <row r="129" spans="1:6" x14ac:dyDescent="0.25">
      <c r="A129" s="1" t="s">
        <v>154</v>
      </c>
      <c r="B129">
        <v>0.5</v>
      </c>
      <c r="C129" s="1" t="s">
        <v>11</v>
      </c>
      <c r="D129">
        <v>7</v>
      </c>
      <c r="E129" s="1" t="s">
        <v>7</v>
      </c>
      <c r="F129">
        <v>0.90876406618442995</v>
      </c>
    </row>
    <row r="130" spans="1:6" x14ac:dyDescent="0.25">
      <c r="A130" s="1" t="s">
        <v>155</v>
      </c>
      <c r="B130">
        <v>0.5</v>
      </c>
      <c r="C130" s="1" t="s">
        <v>11</v>
      </c>
      <c r="D130">
        <v>8</v>
      </c>
      <c r="E130" s="1" t="s">
        <v>7</v>
      </c>
      <c r="F130">
        <v>0.90902610360742997</v>
      </c>
    </row>
    <row r="131" spans="1:6" x14ac:dyDescent="0.25">
      <c r="A131" s="1" t="s">
        <v>156</v>
      </c>
      <c r="B131">
        <v>0.5</v>
      </c>
      <c r="C131" s="1" t="s">
        <v>11</v>
      </c>
      <c r="D131">
        <v>9</v>
      </c>
      <c r="E131" s="1" t="s">
        <v>7</v>
      </c>
      <c r="F131">
        <v>0.90683210113075996</v>
      </c>
    </row>
    <row r="132" spans="1:6" x14ac:dyDescent="0.25">
      <c r="A132" s="1" t="s">
        <v>157</v>
      </c>
      <c r="B132">
        <v>0.5</v>
      </c>
      <c r="C132" s="1" t="s">
        <v>11</v>
      </c>
      <c r="D132">
        <v>10</v>
      </c>
      <c r="E132" s="1" t="s">
        <v>7</v>
      </c>
      <c r="F132">
        <v>0.90991156983391996</v>
      </c>
    </row>
    <row r="133" spans="1:6" x14ac:dyDescent="0.25">
      <c r="A133" s="1" t="s">
        <v>158</v>
      </c>
      <c r="B133">
        <v>0.5</v>
      </c>
      <c r="C133" s="1" t="s">
        <v>11</v>
      </c>
      <c r="D133">
        <v>11</v>
      </c>
      <c r="E133" s="1" t="s">
        <v>7</v>
      </c>
      <c r="F133">
        <v>0.90344816992986998</v>
      </c>
    </row>
    <row r="134" spans="1:6" x14ac:dyDescent="0.25">
      <c r="A134" s="1" t="s">
        <v>159</v>
      </c>
      <c r="B134">
        <v>0.5</v>
      </c>
      <c r="C134" s="1" t="s">
        <v>11</v>
      </c>
      <c r="D134">
        <v>12</v>
      </c>
      <c r="E134" s="1" t="s">
        <v>7</v>
      </c>
      <c r="F134">
        <v>0.90348234570512997</v>
      </c>
    </row>
    <row r="135" spans="1:6" x14ac:dyDescent="0.25">
      <c r="A135" s="1" t="s">
        <v>160</v>
      </c>
      <c r="B135">
        <v>0.5</v>
      </c>
      <c r="C135" s="1" t="s">
        <v>11</v>
      </c>
      <c r="D135">
        <v>13</v>
      </c>
      <c r="E135" s="1" t="s">
        <v>7</v>
      </c>
      <c r="F135">
        <v>0.90241158481231998</v>
      </c>
    </row>
    <row r="136" spans="1:6" x14ac:dyDescent="0.25">
      <c r="A136" s="1" t="s">
        <v>161</v>
      </c>
      <c r="B136">
        <v>0.5</v>
      </c>
      <c r="C136" s="1" t="s">
        <v>11</v>
      </c>
      <c r="D136">
        <v>14</v>
      </c>
      <c r="E136" s="1" t="s">
        <v>7</v>
      </c>
      <c r="F136">
        <v>0.90250349122643003</v>
      </c>
    </row>
    <row r="137" spans="1:6" x14ac:dyDescent="0.25">
      <c r="A137" s="1" t="s">
        <v>162</v>
      </c>
      <c r="B137">
        <v>0.5</v>
      </c>
      <c r="C137" s="1" t="s">
        <v>11</v>
      </c>
      <c r="D137">
        <v>15</v>
      </c>
      <c r="E137" s="1" t="s">
        <v>7</v>
      </c>
      <c r="F137">
        <v>0.90217188895694</v>
      </c>
    </row>
    <row r="138" spans="1:6" x14ac:dyDescent="0.25">
      <c r="A138" s="1" t="s">
        <v>163</v>
      </c>
      <c r="B138">
        <v>0.5</v>
      </c>
      <c r="C138" s="1" t="s">
        <v>11</v>
      </c>
      <c r="D138">
        <v>16</v>
      </c>
      <c r="E138" s="1" t="s">
        <v>7</v>
      </c>
      <c r="F138">
        <v>0.90921833327877</v>
      </c>
    </row>
    <row r="139" spans="1:6" x14ac:dyDescent="0.25">
      <c r="A139" s="1" t="s">
        <v>164</v>
      </c>
      <c r="B139">
        <v>0.5</v>
      </c>
      <c r="C139" s="1" t="s">
        <v>11</v>
      </c>
      <c r="D139">
        <v>17</v>
      </c>
      <c r="E139" s="1" t="s">
        <v>7</v>
      </c>
      <c r="F139">
        <v>0.90079680152871999</v>
      </c>
    </row>
    <row r="140" spans="1:6" x14ac:dyDescent="0.25">
      <c r="A140" s="1" t="s">
        <v>165</v>
      </c>
      <c r="B140">
        <v>0.5</v>
      </c>
      <c r="C140" s="1" t="s">
        <v>11</v>
      </c>
      <c r="D140">
        <v>18</v>
      </c>
      <c r="E140" s="1" t="s">
        <v>7</v>
      </c>
      <c r="F140">
        <v>0.90168311947623003</v>
      </c>
    </row>
    <row r="141" spans="1:6" x14ac:dyDescent="0.25">
      <c r="A141" s="1" t="s">
        <v>166</v>
      </c>
      <c r="B141">
        <v>0.5</v>
      </c>
      <c r="C141" s="1" t="s">
        <v>11</v>
      </c>
      <c r="D141">
        <v>19</v>
      </c>
      <c r="E141" s="1" t="s">
        <v>7</v>
      </c>
      <c r="F141">
        <v>0.90535825143435</v>
      </c>
    </row>
    <row r="142" spans="1:6" x14ac:dyDescent="0.25">
      <c r="A142" s="1" t="s">
        <v>167</v>
      </c>
      <c r="B142">
        <v>0.5</v>
      </c>
      <c r="C142" s="1" t="s">
        <v>11</v>
      </c>
      <c r="D142">
        <v>20</v>
      </c>
      <c r="E142" s="1" t="s">
        <v>7</v>
      </c>
      <c r="F142">
        <v>0.90891520777858004</v>
      </c>
    </row>
    <row r="143" spans="1:6" x14ac:dyDescent="0.25">
      <c r="A143" s="1" t="s">
        <v>168</v>
      </c>
      <c r="B143">
        <v>0.5</v>
      </c>
      <c r="C143" s="1" t="s">
        <v>11</v>
      </c>
      <c r="D143">
        <v>21</v>
      </c>
      <c r="E143" s="1" t="s">
        <v>7</v>
      </c>
      <c r="F143">
        <v>0.90898620739612002</v>
      </c>
    </row>
    <row r="144" spans="1:6" x14ac:dyDescent="0.25">
      <c r="A144" s="1" t="s">
        <v>169</v>
      </c>
      <c r="B144">
        <v>0.5</v>
      </c>
      <c r="C144" s="1" t="s">
        <v>11</v>
      </c>
      <c r="D144">
        <v>22</v>
      </c>
      <c r="E144" s="1" t="s">
        <v>7</v>
      </c>
      <c r="F144">
        <v>0.89785049333401001</v>
      </c>
    </row>
    <row r="145" spans="1:6" x14ac:dyDescent="0.25">
      <c r="A145" s="1" t="s">
        <v>170</v>
      </c>
      <c r="B145">
        <v>0.5</v>
      </c>
      <c r="C145" s="1" t="s">
        <v>11</v>
      </c>
      <c r="D145">
        <v>23</v>
      </c>
      <c r="E145" s="1" t="s">
        <v>7</v>
      </c>
      <c r="F145">
        <v>0.91443467082239005</v>
      </c>
    </row>
    <row r="146" spans="1:6" x14ac:dyDescent="0.25">
      <c r="A146" s="1" t="s">
        <v>171</v>
      </c>
      <c r="B146">
        <v>0.5</v>
      </c>
      <c r="C146" s="1" t="s">
        <v>11</v>
      </c>
      <c r="D146">
        <v>24</v>
      </c>
      <c r="E146" s="1" t="s">
        <v>7</v>
      </c>
      <c r="F146">
        <v>0.90988134605361004</v>
      </c>
    </row>
    <row r="147" spans="1:6" x14ac:dyDescent="0.25">
      <c r="A147" s="1" t="s">
        <v>172</v>
      </c>
      <c r="B147">
        <v>0.5</v>
      </c>
      <c r="C147" s="1" t="s">
        <v>11</v>
      </c>
      <c r="D147">
        <v>25</v>
      </c>
      <c r="E147" s="1" t="s">
        <v>7</v>
      </c>
      <c r="F147">
        <v>0.90898997625830003</v>
      </c>
    </row>
    <row r="148" spans="1:6" x14ac:dyDescent="0.25">
      <c r="A148" s="1" t="s">
        <v>173</v>
      </c>
      <c r="B148">
        <v>0.5</v>
      </c>
      <c r="C148" s="1" t="s">
        <v>11</v>
      </c>
      <c r="D148">
        <v>26</v>
      </c>
      <c r="E148" s="1" t="s">
        <v>7</v>
      </c>
      <c r="F148">
        <v>0.90666585190514004</v>
      </c>
    </row>
    <row r="149" spans="1:6" x14ac:dyDescent="0.25">
      <c r="A149" s="1" t="s">
        <v>174</v>
      </c>
      <c r="B149">
        <v>0.5</v>
      </c>
      <c r="C149" s="1" t="s">
        <v>11</v>
      </c>
      <c r="D149">
        <v>27</v>
      </c>
      <c r="E149" s="1" t="s">
        <v>7</v>
      </c>
      <c r="F149">
        <v>0.90915504042698003</v>
      </c>
    </row>
    <row r="150" spans="1:6" x14ac:dyDescent="0.25">
      <c r="A150" s="1" t="s">
        <v>175</v>
      </c>
      <c r="B150">
        <v>0.5</v>
      </c>
      <c r="C150" s="1" t="s">
        <v>11</v>
      </c>
      <c r="D150">
        <v>28</v>
      </c>
      <c r="E150" s="1" t="s">
        <v>7</v>
      </c>
      <c r="F150">
        <v>0.90385879187882001</v>
      </c>
    </row>
    <row r="151" spans="1:6" x14ac:dyDescent="0.25">
      <c r="A151" s="1" t="s">
        <v>176</v>
      </c>
      <c r="B151">
        <v>0.5</v>
      </c>
      <c r="C151" s="1" t="s">
        <v>11</v>
      </c>
      <c r="D151">
        <v>29</v>
      </c>
      <c r="E151" s="1" t="s">
        <v>7</v>
      </c>
      <c r="F151">
        <v>0.90728831369620999</v>
      </c>
    </row>
    <row r="152" spans="1:6" x14ac:dyDescent="0.25">
      <c r="A152" s="1" t="s">
        <v>177</v>
      </c>
      <c r="B152">
        <v>0.6</v>
      </c>
      <c r="C152" s="1" t="s">
        <v>12</v>
      </c>
      <c r="D152">
        <v>0</v>
      </c>
      <c r="E152" s="1" t="s">
        <v>7</v>
      </c>
      <c r="F152">
        <v>0.90936994067502996</v>
      </c>
    </row>
    <row r="153" spans="1:6" x14ac:dyDescent="0.25">
      <c r="A153" s="1" t="s">
        <v>178</v>
      </c>
      <c r="B153">
        <v>0.6</v>
      </c>
      <c r="C153" s="1" t="s">
        <v>12</v>
      </c>
      <c r="D153">
        <v>1</v>
      </c>
      <c r="E153" s="1" t="s">
        <v>7</v>
      </c>
      <c r="F153">
        <v>0.90866777385374997</v>
      </c>
    </row>
    <row r="154" spans="1:6" x14ac:dyDescent="0.25">
      <c r="A154" s="1" t="s">
        <v>179</v>
      </c>
      <c r="B154">
        <v>0.6</v>
      </c>
      <c r="C154" s="1" t="s">
        <v>12</v>
      </c>
      <c r="D154">
        <v>2</v>
      </c>
      <c r="E154" s="1" t="s">
        <v>7</v>
      </c>
      <c r="F154">
        <v>0.90448570155841002</v>
      </c>
    </row>
    <row r="155" spans="1:6" x14ac:dyDescent="0.25">
      <c r="A155" s="1" t="s">
        <v>180</v>
      </c>
      <c r="B155">
        <v>0.6</v>
      </c>
      <c r="C155" s="1" t="s">
        <v>12</v>
      </c>
      <c r="D155">
        <v>3</v>
      </c>
      <c r="E155" s="1" t="s">
        <v>7</v>
      </c>
      <c r="F155">
        <v>0.89902876242152996</v>
      </c>
    </row>
    <row r="156" spans="1:6" x14ac:dyDescent="0.25">
      <c r="A156" s="1" t="s">
        <v>181</v>
      </c>
      <c r="B156">
        <v>0.6</v>
      </c>
      <c r="C156" s="1" t="s">
        <v>12</v>
      </c>
      <c r="D156">
        <v>4</v>
      </c>
      <c r="E156" s="1" t="s">
        <v>7</v>
      </c>
      <c r="F156">
        <v>0.90217868849828997</v>
      </c>
    </row>
    <row r="157" spans="1:6" x14ac:dyDescent="0.25">
      <c r="A157" s="1" t="s">
        <v>182</v>
      </c>
      <c r="B157">
        <v>0.6</v>
      </c>
      <c r="C157" s="1" t="s">
        <v>12</v>
      </c>
      <c r="D157">
        <v>5</v>
      </c>
      <c r="E157" s="1" t="s">
        <v>7</v>
      </c>
      <c r="F157">
        <v>0.89915874889906999</v>
      </c>
    </row>
    <row r="158" spans="1:6" x14ac:dyDescent="0.25">
      <c r="A158" s="1" t="s">
        <v>183</v>
      </c>
      <c r="B158">
        <v>0.6</v>
      </c>
      <c r="C158" s="1" t="s">
        <v>12</v>
      </c>
      <c r="D158">
        <v>6</v>
      </c>
      <c r="E158" s="1" t="s">
        <v>7</v>
      </c>
      <c r="F158">
        <v>0.89736665233193003</v>
      </c>
    </row>
    <row r="159" spans="1:6" x14ac:dyDescent="0.25">
      <c r="A159" s="1" t="s">
        <v>184</v>
      </c>
      <c r="B159">
        <v>0.6</v>
      </c>
      <c r="C159" s="1" t="s">
        <v>12</v>
      </c>
      <c r="D159">
        <v>7</v>
      </c>
      <c r="E159" s="1" t="s">
        <v>7</v>
      </c>
      <c r="F159">
        <v>0.90386371408381005</v>
      </c>
    </row>
    <row r="160" spans="1:6" x14ac:dyDescent="0.25">
      <c r="A160" s="1" t="s">
        <v>185</v>
      </c>
      <c r="B160">
        <v>0.6</v>
      </c>
      <c r="C160" s="1" t="s">
        <v>12</v>
      </c>
      <c r="D160">
        <v>8</v>
      </c>
      <c r="E160" s="1" t="s">
        <v>7</v>
      </c>
      <c r="F160">
        <v>0.89619067910532002</v>
      </c>
    </row>
    <row r="161" spans="1:6" x14ac:dyDescent="0.25">
      <c r="A161" s="1" t="s">
        <v>186</v>
      </c>
      <c r="B161">
        <v>0.6</v>
      </c>
      <c r="C161" s="1" t="s">
        <v>12</v>
      </c>
      <c r="D161">
        <v>9</v>
      </c>
      <c r="E161" s="1" t="s">
        <v>7</v>
      </c>
      <c r="F161">
        <v>0.90547184523815005</v>
      </c>
    </row>
    <row r="162" spans="1:6" x14ac:dyDescent="0.25">
      <c r="A162" s="1" t="s">
        <v>187</v>
      </c>
      <c r="B162">
        <v>0.6</v>
      </c>
      <c r="C162" s="1" t="s">
        <v>12</v>
      </c>
      <c r="D162">
        <v>10</v>
      </c>
      <c r="E162" s="1" t="s">
        <v>7</v>
      </c>
      <c r="F162">
        <v>0.90791834849654995</v>
      </c>
    </row>
    <row r="163" spans="1:6" x14ac:dyDescent="0.25">
      <c r="A163" s="1" t="s">
        <v>188</v>
      </c>
      <c r="B163">
        <v>0.6</v>
      </c>
      <c r="C163" s="1" t="s">
        <v>12</v>
      </c>
      <c r="D163">
        <v>11</v>
      </c>
      <c r="E163" s="1" t="s">
        <v>7</v>
      </c>
      <c r="F163">
        <v>0.90338986979338998</v>
      </c>
    </row>
    <row r="164" spans="1:6" x14ac:dyDescent="0.25">
      <c r="A164" s="1" t="s">
        <v>189</v>
      </c>
      <c r="B164">
        <v>0.6</v>
      </c>
      <c r="C164" s="1" t="s">
        <v>12</v>
      </c>
      <c r="D164">
        <v>12</v>
      </c>
      <c r="E164" s="1" t="s">
        <v>7</v>
      </c>
      <c r="F164">
        <v>0.90446800116381998</v>
      </c>
    </row>
    <row r="165" spans="1:6" x14ac:dyDescent="0.25">
      <c r="A165" s="1" t="s">
        <v>190</v>
      </c>
      <c r="B165">
        <v>0.6</v>
      </c>
      <c r="C165" s="1" t="s">
        <v>12</v>
      </c>
      <c r="D165">
        <v>13</v>
      </c>
      <c r="E165" s="1" t="s">
        <v>7</v>
      </c>
      <c r="F165">
        <v>0.89968688523218998</v>
      </c>
    </row>
    <row r="166" spans="1:6" x14ac:dyDescent="0.25">
      <c r="A166" s="1" t="s">
        <v>191</v>
      </c>
      <c r="B166">
        <v>0.6</v>
      </c>
      <c r="C166" s="1" t="s">
        <v>12</v>
      </c>
      <c r="D166">
        <v>14</v>
      </c>
      <c r="E166" s="1" t="s">
        <v>7</v>
      </c>
      <c r="F166">
        <v>0.89780376586151001</v>
      </c>
    </row>
    <row r="167" spans="1:6" x14ac:dyDescent="0.25">
      <c r="A167" s="1" t="s">
        <v>192</v>
      </c>
      <c r="B167">
        <v>0.6</v>
      </c>
      <c r="C167" s="1" t="s">
        <v>12</v>
      </c>
      <c r="D167">
        <v>15</v>
      </c>
      <c r="E167" s="1" t="s">
        <v>7</v>
      </c>
      <c r="F167">
        <v>0.90179165905815994</v>
      </c>
    </row>
    <row r="168" spans="1:6" x14ac:dyDescent="0.25">
      <c r="A168" s="1" t="s">
        <v>193</v>
      </c>
      <c r="B168">
        <v>0.6</v>
      </c>
      <c r="C168" s="1" t="s">
        <v>12</v>
      </c>
      <c r="D168">
        <v>16</v>
      </c>
      <c r="E168" s="1" t="s">
        <v>7</v>
      </c>
      <c r="F168">
        <v>0.90898852388483997</v>
      </c>
    </row>
    <row r="169" spans="1:6" x14ac:dyDescent="0.25">
      <c r="A169" s="1" t="s">
        <v>194</v>
      </c>
      <c r="B169">
        <v>0.6</v>
      </c>
      <c r="C169" s="1" t="s">
        <v>12</v>
      </c>
      <c r="D169">
        <v>17</v>
      </c>
      <c r="E169" s="1" t="s">
        <v>7</v>
      </c>
      <c r="F169">
        <v>0.90740683263612998</v>
      </c>
    </row>
    <row r="170" spans="1:6" x14ac:dyDescent="0.25">
      <c r="A170" s="1" t="s">
        <v>195</v>
      </c>
      <c r="B170">
        <v>0.6</v>
      </c>
      <c r="C170" s="1" t="s">
        <v>12</v>
      </c>
      <c r="D170">
        <v>18</v>
      </c>
      <c r="E170" s="1" t="s">
        <v>7</v>
      </c>
      <c r="F170">
        <v>0.90630662984429999</v>
      </c>
    </row>
    <row r="171" spans="1:6" x14ac:dyDescent="0.25">
      <c r="A171" s="1" t="s">
        <v>196</v>
      </c>
      <c r="B171">
        <v>0.6</v>
      </c>
      <c r="C171" s="1" t="s">
        <v>12</v>
      </c>
      <c r="D171">
        <v>19</v>
      </c>
      <c r="E171" s="1" t="s">
        <v>7</v>
      </c>
      <c r="F171">
        <v>0.90800818876371003</v>
      </c>
    </row>
    <row r="172" spans="1:6" x14ac:dyDescent="0.25">
      <c r="A172" s="1" t="s">
        <v>197</v>
      </c>
      <c r="B172">
        <v>0.6</v>
      </c>
      <c r="C172" s="1" t="s">
        <v>12</v>
      </c>
      <c r="D172">
        <v>20</v>
      </c>
      <c r="E172" s="1" t="s">
        <v>7</v>
      </c>
      <c r="F172">
        <v>0.89963821049965997</v>
      </c>
    </row>
    <row r="173" spans="1:6" x14ac:dyDescent="0.25">
      <c r="A173" s="1" t="s">
        <v>198</v>
      </c>
      <c r="B173">
        <v>0.6</v>
      </c>
      <c r="C173" s="1" t="s">
        <v>12</v>
      </c>
      <c r="D173">
        <v>21</v>
      </c>
      <c r="E173" s="1" t="s">
        <v>7</v>
      </c>
      <c r="F173">
        <v>0.90412420738457999</v>
      </c>
    </row>
    <row r="174" spans="1:6" x14ac:dyDescent="0.25">
      <c r="A174" s="1" t="s">
        <v>199</v>
      </c>
      <c r="B174">
        <v>0.6</v>
      </c>
      <c r="C174" s="1" t="s">
        <v>12</v>
      </c>
      <c r="D174">
        <v>22</v>
      </c>
      <c r="E174" s="1" t="s">
        <v>7</v>
      </c>
      <c r="F174">
        <v>0.901454622082</v>
      </c>
    </row>
    <row r="175" spans="1:6" x14ac:dyDescent="0.25">
      <c r="A175" s="1" t="s">
        <v>200</v>
      </c>
      <c r="B175">
        <v>0.6</v>
      </c>
      <c r="C175" s="1" t="s">
        <v>12</v>
      </c>
      <c r="D175">
        <v>23</v>
      </c>
      <c r="E175" s="1" t="s">
        <v>7</v>
      </c>
      <c r="F175">
        <v>0.89611150871040002</v>
      </c>
    </row>
    <row r="176" spans="1:6" x14ac:dyDescent="0.25">
      <c r="A176" s="1" t="s">
        <v>201</v>
      </c>
      <c r="B176">
        <v>0.6</v>
      </c>
      <c r="C176" s="1" t="s">
        <v>12</v>
      </c>
      <c r="D176">
        <v>24</v>
      </c>
      <c r="E176" s="1" t="s">
        <v>7</v>
      </c>
      <c r="F176">
        <v>0.89985982532729003</v>
      </c>
    </row>
    <row r="177" spans="1:6" x14ac:dyDescent="0.25">
      <c r="A177" s="1" t="s">
        <v>202</v>
      </c>
      <c r="B177">
        <v>0.6</v>
      </c>
      <c r="C177" s="1" t="s">
        <v>12</v>
      </c>
      <c r="D177">
        <v>25</v>
      </c>
      <c r="E177" s="1" t="s">
        <v>7</v>
      </c>
      <c r="F177">
        <v>0.90779109858383</v>
      </c>
    </row>
    <row r="178" spans="1:6" x14ac:dyDescent="0.25">
      <c r="A178" s="1" t="s">
        <v>203</v>
      </c>
      <c r="B178">
        <v>0.6</v>
      </c>
      <c r="C178" s="1" t="s">
        <v>12</v>
      </c>
      <c r="D178">
        <v>26</v>
      </c>
      <c r="E178" s="1" t="s">
        <v>7</v>
      </c>
      <c r="F178">
        <v>0.90364476405936001</v>
      </c>
    </row>
    <row r="179" spans="1:6" x14ac:dyDescent="0.25">
      <c r="A179" s="1" t="s">
        <v>204</v>
      </c>
      <c r="B179">
        <v>0.6</v>
      </c>
      <c r="C179" s="1" t="s">
        <v>12</v>
      </c>
      <c r="D179">
        <v>27</v>
      </c>
      <c r="E179" s="1" t="s">
        <v>7</v>
      </c>
      <c r="F179">
        <v>0.90983812658791996</v>
      </c>
    </row>
    <row r="180" spans="1:6" x14ac:dyDescent="0.25">
      <c r="A180" s="1" t="s">
        <v>205</v>
      </c>
      <c r="B180">
        <v>0.6</v>
      </c>
      <c r="C180" s="1" t="s">
        <v>12</v>
      </c>
      <c r="D180">
        <v>28</v>
      </c>
      <c r="E180" s="1" t="s">
        <v>7</v>
      </c>
      <c r="F180">
        <v>0.90427257978969999</v>
      </c>
    </row>
    <row r="181" spans="1:6" x14ac:dyDescent="0.25">
      <c r="A181" s="1" t="s">
        <v>206</v>
      </c>
      <c r="B181">
        <v>0.6</v>
      </c>
      <c r="C181" s="1" t="s">
        <v>12</v>
      </c>
      <c r="D181">
        <v>29</v>
      </c>
      <c r="E181" s="1" t="s">
        <v>7</v>
      </c>
      <c r="F181">
        <v>0.90400146295516004</v>
      </c>
    </row>
    <row r="182" spans="1:6" x14ac:dyDescent="0.25">
      <c r="A182" s="1" t="s">
        <v>207</v>
      </c>
      <c r="B182">
        <v>0.7</v>
      </c>
      <c r="C182" s="1" t="s">
        <v>13</v>
      </c>
      <c r="D182">
        <v>0</v>
      </c>
      <c r="E182" s="1" t="s">
        <v>7</v>
      </c>
      <c r="F182">
        <v>0.90016387093173</v>
      </c>
    </row>
    <row r="183" spans="1:6" x14ac:dyDescent="0.25">
      <c r="A183" s="1" t="s">
        <v>208</v>
      </c>
      <c r="B183">
        <v>0.7</v>
      </c>
      <c r="C183" s="1" t="s">
        <v>13</v>
      </c>
      <c r="D183">
        <v>1</v>
      </c>
      <c r="E183" s="1" t="s">
        <v>7</v>
      </c>
      <c r="F183">
        <v>0.90010960752525004</v>
      </c>
    </row>
    <row r="184" spans="1:6" x14ac:dyDescent="0.25">
      <c r="A184" s="1" t="s">
        <v>209</v>
      </c>
      <c r="B184">
        <v>0.7</v>
      </c>
      <c r="C184" s="1" t="s">
        <v>13</v>
      </c>
      <c r="D184">
        <v>2</v>
      </c>
      <c r="E184" s="1" t="s">
        <v>7</v>
      </c>
      <c r="F184">
        <v>0.89664167159931996</v>
      </c>
    </row>
    <row r="185" spans="1:6" x14ac:dyDescent="0.25">
      <c r="A185" s="1" t="s">
        <v>210</v>
      </c>
      <c r="B185">
        <v>0.7</v>
      </c>
      <c r="C185" s="1" t="s">
        <v>13</v>
      </c>
      <c r="D185">
        <v>3</v>
      </c>
      <c r="E185" s="1" t="s">
        <v>7</v>
      </c>
      <c r="F185">
        <v>0.89797272852021004</v>
      </c>
    </row>
    <row r="186" spans="1:6" x14ac:dyDescent="0.25">
      <c r="A186" s="1" t="s">
        <v>211</v>
      </c>
      <c r="B186">
        <v>0.7</v>
      </c>
      <c r="C186" s="1" t="s">
        <v>13</v>
      </c>
      <c r="D186">
        <v>4</v>
      </c>
      <c r="E186" s="1" t="s">
        <v>7</v>
      </c>
      <c r="F186">
        <v>0.89359339902377999</v>
      </c>
    </row>
    <row r="187" spans="1:6" x14ac:dyDescent="0.25">
      <c r="A187" s="1" t="s">
        <v>212</v>
      </c>
      <c r="B187">
        <v>0.7</v>
      </c>
      <c r="C187" s="1" t="s">
        <v>13</v>
      </c>
      <c r="D187">
        <v>5</v>
      </c>
      <c r="E187" s="1" t="s">
        <v>7</v>
      </c>
      <c r="F187">
        <v>0.89534502066684996</v>
      </c>
    </row>
    <row r="188" spans="1:6" x14ac:dyDescent="0.25">
      <c r="A188" s="1" t="s">
        <v>213</v>
      </c>
      <c r="B188">
        <v>0.7</v>
      </c>
      <c r="C188" s="1" t="s">
        <v>13</v>
      </c>
      <c r="D188">
        <v>6</v>
      </c>
      <c r="E188" s="1" t="s">
        <v>7</v>
      </c>
      <c r="F188">
        <v>0.90263961691224004</v>
      </c>
    </row>
    <row r="189" spans="1:6" x14ac:dyDescent="0.25">
      <c r="A189" s="1" t="s">
        <v>214</v>
      </c>
      <c r="B189">
        <v>0.7</v>
      </c>
      <c r="C189" s="1" t="s">
        <v>13</v>
      </c>
      <c r="D189">
        <v>7</v>
      </c>
      <c r="E189" s="1" t="s">
        <v>7</v>
      </c>
      <c r="F189">
        <v>0.90456095931808</v>
      </c>
    </row>
    <row r="190" spans="1:6" x14ac:dyDescent="0.25">
      <c r="A190" s="1" t="s">
        <v>215</v>
      </c>
      <c r="B190">
        <v>0.7</v>
      </c>
      <c r="C190" s="1" t="s">
        <v>13</v>
      </c>
      <c r="D190">
        <v>8</v>
      </c>
      <c r="E190" s="1" t="s">
        <v>7</v>
      </c>
      <c r="F190">
        <v>0.89430668449396</v>
      </c>
    </row>
    <row r="191" spans="1:6" x14ac:dyDescent="0.25">
      <c r="A191" s="1" t="s">
        <v>216</v>
      </c>
      <c r="B191">
        <v>0.7</v>
      </c>
      <c r="C191" s="1" t="s">
        <v>13</v>
      </c>
      <c r="D191">
        <v>9</v>
      </c>
      <c r="E191" s="1" t="s">
        <v>7</v>
      </c>
      <c r="F191">
        <v>0.89732269282308996</v>
      </c>
    </row>
    <row r="192" spans="1:6" x14ac:dyDescent="0.25">
      <c r="A192" s="1" t="s">
        <v>217</v>
      </c>
      <c r="B192">
        <v>0.7</v>
      </c>
      <c r="C192" s="1" t="s">
        <v>13</v>
      </c>
      <c r="D192">
        <v>10</v>
      </c>
      <c r="E192" s="1" t="s">
        <v>7</v>
      </c>
      <c r="F192">
        <v>0.89411020546456998</v>
      </c>
    </row>
    <row r="193" spans="1:6" x14ac:dyDescent="0.25">
      <c r="A193" s="1" t="s">
        <v>218</v>
      </c>
      <c r="B193">
        <v>0.7</v>
      </c>
      <c r="C193" s="1" t="s">
        <v>13</v>
      </c>
      <c r="D193">
        <v>11</v>
      </c>
      <c r="E193" s="1" t="s">
        <v>7</v>
      </c>
      <c r="F193">
        <v>0.90163057756352005</v>
      </c>
    </row>
    <row r="194" spans="1:6" x14ac:dyDescent="0.25">
      <c r="A194" s="1" t="s">
        <v>219</v>
      </c>
      <c r="B194">
        <v>0.7</v>
      </c>
      <c r="C194" s="1" t="s">
        <v>13</v>
      </c>
      <c r="D194">
        <v>12</v>
      </c>
      <c r="E194" s="1" t="s">
        <v>7</v>
      </c>
      <c r="F194">
        <v>0.90337023311877995</v>
      </c>
    </row>
    <row r="195" spans="1:6" x14ac:dyDescent="0.25">
      <c r="A195" s="1" t="s">
        <v>220</v>
      </c>
      <c r="B195">
        <v>0.7</v>
      </c>
      <c r="C195" s="1" t="s">
        <v>13</v>
      </c>
      <c r="D195">
        <v>13</v>
      </c>
      <c r="E195" s="1" t="s">
        <v>7</v>
      </c>
      <c r="F195">
        <v>0.89721514707754002</v>
      </c>
    </row>
    <row r="196" spans="1:6" x14ac:dyDescent="0.25">
      <c r="A196" s="1" t="s">
        <v>221</v>
      </c>
      <c r="B196">
        <v>0.7</v>
      </c>
      <c r="C196" s="1" t="s">
        <v>13</v>
      </c>
      <c r="D196">
        <v>14</v>
      </c>
      <c r="E196" s="1" t="s">
        <v>7</v>
      </c>
      <c r="F196">
        <v>0.90090101976970005</v>
      </c>
    </row>
    <row r="197" spans="1:6" x14ac:dyDescent="0.25">
      <c r="A197" s="1" t="s">
        <v>222</v>
      </c>
      <c r="B197">
        <v>0.7</v>
      </c>
      <c r="C197" s="1" t="s">
        <v>13</v>
      </c>
      <c r="D197">
        <v>15</v>
      </c>
      <c r="E197" s="1" t="s">
        <v>7</v>
      </c>
      <c r="F197">
        <v>0.89524587267109001</v>
      </c>
    </row>
    <row r="198" spans="1:6" x14ac:dyDescent="0.25">
      <c r="A198" s="1" t="s">
        <v>223</v>
      </c>
      <c r="B198">
        <v>0.7</v>
      </c>
      <c r="C198" s="1" t="s">
        <v>13</v>
      </c>
      <c r="D198">
        <v>16</v>
      </c>
      <c r="E198" s="1" t="s">
        <v>7</v>
      </c>
      <c r="F198">
        <v>0.89408775135159002</v>
      </c>
    </row>
    <row r="199" spans="1:6" x14ac:dyDescent="0.25">
      <c r="A199" s="1" t="s">
        <v>224</v>
      </c>
      <c r="B199">
        <v>0.7</v>
      </c>
      <c r="C199" s="1" t="s">
        <v>13</v>
      </c>
      <c r="D199">
        <v>17</v>
      </c>
      <c r="E199" s="1" t="s">
        <v>7</v>
      </c>
      <c r="F199">
        <v>0.8964175731056</v>
      </c>
    </row>
    <row r="200" spans="1:6" x14ac:dyDescent="0.25">
      <c r="A200" s="1" t="s">
        <v>225</v>
      </c>
      <c r="B200">
        <v>0.7</v>
      </c>
      <c r="C200" s="1" t="s">
        <v>13</v>
      </c>
      <c r="D200">
        <v>18</v>
      </c>
      <c r="E200" s="1" t="s">
        <v>7</v>
      </c>
      <c r="F200">
        <v>0.89731060917645999</v>
      </c>
    </row>
    <row r="201" spans="1:6" x14ac:dyDescent="0.25">
      <c r="A201" s="1" t="s">
        <v>226</v>
      </c>
      <c r="B201">
        <v>0.7</v>
      </c>
      <c r="C201" s="1" t="s">
        <v>13</v>
      </c>
      <c r="D201">
        <v>19</v>
      </c>
      <c r="E201" s="1" t="s">
        <v>7</v>
      </c>
      <c r="F201">
        <v>0.89864330046414997</v>
      </c>
    </row>
    <row r="202" spans="1:6" x14ac:dyDescent="0.25">
      <c r="A202" s="1" t="s">
        <v>227</v>
      </c>
      <c r="B202">
        <v>0.7</v>
      </c>
      <c r="C202" s="1" t="s">
        <v>13</v>
      </c>
      <c r="D202">
        <v>20</v>
      </c>
      <c r="E202" s="1" t="s">
        <v>7</v>
      </c>
      <c r="F202">
        <v>0.89670486921734005</v>
      </c>
    </row>
    <row r="203" spans="1:6" x14ac:dyDescent="0.25">
      <c r="A203" s="1" t="s">
        <v>228</v>
      </c>
      <c r="B203">
        <v>0.7</v>
      </c>
      <c r="C203" s="1" t="s">
        <v>13</v>
      </c>
      <c r="D203">
        <v>21</v>
      </c>
      <c r="E203" s="1" t="s">
        <v>7</v>
      </c>
      <c r="F203">
        <v>0.90468523364129005</v>
      </c>
    </row>
    <row r="204" spans="1:6" x14ac:dyDescent="0.25">
      <c r="A204" s="1" t="s">
        <v>229</v>
      </c>
      <c r="B204">
        <v>0.7</v>
      </c>
      <c r="C204" s="1" t="s">
        <v>13</v>
      </c>
      <c r="D204">
        <v>22</v>
      </c>
      <c r="E204" s="1" t="s">
        <v>7</v>
      </c>
      <c r="F204">
        <v>0.89746021732011005</v>
      </c>
    </row>
    <row r="205" spans="1:6" x14ac:dyDescent="0.25">
      <c r="A205" s="1" t="s">
        <v>230</v>
      </c>
      <c r="B205">
        <v>0.7</v>
      </c>
      <c r="C205" s="1" t="s">
        <v>13</v>
      </c>
      <c r="D205">
        <v>23</v>
      </c>
      <c r="E205" s="1" t="s">
        <v>7</v>
      </c>
      <c r="F205">
        <v>0.8992891831805</v>
      </c>
    </row>
    <row r="206" spans="1:6" x14ac:dyDescent="0.25">
      <c r="A206" s="1" t="s">
        <v>231</v>
      </c>
      <c r="B206">
        <v>0.7</v>
      </c>
      <c r="C206" s="1" t="s">
        <v>13</v>
      </c>
      <c r="D206">
        <v>24</v>
      </c>
      <c r="E206" s="1" t="s">
        <v>7</v>
      </c>
      <c r="F206">
        <v>0.89793688801259997</v>
      </c>
    </row>
    <row r="207" spans="1:6" x14ac:dyDescent="0.25">
      <c r="A207" s="1" t="s">
        <v>232</v>
      </c>
      <c r="B207">
        <v>0.7</v>
      </c>
      <c r="C207" s="1" t="s">
        <v>13</v>
      </c>
      <c r="D207">
        <v>25</v>
      </c>
      <c r="E207" s="1" t="s">
        <v>7</v>
      </c>
      <c r="F207">
        <v>0.89635533575176995</v>
      </c>
    </row>
    <row r="208" spans="1:6" x14ac:dyDescent="0.25">
      <c r="A208" s="1" t="s">
        <v>233</v>
      </c>
      <c r="B208">
        <v>0.7</v>
      </c>
      <c r="C208" s="1" t="s">
        <v>13</v>
      </c>
      <c r="D208">
        <v>26</v>
      </c>
      <c r="E208" s="1" t="s">
        <v>7</v>
      </c>
      <c r="F208">
        <v>0.90179437063782997</v>
      </c>
    </row>
    <row r="209" spans="1:6" x14ac:dyDescent="0.25">
      <c r="A209" s="1" t="s">
        <v>234</v>
      </c>
      <c r="B209">
        <v>0.7</v>
      </c>
      <c r="C209" s="1" t="s">
        <v>13</v>
      </c>
      <c r="D209">
        <v>27</v>
      </c>
      <c r="E209" s="1" t="s">
        <v>7</v>
      </c>
      <c r="F209">
        <v>0.89498866090663998</v>
      </c>
    </row>
    <row r="210" spans="1:6" x14ac:dyDescent="0.25">
      <c r="A210" s="1" t="s">
        <v>235</v>
      </c>
      <c r="B210">
        <v>0.7</v>
      </c>
      <c r="C210" s="1" t="s">
        <v>13</v>
      </c>
      <c r="D210">
        <v>28</v>
      </c>
      <c r="E210" s="1" t="s">
        <v>7</v>
      </c>
      <c r="F210">
        <v>0.90248238528225</v>
      </c>
    </row>
    <row r="211" spans="1:6" x14ac:dyDescent="0.25">
      <c r="A211" s="1" t="s">
        <v>236</v>
      </c>
      <c r="B211">
        <v>0.7</v>
      </c>
      <c r="C211" s="1" t="s">
        <v>13</v>
      </c>
      <c r="D211">
        <v>29</v>
      </c>
      <c r="E211" s="1" t="s">
        <v>7</v>
      </c>
      <c r="F211">
        <v>0.90476097300854996</v>
      </c>
    </row>
    <row r="212" spans="1:6" x14ac:dyDescent="0.25">
      <c r="A212" s="1" t="s">
        <v>237</v>
      </c>
      <c r="B212">
        <v>0.8</v>
      </c>
      <c r="C212" s="1" t="s">
        <v>14</v>
      </c>
      <c r="D212">
        <v>0</v>
      </c>
      <c r="E212" s="1" t="s">
        <v>7</v>
      </c>
      <c r="F212">
        <v>0.89204931632913997</v>
      </c>
    </row>
    <row r="213" spans="1:6" x14ac:dyDescent="0.25">
      <c r="A213" s="1" t="s">
        <v>238</v>
      </c>
      <c r="B213">
        <v>0.8</v>
      </c>
      <c r="C213" s="1" t="s">
        <v>14</v>
      </c>
      <c r="D213">
        <v>1</v>
      </c>
      <c r="E213" s="1" t="s">
        <v>7</v>
      </c>
      <c r="F213">
        <v>0.89603399545066997</v>
      </c>
    </row>
    <row r="214" spans="1:6" x14ac:dyDescent="0.25">
      <c r="A214" s="1" t="s">
        <v>239</v>
      </c>
      <c r="B214">
        <v>0.8</v>
      </c>
      <c r="C214" s="1" t="s">
        <v>14</v>
      </c>
      <c r="D214">
        <v>2</v>
      </c>
      <c r="E214" s="1" t="s">
        <v>7</v>
      </c>
      <c r="F214">
        <v>0.89068083981933999</v>
      </c>
    </row>
    <row r="215" spans="1:6" x14ac:dyDescent="0.25">
      <c r="A215" s="1" t="s">
        <v>240</v>
      </c>
      <c r="B215">
        <v>0.8</v>
      </c>
      <c r="C215" s="1" t="s">
        <v>14</v>
      </c>
      <c r="D215">
        <v>3</v>
      </c>
      <c r="E215" s="1" t="s">
        <v>7</v>
      </c>
      <c r="F215">
        <v>0.89741476208997994</v>
      </c>
    </row>
    <row r="216" spans="1:6" x14ac:dyDescent="0.25">
      <c r="A216" s="1" t="s">
        <v>241</v>
      </c>
      <c r="B216">
        <v>0.8</v>
      </c>
      <c r="C216" s="1" t="s">
        <v>14</v>
      </c>
      <c r="D216">
        <v>4</v>
      </c>
      <c r="E216" s="1" t="s">
        <v>7</v>
      </c>
      <c r="F216">
        <v>0.89414286891135997</v>
      </c>
    </row>
    <row r="217" spans="1:6" x14ac:dyDescent="0.25">
      <c r="A217" s="1" t="s">
        <v>242</v>
      </c>
      <c r="B217">
        <v>0.8</v>
      </c>
      <c r="C217" s="1" t="s">
        <v>14</v>
      </c>
      <c r="D217">
        <v>5</v>
      </c>
      <c r="E217" s="1" t="s">
        <v>7</v>
      </c>
      <c r="F217">
        <v>0.89216648383507002</v>
      </c>
    </row>
    <row r="218" spans="1:6" x14ac:dyDescent="0.25">
      <c r="A218" s="1" t="s">
        <v>243</v>
      </c>
      <c r="B218">
        <v>0.8</v>
      </c>
      <c r="C218" s="1" t="s">
        <v>14</v>
      </c>
      <c r="D218">
        <v>6</v>
      </c>
      <c r="E218" s="1" t="s">
        <v>7</v>
      </c>
      <c r="F218">
        <v>0.89398546949521995</v>
      </c>
    </row>
    <row r="219" spans="1:6" x14ac:dyDescent="0.25">
      <c r="A219" s="1" t="s">
        <v>244</v>
      </c>
      <c r="B219">
        <v>0.8</v>
      </c>
      <c r="C219" s="1" t="s">
        <v>14</v>
      </c>
      <c r="D219">
        <v>7</v>
      </c>
      <c r="E219" s="1" t="s">
        <v>7</v>
      </c>
      <c r="F219">
        <v>0.89297782271068005</v>
      </c>
    </row>
    <row r="220" spans="1:6" x14ac:dyDescent="0.25">
      <c r="A220" s="1" t="s">
        <v>245</v>
      </c>
      <c r="B220">
        <v>0.8</v>
      </c>
      <c r="C220" s="1" t="s">
        <v>14</v>
      </c>
      <c r="D220">
        <v>8</v>
      </c>
      <c r="E220" s="1" t="s">
        <v>7</v>
      </c>
      <c r="F220">
        <v>0.89396068040256005</v>
      </c>
    </row>
    <row r="221" spans="1:6" x14ac:dyDescent="0.25">
      <c r="A221" s="1" t="s">
        <v>246</v>
      </c>
      <c r="B221">
        <v>0.8</v>
      </c>
      <c r="C221" s="1" t="s">
        <v>14</v>
      </c>
      <c r="D221">
        <v>9</v>
      </c>
      <c r="E221" s="1" t="s">
        <v>7</v>
      </c>
      <c r="F221">
        <v>0.89063759410853005</v>
      </c>
    </row>
    <row r="222" spans="1:6" x14ac:dyDescent="0.25">
      <c r="A222" s="1" t="s">
        <v>247</v>
      </c>
      <c r="B222">
        <v>0.8</v>
      </c>
      <c r="C222" s="1" t="s">
        <v>14</v>
      </c>
      <c r="D222">
        <v>10</v>
      </c>
      <c r="E222" s="1" t="s">
        <v>7</v>
      </c>
      <c r="F222">
        <v>0.89815397393228003</v>
      </c>
    </row>
    <row r="223" spans="1:6" x14ac:dyDescent="0.25">
      <c r="A223" s="1" t="s">
        <v>248</v>
      </c>
      <c r="B223">
        <v>0.8</v>
      </c>
      <c r="C223" s="1" t="s">
        <v>14</v>
      </c>
      <c r="D223">
        <v>11</v>
      </c>
      <c r="E223" s="1" t="s">
        <v>7</v>
      </c>
      <c r="F223">
        <v>0.89795812370214001</v>
      </c>
    </row>
    <row r="224" spans="1:6" x14ac:dyDescent="0.25">
      <c r="A224" s="1" t="s">
        <v>249</v>
      </c>
      <c r="B224">
        <v>0.8</v>
      </c>
      <c r="C224" s="1" t="s">
        <v>14</v>
      </c>
      <c r="D224">
        <v>12</v>
      </c>
      <c r="E224" s="1" t="s">
        <v>7</v>
      </c>
      <c r="F224">
        <v>0.89220413690058997</v>
      </c>
    </row>
    <row r="225" spans="1:6" x14ac:dyDescent="0.25">
      <c r="A225" s="1" t="s">
        <v>250</v>
      </c>
      <c r="B225">
        <v>0.8</v>
      </c>
      <c r="C225" s="1" t="s">
        <v>14</v>
      </c>
      <c r="D225">
        <v>13</v>
      </c>
      <c r="E225" s="1" t="s">
        <v>7</v>
      </c>
      <c r="F225">
        <v>0.89261256089292995</v>
      </c>
    </row>
    <row r="226" spans="1:6" x14ac:dyDescent="0.25">
      <c r="A226" s="1" t="s">
        <v>251</v>
      </c>
      <c r="B226">
        <v>0.8</v>
      </c>
      <c r="C226" s="1" t="s">
        <v>14</v>
      </c>
      <c r="D226">
        <v>14</v>
      </c>
      <c r="E226" s="1" t="s">
        <v>7</v>
      </c>
      <c r="F226">
        <v>0.89609865182004</v>
      </c>
    </row>
    <row r="227" spans="1:6" x14ac:dyDescent="0.25">
      <c r="A227" s="1" t="s">
        <v>252</v>
      </c>
      <c r="B227">
        <v>0.8</v>
      </c>
      <c r="C227" s="1" t="s">
        <v>14</v>
      </c>
      <c r="D227">
        <v>15</v>
      </c>
      <c r="E227" s="1" t="s">
        <v>7</v>
      </c>
      <c r="F227">
        <v>0.89737847260318004</v>
      </c>
    </row>
    <row r="228" spans="1:6" x14ac:dyDescent="0.25">
      <c r="A228" s="1" t="s">
        <v>253</v>
      </c>
      <c r="B228">
        <v>0.8</v>
      </c>
      <c r="C228" s="1" t="s">
        <v>14</v>
      </c>
      <c r="D228">
        <v>16</v>
      </c>
      <c r="E228" s="1" t="s">
        <v>7</v>
      </c>
      <c r="F228">
        <v>0.89343921654961</v>
      </c>
    </row>
    <row r="229" spans="1:6" x14ac:dyDescent="0.25">
      <c r="A229" s="1" t="s">
        <v>254</v>
      </c>
      <c r="B229">
        <v>0.8</v>
      </c>
      <c r="C229" s="1" t="s">
        <v>14</v>
      </c>
      <c r="D229">
        <v>17</v>
      </c>
      <c r="E229" s="1" t="s">
        <v>7</v>
      </c>
      <c r="F229">
        <v>0.89847164498190002</v>
      </c>
    </row>
    <row r="230" spans="1:6" x14ac:dyDescent="0.25">
      <c r="A230" s="1" t="s">
        <v>255</v>
      </c>
      <c r="B230">
        <v>0.8</v>
      </c>
      <c r="C230" s="1" t="s">
        <v>14</v>
      </c>
      <c r="D230">
        <v>18</v>
      </c>
      <c r="E230" s="1" t="s">
        <v>7</v>
      </c>
      <c r="F230">
        <v>0.88966142372019996</v>
      </c>
    </row>
    <row r="231" spans="1:6" x14ac:dyDescent="0.25">
      <c r="A231" s="1" t="s">
        <v>256</v>
      </c>
      <c r="B231">
        <v>0.8</v>
      </c>
      <c r="C231" s="1" t="s">
        <v>14</v>
      </c>
      <c r="D231">
        <v>19</v>
      </c>
      <c r="E231" s="1" t="s">
        <v>7</v>
      </c>
      <c r="F231">
        <v>0.89381789956041002</v>
      </c>
    </row>
    <row r="232" spans="1:6" x14ac:dyDescent="0.25">
      <c r="A232" s="1" t="s">
        <v>257</v>
      </c>
      <c r="B232">
        <v>0.8</v>
      </c>
      <c r="C232" s="1" t="s">
        <v>14</v>
      </c>
      <c r="D232">
        <v>20</v>
      </c>
      <c r="E232" s="1" t="s">
        <v>7</v>
      </c>
      <c r="F232">
        <v>0.89508029063950001</v>
      </c>
    </row>
    <row r="233" spans="1:6" x14ac:dyDescent="0.25">
      <c r="A233" s="1" t="s">
        <v>258</v>
      </c>
      <c r="B233">
        <v>0.8</v>
      </c>
      <c r="C233" s="1" t="s">
        <v>14</v>
      </c>
      <c r="D233">
        <v>21</v>
      </c>
      <c r="E233" s="1" t="s">
        <v>7</v>
      </c>
      <c r="F233">
        <v>0.89243195122282004</v>
      </c>
    </row>
    <row r="234" spans="1:6" x14ac:dyDescent="0.25">
      <c r="A234" s="1" t="s">
        <v>259</v>
      </c>
      <c r="B234">
        <v>0.8</v>
      </c>
      <c r="C234" s="1" t="s">
        <v>14</v>
      </c>
      <c r="D234">
        <v>22</v>
      </c>
      <c r="E234" s="1" t="s">
        <v>7</v>
      </c>
      <c r="F234">
        <v>0.89094641893788995</v>
      </c>
    </row>
    <row r="235" spans="1:6" x14ac:dyDescent="0.25">
      <c r="A235" s="1" t="s">
        <v>260</v>
      </c>
      <c r="B235">
        <v>0.8</v>
      </c>
      <c r="C235" s="1" t="s">
        <v>14</v>
      </c>
      <c r="D235">
        <v>23</v>
      </c>
      <c r="E235" s="1" t="s">
        <v>7</v>
      </c>
      <c r="F235">
        <v>0.89509033926102</v>
      </c>
    </row>
    <row r="236" spans="1:6" x14ac:dyDescent="0.25">
      <c r="A236" s="1" t="s">
        <v>261</v>
      </c>
      <c r="B236">
        <v>0.8</v>
      </c>
      <c r="C236" s="1" t="s">
        <v>14</v>
      </c>
      <c r="D236">
        <v>24</v>
      </c>
      <c r="E236" s="1" t="s">
        <v>7</v>
      </c>
      <c r="F236">
        <v>0.89525019720890997</v>
      </c>
    </row>
    <row r="237" spans="1:6" x14ac:dyDescent="0.25">
      <c r="A237" s="1" t="s">
        <v>262</v>
      </c>
      <c r="B237">
        <v>0.8</v>
      </c>
      <c r="C237" s="1" t="s">
        <v>14</v>
      </c>
      <c r="D237">
        <v>25</v>
      </c>
      <c r="E237" s="1" t="s">
        <v>7</v>
      </c>
      <c r="F237">
        <v>0.89859962966259999</v>
      </c>
    </row>
    <row r="238" spans="1:6" x14ac:dyDescent="0.25">
      <c r="A238" s="1" t="s">
        <v>263</v>
      </c>
      <c r="B238">
        <v>0.8</v>
      </c>
      <c r="C238" s="1" t="s">
        <v>14</v>
      </c>
      <c r="D238">
        <v>26</v>
      </c>
      <c r="E238" s="1" t="s">
        <v>7</v>
      </c>
      <c r="F238">
        <v>0.89692846529931003</v>
      </c>
    </row>
    <row r="239" spans="1:6" x14ac:dyDescent="0.25">
      <c r="A239" s="1" t="s">
        <v>264</v>
      </c>
      <c r="B239">
        <v>0.8</v>
      </c>
      <c r="C239" s="1" t="s">
        <v>14</v>
      </c>
      <c r="D239">
        <v>27</v>
      </c>
      <c r="E239" s="1" t="s">
        <v>7</v>
      </c>
      <c r="F239">
        <v>0.89644341690385998</v>
      </c>
    </row>
    <row r="240" spans="1:6" x14ac:dyDescent="0.25">
      <c r="A240" s="1" t="s">
        <v>265</v>
      </c>
      <c r="B240">
        <v>0.8</v>
      </c>
      <c r="C240" s="1" t="s">
        <v>14</v>
      </c>
      <c r="D240">
        <v>28</v>
      </c>
      <c r="E240" s="1" t="s">
        <v>7</v>
      </c>
      <c r="F240">
        <v>0.90169675922019998</v>
      </c>
    </row>
    <row r="241" spans="1:6" x14ac:dyDescent="0.25">
      <c r="A241" s="1" t="s">
        <v>266</v>
      </c>
      <c r="B241">
        <v>0.8</v>
      </c>
      <c r="C241" s="1" t="s">
        <v>14</v>
      </c>
      <c r="D241">
        <v>29</v>
      </c>
      <c r="E241" s="1" t="s">
        <v>7</v>
      </c>
      <c r="F241">
        <v>0.89570332984418999</v>
      </c>
    </row>
    <row r="242" spans="1:6" x14ac:dyDescent="0.25">
      <c r="A242" s="1" t="s">
        <v>267</v>
      </c>
      <c r="B242">
        <v>0.9</v>
      </c>
      <c r="C242" s="1" t="s">
        <v>15</v>
      </c>
      <c r="D242">
        <v>0</v>
      </c>
      <c r="E242" s="1" t="s">
        <v>7</v>
      </c>
      <c r="F242">
        <v>0.89686110388035001</v>
      </c>
    </row>
    <row r="243" spans="1:6" x14ac:dyDescent="0.25">
      <c r="A243" s="1" t="s">
        <v>268</v>
      </c>
      <c r="B243">
        <v>0.9</v>
      </c>
      <c r="C243" s="1" t="s">
        <v>15</v>
      </c>
      <c r="D243">
        <v>1</v>
      </c>
      <c r="E243" s="1" t="s">
        <v>7</v>
      </c>
      <c r="F243">
        <v>0.89295918860034995</v>
      </c>
    </row>
    <row r="244" spans="1:6" x14ac:dyDescent="0.25">
      <c r="A244" s="1" t="s">
        <v>269</v>
      </c>
      <c r="B244">
        <v>0.9</v>
      </c>
      <c r="C244" s="1" t="s">
        <v>15</v>
      </c>
      <c r="D244">
        <v>2</v>
      </c>
      <c r="E244" s="1" t="s">
        <v>7</v>
      </c>
      <c r="F244">
        <v>0.88833596974580997</v>
      </c>
    </row>
    <row r="245" spans="1:6" x14ac:dyDescent="0.25">
      <c r="A245" s="1" t="s">
        <v>270</v>
      </c>
      <c r="B245">
        <v>0.9</v>
      </c>
      <c r="C245" s="1" t="s">
        <v>15</v>
      </c>
      <c r="D245">
        <v>3</v>
      </c>
      <c r="E245" s="1" t="s">
        <v>7</v>
      </c>
      <c r="F245">
        <v>0.89062925756018996</v>
      </c>
    </row>
    <row r="246" spans="1:6" x14ac:dyDescent="0.25">
      <c r="A246" s="1" t="s">
        <v>271</v>
      </c>
      <c r="B246">
        <v>0.9</v>
      </c>
      <c r="C246" s="1" t="s">
        <v>15</v>
      </c>
      <c r="D246">
        <v>4</v>
      </c>
      <c r="E246" s="1" t="s">
        <v>7</v>
      </c>
      <c r="F246">
        <v>0.89271400383537003</v>
      </c>
    </row>
    <row r="247" spans="1:6" x14ac:dyDescent="0.25">
      <c r="A247" s="1" t="s">
        <v>272</v>
      </c>
      <c r="B247">
        <v>0.9</v>
      </c>
      <c r="C247" s="1" t="s">
        <v>15</v>
      </c>
      <c r="D247">
        <v>5</v>
      </c>
      <c r="E247" s="1" t="s">
        <v>7</v>
      </c>
      <c r="F247">
        <v>0.89348280367934996</v>
      </c>
    </row>
    <row r="248" spans="1:6" x14ac:dyDescent="0.25">
      <c r="A248" s="1" t="s">
        <v>273</v>
      </c>
      <c r="B248">
        <v>0.9</v>
      </c>
      <c r="C248" s="1" t="s">
        <v>15</v>
      </c>
      <c r="D248">
        <v>6</v>
      </c>
      <c r="E248" s="1" t="s">
        <v>7</v>
      </c>
      <c r="F248">
        <v>0.89253702584814998</v>
      </c>
    </row>
    <row r="249" spans="1:6" x14ac:dyDescent="0.25">
      <c r="A249" s="1" t="s">
        <v>274</v>
      </c>
      <c r="B249">
        <v>0.9</v>
      </c>
      <c r="C249" s="1" t="s">
        <v>15</v>
      </c>
      <c r="D249">
        <v>7</v>
      </c>
      <c r="E249" s="1" t="s">
        <v>7</v>
      </c>
      <c r="F249">
        <v>0.89250265188176003</v>
      </c>
    </row>
    <row r="250" spans="1:6" x14ac:dyDescent="0.25">
      <c r="A250" s="1" t="s">
        <v>275</v>
      </c>
      <c r="B250">
        <v>0.9</v>
      </c>
      <c r="C250" s="1" t="s">
        <v>15</v>
      </c>
      <c r="D250">
        <v>8</v>
      </c>
      <c r="E250" s="1" t="s">
        <v>7</v>
      </c>
      <c r="F250">
        <v>0.89369770310332997</v>
      </c>
    </row>
    <row r="251" spans="1:6" x14ac:dyDescent="0.25">
      <c r="A251" s="1" t="s">
        <v>276</v>
      </c>
      <c r="B251">
        <v>0.9</v>
      </c>
      <c r="C251" s="1" t="s">
        <v>15</v>
      </c>
      <c r="D251">
        <v>9</v>
      </c>
      <c r="E251" s="1" t="s">
        <v>7</v>
      </c>
      <c r="F251">
        <v>0.88498288304591999</v>
      </c>
    </row>
    <row r="252" spans="1:6" x14ac:dyDescent="0.25">
      <c r="A252" s="1" t="s">
        <v>277</v>
      </c>
      <c r="B252">
        <v>0.9</v>
      </c>
      <c r="C252" s="1" t="s">
        <v>15</v>
      </c>
      <c r="D252">
        <v>10</v>
      </c>
      <c r="E252" s="1" t="s">
        <v>7</v>
      </c>
      <c r="F252">
        <v>0.88647469053232997</v>
      </c>
    </row>
    <row r="253" spans="1:6" x14ac:dyDescent="0.25">
      <c r="A253" s="1" t="s">
        <v>278</v>
      </c>
      <c r="B253">
        <v>0.9</v>
      </c>
      <c r="C253" s="1" t="s">
        <v>15</v>
      </c>
      <c r="D253">
        <v>11</v>
      </c>
      <c r="E253" s="1" t="s">
        <v>7</v>
      </c>
      <c r="F253">
        <v>0.89793747290620995</v>
      </c>
    </row>
    <row r="254" spans="1:6" x14ac:dyDescent="0.25">
      <c r="A254" s="1" t="s">
        <v>279</v>
      </c>
      <c r="B254">
        <v>0.9</v>
      </c>
      <c r="C254" s="1" t="s">
        <v>15</v>
      </c>
      <c r="D254">
        <v>12</v>
      </c>
      <c r="E254" s="1" t="s">
        <v>7</v>
      </c>
      <c r="F254">
        <v>0.89279050537629001</v>
      </c>
    </row>
    <row r="255" spans="1:6" x14ac:dyDescent="0.25">
      <c r="A255" s="1" t="s">
        <v>280</v>
      </c>
      <c r="B255">
        <v>0.9</v>
      </c>
      <c r="C255" s="1" t="s">
        <v>15</v>
      </c>
      <c r="D255">
        <v>13</v>
      </c>
      <c r="E255" s="1" t="s">
        <v>7</v>
      </c>
      <c r="F255">
        <v>0.89663057987016004</v>
      </c>
    </row>
    <row r="256" spans="1:6" x14ac:dyDescent="0.25">
      <c r="A256" s="1" t="s">
        <v>281</v>
      </c>
      <c r="B256">
        <v>0.9</v>
      </c>
      <c r="C256" s="1" t="s">
        <v>15</v>
      </c>
      <c r="D256">
        <v>14</v>
      </c>
      <c r="E256" s="1" t="s">
        <v>7</v>
      </c>
      <c r="F256">
        <v>0.89537059127084995</v>
      </c>
    </row>
    <row r="257" spans="1:6" x14ac:dyDescent="0.25">
      <c r="A257" s="1" t="s">
        <v>282</v>
      </c>
      <c r="B257">
        <v>0.9</v>
      </c>
      <c r="C257" s="1" t="s">
        <v>15</v>
      </c>
      <c r="D257">
        <v>15</v>
      </c>
      <c r="E257" s="1" t="s">
        <v>7</v>
      </c>
      <c r="F257">
        <v>0.88778014315276998</v>
      </c>
    </row>
    <row r="258" spans="1:6" x14ac:dyDescent="0.25">
      <c r="A258" s="1" t="s">
        <v>283</v>
      </c>
      <c r="B258">
        <v>0.9</v>
      </c>
      <c r="C258" s="1" t="s">
        <v>15</v>
      </c>
      <c r="D258">
        <v>16</v>
      </c>
      <c r="E258" s="1" t="s">
        <v>7</v>
      </c>
      <c r="F258">
        <v>0.88756081025446998</v>
      </c>
    </row>
    <row r="259" spans="1:6" x14ac:dyDescent="0.25">
      <c r="A259" s="1" t="s">
        <v>284</v>
      </c>
      <c r="B259">
        <v>0.9</v>
      </c>
      <c r="C259" s="1" t="s">
        <v>15</v>
      </c>
      <c r="D259">
        <v>17</v>
      </c>
      <c r="E259" s="1" t="s">
        <v>7</v>
      </c>
      <c r="F259">
        <v>0.88859331086089</v>
      </c>
    </row>
    <row r="260" spans="1:6" x14ac:dyDescent="0.25">
      <c r="A260" s="1" t="s">
        <v>285</v>
      </c>
      <c r="B260">
        <v>0.9</v>
      </c>
      <c r="C260" s="1" t="s">
        <v>15</v>
      </c>
      <c r="D260">
        <v>18</v>
      </c>
      <c r="E260" s="1" t="s">
        <v>7</v>
      </c>
      <c r="F260">
        <v>0.88490964775195002</v>
      </c>
    </row>
    <row r="261" spans="1:6" x14ac:dyDescent="0.25">
      <c r="A261" s="1" t="s">
        <v>286</v>
      </c>
      <c r="B261">
        <v>0.9</v>
      </c>
      <c r="C261" s="1" t="s">
        <v>15</v>
      </c>
      <c r="D261">
        <v>19</v>
      </c>
      <c r="E261" s="1" t="s">
        <v>7</v>
      </c>
      <c r="F261">
        <v>0.89615613276084005</v>
      </c>
    </row>
    <row r="262" spans="1:6" x14ac:dyDescent="0.25">
      <c r="A262" s="1" t="s">
        <v>287</v>
      </c>
      <c r="B262">
        <v>0.9</v>
      </c>
      <c r="C262" s="1" t="s">
        <v>15</v>
      </c>
      <c r="D262">
        <v>20</v>
      </c>
      <c r="E262" s="1" t="s">
        <v>7</v>
      </c>
      <c r="F262">
        <v>0.89250871956854005</v>
      </c>
    </row>
    <row r="263" spans="1:6" x14ac:dyDescent="0.25">
      <c r="A263" s="1" t="s">
        <v>288</v>
      </c>
      <c r="B263">
        <v>0.9</v>
      </c>
      <c r="C263" s="1" t="s">
        <v>15</v>
      </c>
      <c r="D263">
        <v>21</v>
      </c>
      <c r="E263" s="1" t="s">
        <v>7</v>
      </c>
      <c r="F263">
        <v>0.88873212759836995</v>
      </c>
    </row>
    <row r="264" spans="1:6" x14ac:dyDescent="0.25">
      <c r="A264" s="1" t="s">
        <v>289</v>
      </c>
      <c r="B264">
        <v>0.9</v>
      </c>
      <c r="C264" s="1" t="s">
        <v>15</v>
      </c>
      <c r="D264">
        <v>22</v>
      </c>
      <c r="E264" s="1" t="s">
        <v>7</v>
      </c>
      <c r="F264">
        <v>0.89170287456909003</v>
      </c>
    </row>
    <row r="265" spans="1:6" x14ac:dyDescent="0.25">
      <c r="A265" s="1" t="s">
        <v>290</v>
      </c>
      <c r="B265">
        <v>0.9</v>
      </c>
      <c r="C265" s="1" t="s">
        <v>15</v>
      </c>
      <c r="D265">
        <v>23</v>
      </c>
      <c r="E265" s="1" t="s">
        <v>7</v>
      </c>
      <c r="F265">
        <v>0.89633267954396001</v>
      </c>
    </row>
    <row r="266" spans="1:6" x14ac:dyDescent="0.25">
      <c r="A266" s="1" t="s">
        <v>291</v>
      </c>
      <c r="B266">
        <v>0.9</v>
      </c>
      <c r="C266" s="1" t="s">
        <v>15</v>
      </c>
      <c r="D266">
        <v>24</v>
      </c>
      <c r="E266" s="1" t="s">
        <v>7</v>
      </c>
      <c r="F266">
        <v>0.89140995218476005</v>
      </c>
    </row>
    <row r="267" spans="1:6" x14ac:dyDescent="0.25">
      <c r="A267" s="1" t="s">
        <v>292</v>
      </c>
      <c r="B267">
        <v>0.9</v>
      </c>
      <c r="C267" s="1" t="s">
        <v>15</v>
      </c>
      <c r="D267">
        <v>25</v>
      </c>
      <c r="E267" s="1" t="s">
        <v>7</v>
      </c>
      <c r="F267">
        <v>0.88836967682146994</v>
      </c>
    </row>
    <row r="268" spans="1:6" x14ac:dyDescent="0.25">
      <c r="A268" s="1" t="s">
        <v>293</v>
      </c>
      <c r="B268">
        <v>0.9</v>
      </c>
      <c r="C268" s="1" t="s">
        <v>15</v>
      </c>
      <c r="D268">
        <v>26</v>
      </c>
      <c r="E268" s="1" t="s">
        <v>7</v>
      </c>
      <c r="F268">
        <v>0.89435481059144994</v>
      </c>
    </row>
    <row r="269" spans="1:6" x14ac:dyDescent="0.25">
      <c r="A269" s="1" t="s">
        <v>294</v>
      </c>
      <c r="B269">
        <v>0.9</v>
      </c>
      <c r="C269" s="1" t="s">
        <v>15</v>
      </c>
      <c r="D269">
        <v>27</v>
      </c>
      <c r="E269" s="1" t="s">
        <v>7</v>
      </c>
      <c r="F269">
        <v>0.89050913040191004</v>
      </c>
    </row>
    <row r="270" spans="1:6" x14ac:dyDescent="0.25">
      <c r="A270" s="1" t="s">
        <v>295</v>
      </c>
      <c r="B270">
        <v>0.9</v>
      </c>
      <c r="C270" s="1" t="s">
        <v>15</v>
      </c>
      <c r="D270">
        <v>28</v>
      </c>
      <c r="E270" s="1" t="s">
        <v>7</v>
      </c>
      <c r="F270">
        <v>0.89091116811197002</v>
      </c>
    </row>
    <row r="271" spans="1:6" x14ac:dyDescent="0.25">
      <c r="A271" s="1" t="s">
        <v>296</v>
      </c>
      <c r="B271">
        <v>0.9</v>
      </c>
      <c r="C271" s="1" t="s">
        <v>15</v>
      </c>
      <c r="D271">
        <v>29</v>
      </c>
      <c r="E271" s="1" t="s">
        <v>7</v>
      </c>
      <c r="F271">
        <v>0.88828211245041</v>
      </c>
    </row>
    <row r="272" spans="1:6" x14ac:dyDescent="0.25">
      <c r="A272" s="1" t="s">
        <v>297</v>
      </c>
      <c r="B272">
        <v>1</v>
      </c>
      <c r="C272" s="1" t="s">
        <v>16</v>
      </c>
      <c r="D272">
        <v>0</v>
      </c>
      <c r="E272" s="1" t="s">
        <v>7</v>
      </c>
      <c r="F272">
        <v>0.88403064010481003</v>
      </c>
    </row>
    <row r="273" spans="1:6" x14ac:dyDescent="0.25">
      <c r="A273" s="1" t="s">
        <v>298</v>
      </c>
      <c r="B273">
        <v>1</v>
      </c>
      <c r="C273" s="1" t="s">
        <v>16</v>
      </c>
      <c r="D273">
        <v>1</v>
      </c>
      <c r="E273" s="1" t="s">
        <v>7</v>
      </c>
      <c r="F273">
        <v>0.88669851683793</v>
      </c>
    </row>
    <row r="274" spans="1:6" x14ac:dyDescent="0.25">
      <c r="A274" s="1" t="s">
        <v>299</v>
      </c>
      <c r="B274">
        <v>1</v>
      </c>
      <c r="C274" s="1" t="s">
        <v>16</v>
      </c>
      <c r="D274">
        <v>2</v>
      </c>
      <c r="E274" s="1" t="s">
        <v>7</v>
      </c>
      <c r="F274">
        <v>0.89096635026763005</v>
      </c>
    </row>
    <row r="275" spans="1:6" x14ac:dyDescent="0.25">
      <c r="A275" s="1" t="s">
        <v>300</v>
      </c>
      <c r="B275">
        <v>1</v>
      </c>
      <c r="C275" s="1" t="s">
        <v>16</v>
      </c>
      <c r="D275">
        <v>3</v>
      </c>
      <c r="E275" s="1" t="s">
        <v>7</v>
      </c>
      <c r="F275">
        <v>0.88771302778010996</v>
      </c>
    </row>
    <row r="276" spans="1:6" x14ac:dyDescent="0.25">
      <c r="A276" s="1" t="s">
        <v>301</v>
      </c>
      <c r="B276">
        <v>1</v>
      </c>
      <c r="C276" s="1" t="s">
        <v>16</v>
      </c>
      <c r="D276">
        <v>4</v>
      </c>
      <c r="E276" s="1" t="s">
        <v>7</v>
      </c>
      <c r="F276">
        <v>0.88891946357634</v>
      </c>
    </row>
    <row r="277" spans="1:6" x14ac:dyDescent="0.25">
      <c r="A277" s="1" t="s">
        <v>302</v>
      </c>
      <c r="B277">
        <v>1</v>
      </c>
      <c r="C277" s="1" t="s">
        <v>16</v>
      </c>
      <c r="D277">
        <v>5</v>
      </c>
      <c r="E277" s="1" t="s">
        <v>7</v>
      </c>
      <c r="F277">
        <v>0.88553594196108998</v>
      </c>
    </row>
    <row r="278" spans="1:6" x14ac:dyDescent="0.25">
      <c r="A278" s="1" t="s">
        <v>303</v>
      </c>
      <c r="B278">
        <v>1</v>
      </c>
      <c r="C278" s="1" t="s">
        <v>16</v>
      </c>
      <c r="D278">
        <v>6</v>
      </c>
      <c r="E278" s="1" t="s">
        <v>7</v>
      </c>
      <c r="F278">
        <v>0.88822415304159996</v>
      </c>
    </row>
    <row r="279" spans="1:6" x14ac:dyDescent="0.25">
      <c r="A279" s="1" t="s">
        <v>304</v>
      </c>
      <c r="B279">
        <v>1</v>
      </c>
      <c r="C279" s="1" t="s">
        <v>16</v>
      </c>
      <c r="D279">
        <v>7</v>
      </c>
      <c r="E279" s="1" t="s">
        <v>7</v>
      </c>
      <c r="F279">
        <v>0.88984148171773003</v>
      </c>
    </row>
    <row r="280" spans="1:6" x14ac:dyDescent="0.25">
      <c r="A280" s="1" t="s">
        <v>305</v>
      </c>
      <c r="B280">
        <v>1</v>
      </c>
      <c r="C280" s="1" t="s">
        <v>16</v>
      </c>
      <c r="D280">
        <v>8</v>
      </c>
      <c r="E280" s="1" t="s">
        <v>7</v>
      </c>
      <c r="F280">
        <v>0.88817882854605001</v>
      </c>
    </row>
    <row r="281" spans="1:6" x14ac:dyDescent="0.25">
      <c r="A281" s="1" t="s">
        <v>306</v>
      </c>
      <c r="B281">
        <v>1</v>
      </c>
      <c r="C281" s="1" t="s">
        <v>16</v>
      </c>
      <c r="D281">
        <v>9</v>
      </c>
      <c r="E281" s="1" t="s">
        <v>7</v>
      </c>
      <c r="F281">
        <v>0.89643979209294</v>
      </c>
    </row>
    <row r="282" spans="1:6" x14ac:dyDescent="0.25">
      <c r="A282" s="1" t="s">
        <v>307</v>
      </c>
      <c r="B282">
        <v>1</v>
      </c>
      <c r="C282" s="1" t="s">
        <v>16</v>
      </c>
      <c r="D282">
        <v>10</v>
      </c>
      <c r="E282" s="1" t="s">
        <v>7</v>
      </c>
      <c r="F282">
        <v>0.89148220368147002</v>
      </c>
    </row>
    <row r="283" spans="1:6" x14ac:dyDescent="0.25">
      <c r="A283" s="1" t="s">
        <v>308</v>
      </c>
      <c r="B283">
        <v>1</v>
      </c>
      <c r="C283" s="1" t="s">
        <v>16</v>
      </c>
      <c r="D283">
        <v>11</v>
      </c>
      <c r="E283" s="1" t="s">
        <v>7</v>
      </c>
      <c r="F283">
        <v>0.88606014460987004</v>
      </c>
    </row>
    <row r="284" spans="1:6" x14ac:dyDescent="0.25">
      <c r="A284" s="1" t="s">
        <v>309</v>
      </c>
      <c r="B284">
        <v>1</v>
      </c>
      <c r="C284" s="1" t="s">
        <v>16</v>
      </c>
      <c r="D284">
        <v>12</v>
      </c>
      <c r="E284" s="1" t="s">
        <v>7</v>
      </c>
      <c r="F284">
        <v>0.88237842091838004</v>
      </c>
    </row>
    <row r="285" spans="1:6" x14ac:dyDescent="0.25">
      <c r="A285" s="1" t="s">
        <v>310</v>
      </c>
      <c r="B285">
        <v>1</v>
      </c>
      <c r="C285" s="1" t="s">
        <v>16</v>
      </c>
      <c r="D285">
        <v>13</v>
      </c>
      <c r="E285" s="1" t="s">
        <v>7</v>
      </c>
      <c r="F285">
        <v>0.88840499186620003</v>
      </c>
    </row>
    <row r="286" spans="1:6" x14ac:dyDescent="0.25">
      <c r="A286" s="1" t="s">
        <v>311</v>
      </c>
      <c r="B286">
        <v>1</v>
      </c>
      <c r="C286" s="1" t="s">
        <v>16</v>
      </c>
      <c r="D286">
        <v>14</v>
      </c>
      <c r="E286" s="1" t="s">
        <v>7</v>
      </c>
      <c r="F286">
        <v>0.88482126499617997</v>
      </c>
    </row>
    <row r="287" spans="1:6" x14ac:dyDescent="0.25">
      <c r="A287" s="1" t="s">
        <v>312</v>
      </c>
      <c r="B287">
        <v>1</v>
      </c>
      <c r="C287" s="1" t="s">
        <v>16</v>
      </c>
      <c r="D287">
        <v>15</v>
      </c>
      <c r="E287" s="1" t="s">
        <v>7</v>
      </c>
      <c r="F287">
        <v>0.88857923731219002</v>
      </c>
    </row>
    <row r="288" spans="1:6" x14ac:dyDescent="0.25">
      <c r="A288" s="1" t="s">
        <v>313</v>
      </c>
      <c r="B288">
        <v>1</v>
      </c>
      <c r="C288" s="1" t="s">
        <v>16</v>
      </c>
      <c r="D288">
        <v>16</v>
      </c>
      <c r="E288" s="1" t="s">
        <v>7</v>
      </c>
      <c r="F288">
        <v>0.88952541875348001</v>
      </c>
    </row>
    <row r="289" spans="1:6" x14ac:dyDescent="0.25">
      <c r="A289" s="1" t="s">
        <v>314</v>
      </c>
      <c r="B289">
        <v>1</v>
      </c>
      <c r="C289" s="1" t="s">
        <v>16</v>
      </c>
      <c r="D289">
        <v>17</v>
      </c>
      <c r="E289" s="1" t="s">
        <v>7</v>
      </c>
      <c r="F289">
        <v>0.89026814441180002</v>
      </c>
    </row>
    <row r="290" spans="1:6" x14ac:dyDescent="0.25">
      <c r="A290" s="1" t="s">
        <v>315</v>
      </c>
      <c r="B290">
        <v>1</v>
      </c>
      <c r="C290" s="1" t="s">
        <v>16</v>
      </c>
      <c r="D290">
        <v>18</v>
      </c>
      <c r="E290" s="1" t="s">
        <v>7</v>
      </c>
      <c r="F290">
        <v>0.89015153864164998</v>
      </c>
    </row>
    <row r="291" spans="1:6" x14ac:dyDescent="0.25">
      <c r="A291" s="1" t="s">
        <v>316</v>
      </c>
      <c r="B291">
        <v>1</v>
      </c>
      <c r="C291" s="1" t="s">
        <v>16</v>
      </c>
      <c r="D291">
        <v>19</v>
      </c>
      <c r="E291" s="1" t="s">
        <v>7</v>
      </c>
      <c r="F291">
        <v>0.88893524581265004</v>
      </c>
    </row>
    <row r="292" spans="1:6" x14ac:dyDescent="0.25">
      <c r="A292" s="1" t="s">
        <v>317</v>
      </c>
      <c r="B292">
        <v>1</v>
      </c>
      <c r="C292" s="1" t="s">
        <v>16</v>
      </c>
      <c r="D292">
        <v>20</v>
      </c>
      <c r="E292" s="1" t="s">
        <v>7</v>
      </c>
      <c r="F292">
        <v>0.88234237563764994</v>
      </c>
    </row>
    <row r="293" spans="1:6" x14ac:dyDescent="0.25">
      <c r="A293" s="1" t="s">
        <v>318</v>
      </c>
      <c r="B293">
        <v>1</v>
      </c>
      <c r="C293" s="1" t="s">
        <v>16</v>
      </c>
      <c r="D293">
        <v>21</v>
      </c>
      <c r="E293" s="1" t="s">
        <v>7</v>
      </c>
      <c r="F293">
        <v>0.89216928354031999</v>
      </c>
    </row>
    <row r="294" spans="1:6" x14ac:dyDescent="0.25">
      <c r="A294" s="1" t="s">
        <v>319</v>
      </c>
      <c r="B294">
        <v>1</v>
      </c>
      <c r="C294" s="1" t="s">
        <v>16</v>
      </c>
      <c r="D294">
        <v>22</v>
      </c>
      <c r="E294" s="1" t="s">
        <v>7</v>
      </c>
      <c r="F294">
        <v>0.88478794140283001</v>
      </c>
    </row>
    <row r="295" spans="1:6" x14ac:dyDescent="0.25">
      <c r="A295" s="1" t="s">
        <v>320</v>
      </c>
      <c r="B295">
        <v>1</v>
      </c>
      <c r="C295" s="1" t="s">
        <v>16</v>
      </c>
      <c r="D295">
        <v>23</v>
      </c>
      <c r="E295" s="1" t="s">
        <v>7</v>
      </c>
      <c r="F295">
        <v>0.88868338184993001</v>
      </c>
    </row>
    <row r="296" spans="1:6" x14ac:dyDescent="0.25">
      <c r="A296" s="1" t="s">
        <v>321</v>
      </c>
      <c r="B296">
        <v>1</v>
      </c>
      <c r="C296" s="1" t="s">
        <v>16</v>
      </c>
      <c r="D296">
        <v>24</v>
      </c>
      <c r="E296" s="1" t="s">
        <v>7</v>
      </c>
      <c r="F296">
        <v>0.88451191520720995</v>
      </c>
    </row>
    <row r="297" spans="1:6" x14ac:dyDescent="0.25">
      <c r="A297" s="1" t="s">
        <v>322</v>
      </c>
      <c r="B297">
        <v>1</v>
      </c>
      <c r="C297" s="1" t="s">
        <v>16</v>
      </c>
      <c r="D297">
        <v>25</v>
      </c>
      <c r="E297" s="1" t="s">
        <v>7</v>
      </c>
      <c r="F297">
        <v>0.88476758802314004</v>
      </c>
    </row>
    <row r="298" spans="1:6" x14ac:dyDescent="0.25">
      <c r="A298" s="1" t="s">
        <v>323</v>
      </c>
      <c r="B298">
        <v>1</v>
      </c>
      <c r="C298" s="1" t="s">
        <v>16</v>
      </c>
      <c r="D298">
        <v>26</v>
      </c>
      <c r="E298" s="1" t="s">
        <v>7</v>
      </c>
      <c r="F298">
        <v>0.88719769397242998</v>
      </c>
    </row>
    <row r="299" spans="1:6" x14ac:dyDescent="0.25">
      <c r="A299" s="1" t="s">
        <v>324</v>
      </c>
      <c r="B299">
        <v>1</v>
      </c>
      <c r="C299" s="1" t="s">
        <v>16</v>
      </c>
      <c r="D299">
        <v>27</v>
      </c>
      <c r="E299" s="1" t="s">
        <v>7</v>
      </c>
      <c r="F299">
        <v>0.88913430314636999</v>
      </c>
    </row>
    <row r="300" spans="1:6" x14ac:dyDescent="0.25">
      <c r="A300" s="1" t="s">
        <v>325</v>
      </c>
      <c r="B300">
        <v>1</v>
      </c>
      <c r="C300" s="1" t="s">
        <v>16</v>
      </c>
      <c r="D300">
        <v>28</v>
      </c>
      <c r="E300" s="1" t="s">
        <v>7</v>
      </c>
      <c r="F300">
        <v>0.88102413714484995</v>
      </c>
    </row>
    <row r="301" spans="1:6" x14ac:dyDescent="0.25">
      <c r="A301" s="1" t="s">
        <v>326</v>
      </c>
      <c r="B301">
        <v>1</v>
      </c>
      <c r="C301" s="1" t="s">
        <v>16</v>
      </c>
      <c r="D301">
        <v>29</v>
      </c>
      <c r="E301" s="1" t="s">
        <v>7</v>
      </c>
      <c r="F301">
        <v>0.88610323601830998</v>
      </c>
    </row>
    <row r="302" spans="1:6" x14ac:dyDescent="0.25">
      <c r="A302" s="1" t="s">
        <v>327</v>
      </c>
      <c r="B302">
        <v>1.1000000000000001</v>
      </c>
      <c r="C302" s="1" t="s">
        <v>17</v>
      </c>
      <c r="D302">
        <v>0</v>
      </c>
      <c r="E302" s="1" t="s">
        <v>7</v>
      </c>
      <c r="F302">
        <v>0.88052003998215</v>
      </c>
    </row>
    <row r="303" spans="1:6" x14ac:dyDescent="0.25">
      <c r="A303" s="1" t="s">
        <v>328</v>
      </c>
      <c r="B303">
        <v>1.1000000000000001</v>
      </c>
      <c r="C303" s="1" t="s">
        <v>17</v>
      </c>
      <c r="D303">
        <v>1</v>
      </c>
      <c r="E303" s="1" t="s">
        <v>7</v>
      </c>
      <c r="F303">
        <v>0.87936771890396004</v>
      </c>
    </row>
    <row r="304" spans="1:6" x14ac:dyDescent="0.25">
      <c r="A304" s="1" t="s">
        <v>329</v>
      </c>
      <c r="B304">
        <v>1.1000000000000001</v>
      </c>
      <c r="C304" s="1" t="s">
        <v>17</v>
      </c>
      <c r="D304">
        <v>2</v>
      </c>
      <c r="E304" s="1" t="s">
        <v>7</v>
      </c>
      <c r="F304">
        <v>0.87136443433941002</v>
      </c>
    </row>
    <row r="305" spans="1:6" x14ac:dyDescent="0.25">
      <c r="A305" s="1" t="s">
        <v>330</v>
      </c>
      <c r="B305">
        <v>1.1000000000000001</v>
      </c>
      <c r="C305" s="1" t="s">
        <v>17</v>
      </c>
      <c r="D305">
        <v>3</v>
      </c>
      <c r="E305" s="1" t="s">
        <v>7</v>
      </c>
      <c r="F305">
        <v>0.88142653621827005</v>
      </c>
    </row>
    <row r="306" spans="1:6" x14ac:dyDescent="0.25">
      <c r="A306" s="1" t="s">
        <v>331</v>
      </c>
      <c r="B306">
        <v>1.1000000000000001</v>
      </c>
      <c r="C306" s="1" t="s">
        <v>17</v>
      </c>
      <c r="D306">
        <v>4</v>
      </c>
      <c r="E306" s="1" t="s">
        <v>7</v>
      </c>
      <c r="F306">
        <v>0.87445498605904004</v>
      </c>
    </row>
    <row r="307" spans="1:6" x14ac:dyDescent="0.25">
      <c r="A307" s="1" t="s">
        <v>332</v>
      </c>
      <c r="B307">
        <v>1.1000000000000001</v>
      </c>
      <c r="C307" s="1" t="s">
        <v>17</v>
      </c>
      <c r="D307">
        <v>5</v>
      </c>
      <c r="E307" s="1" t="s">
        <v>7</v>
      </c>
      <c r="F307">
        <v>0.88069834175504003</v>
      </c>
    </row>
    <row r="308" spans="1:6" x14ac:dyDescent="0.25">
      <c r="A308" s="1" t="s">
        <v>333</v>
      </c>
      <c r="B308">
        <v>1.1000000000000001</v>
      </c>
      <c r="C308" s="1" t="s">
        <v>17</v>
      </c>
      <c r="D308">
        <v>6</v>
      </c>
      <c r="E308" s="1" t="s">
        <v>7</v>
      </c>
      <c r="F308">
        <v>0.88423056058486005</v>
      </c>
    </row>
    <row r="309" spans="1:6" x14ac:dyDescent="0.25">
      <c r="A309" s="1" t="s">
        <v>334</v>
      </c>
      <c r="B309">
        <v>1.1000000000000001</v>
      </c>
      <c r="C309" s="1" t="s">
        <v>17</v>
      </c>
      <c r="D309">
        <v>7</v>
      </c>
      <c r="E309" s="1" t="s">
        <v>7</v>
      </c>
      <c r="F309">
        <v>0.88604320667311998</v>
      </c>
    </row>
    <row r="310" spans="1:6" x14ac:dyDescent="0.25">
      <c r="A310" s="1" t="s">
        <v>335</v>
      </c>
      <c r="B310">
        <v>1.1000000000000001</v>
      </c>
      <c r="C310" s="1" t="s">
        <v>17</v>
      </c>
      <c r="D310">
        <v>8</v>
      </c>
      <c r="E310" s="1" t="s">
        <v>7</v>
      </c>
      <c r="F310">
        <v>0.88498068015960996</v>
      </c>
    </row>
    <row r="311" spans="1:6" x14ac:dyDescent="0.25">
      <c r="A311" s="1" t="s">
        <v>336</v>
      </c>
      <c r="B311">
        <v>1.1000000000000001</v>
      </c>
      <c r="C311" s="1" t="s">
        <v>17</v>
      </c>
      <c r="D311">
        <v>9</v>
      </c>
      <c r="E311" s="1" t="s">
        <v>7</v>
      </c>
      <c r="F311">
        <v>0.87420036533224998</v>
      </c>
    </row>
    <row r="312" spans="1:6" x14ac:dyDescent="0.25">
      <c r="A312" s="1" t="s">
        <v>337</v>
      </c>
      <c r="B312">
        <v>1.1000000000000001</v>
      </c>
      <c r="C312" s="1" t="s">
        <v>17</v>
      </c>
      <c r="D312">
        <v>10</v>
      </c>
      <c r="E312" s="1" t="s">
        <v>7</v>
      </c>
      <c r="F312">
        <v>0.87817396179844998</v>
      </c>
    </row>
    <row r="313" spans="1:6" x14ac:dyDescent="0.25">
      <c r="A313" s="1" t="s">
        <v>338</v>
      </c>
      <c r="B313">
        <v>1.1000000000000001</v>
      </c>
      <c r="C313" s="1" t="s">
        <v>17</v>
      </c>
      <c r="D313">
        <v>11</v>
      </c>
      <c r="E313" s="1" t="s">
        <v>7</v>
      </c>
      <c r="F313">
        <v>0.88248181623499</v>
      </c>
    </row>
    <row r="314" spans="1:6" x14ac:dyDescent="0.25">
      <c r="A314" s="1" t="s">
        <v>339</v>
      </c>
      <c r="B314">
        <v>1.1000000000000001</v>
      </c>
      <c r="C314" s="1" t="s">
        <v>17</v>
      </c>
      <c r="D314">
        <v>12</v>
      </c>
      <c r="E314" s="1" t="s">
        <v>7</v>
      </c>
      <c r="F314">
        <v>0.88261994213487005</v>
      </c>
    </row>
    <row r="315" spans="1:6" x14ac:dyDescent="0.25">
      <c r="A315" s="1" t="s">
        <v>340</v>
      </c>
      <c r="B315">
        <v>1.1000000000000001</v>
      </c>
      <c r="C315" s="1" t="s">
        <v>17</v>
      </c>
      <c r="D315">
        <v>13</v>
      </c>
      <c r="E315" s="1" t="s">
        <v>7</v>
      </c>
      <c r="F315">
        <v>0.88362463676928005</v>
      </c>
    </row>
    <row r="316" spans="1:6" x14ac:dyDescent="0.25">
      <c r="A316" s="1" t="s">
        <v>341</v>
      </c>
      <c r="B316">
        <v>1.1000000000000001</v>
      </c>
      <c r="C316" s="1" t="s">
        <v>17</v>
      </c>
      <c r="D316">
        <v>14</v>
      </c>
      <c r="E316" s="1" t="s">
        <v>7</v>
      </c>
      <c r="F316">
        <v>0.87771337991281995</v>
      </c>
    </row>
    <row r="317" spans="1:6" x14ac:dyDescent="0.25">
      <c r="A317" s="1" t="s">
        <v>342</v>
      </c>
      <c r="B317">
        <v>1.1000000000000001</v>
      </c>
      <c r="C317" s="1" t="s">
        <v>17</v>
      </c>
      <c r="D317">
        <v>15</v>
      </c>
      <c r="E317" s="1" t="s">
        <v>7</v>
      </c>
      <c r="F317">
        <v>0.87911221867389</v>
      </c>
    </row>
    <row r="318" spans="1:6" x14ac:dyDescent="0.25">
      <c r="A318" s="1" t="s">
        <v>343</v>
      </c>
      <c r="B318">
        <v>1.1000000000000001</v>
      </c>
      <c r="C318" s="1" t="s">
        <v>17</v>
      </c>
      <c r="D318">
        <v>16</v>
      </c>
      <c r="E318" s="1" t="s">
        <v>7</v>
      </c>
      <c r="F318">
        <v>0.88582840390883</v>
      </c>
    </row>
    <row r="319" spans="1:6" x14ac:dyDescent="0.25">
      <c r="A319" s="1" t="s">
        <v>344</v>
      </c>
      <c r="B319">
        <v>1.1000000000000001</v>
      </c>
      <c r="C319" s="1" t="s">
        <v>17</v>
      </c>
      <c r="D319">
        <v>17</v>
      </c>
      <c r="E319" s="1" t="s">
        <v>7</v>
      </c>
      <c r="F319">
        <v>0.87897843072333004</v>
      </c>
    </row>
    <row r="320" spans="1:6" x14ac:dyDescent="0.25">
      <c r="A320" s="1" t="s">
        <v>345</v>
      </c>
      <c r="B320">
        <v>1.1000000000000001</v>
      </c>
      <c r="C320" s="1" t="s">
        <v>17</v>
      </c>
      <c r="D320">
        <v>18</v>
      </c>
      <c r="E320" s="1" t="s">
        <v>7</v>
      </c>
      <c r="F320">
        <v>0.88150371369636005</v>
      </c>
    </row>
    <row r="321" spans="1:6" x14ac:dyDescent="0.25">
      <c r="A321" s="1" t="s">
        <v>346</v>
      </c>
      <c r="B321">
        <v>1.1000000000000001</v>
      </c>
      <c r="C321" s="1" t="s">
        <v>17</v>
      </c>
      <c r="D321">
        <v>19</v>
      </c>
      <c r="E321" s="1" t="s">
        <v>7</v>
      </c>
      <c r="F321">
        <v>0.87954681163557002</v>
      </c>
    </row>
    <row r="322" spans="1:6" x14ac:dyDescent="0.25">
      <c r="A322" s="1" t="s">
        <v>347</v>
      </c>
      <c r="B322">
        <v>1.1000000000000001</v>
      </c>
      <c r="C322" s="1" t="s">
        <v>17</v>
      </c>
      <c r="D322">
        <v>20</v>
      </c>
      <c r="E322" s="1" t="s">
        <v>7</v>
      </c>
      <c r="F322">
        <v>0.87697567002187005</v>
      </c>
    </row>
    <row r="323" spans="1:6" x14ac:dyDescent="0.25">
      <c r="A323" s="1" t="s">
        <v>348</v>
      </c>
      <c r="B323">
        <v>1.1000000000000001</v>
      </c>
      <c r="C323" s="1" t="s">
        <v>17</v>
      </c>
      <c r="D323">
        <v>21</v>
      </c>
      <c r="E323" s="1" t="s">
        <v>7</v>
      </c>
      <c r="F323">
        <v>0.87607698641230003</v>
      </c>
    </row>
    <row r="324" spans="1:6" x14ac:dyDescent="0.25">
      <c r="A324" s="1" t="s">
        <v>349</v>
      </c>
      <c r="B324">
        <v>1.1000000000000001</v>
      </c>
      <c r="C324" s="1" t="s">
        <v>17</v>
      </c>
      <c r="D324">
        <v>22</v>
      </c>
      <c r="E324" s="1" t="s">
        <v>7</v>
      </c>
      <c r="F324">
        <v>0.87849435273165</v>
      </c>
    </row>
    <row r="325" spans="1:6" x14ac:dyDescent="0.25">
      <c r="A325" s="1" t="s">
        <v>350</v>
      </c>
      <c r="B325">
        <v>1.1000000000000001</v>
      </c>
      <c r="C325" s="1" t="s">
        <v>17</v>
      </c>
      <c r="D325">
        <v>23</v>
      </c>
      <c r="E325" s="1" t="s">
        <v>7</v>
      </c>
      <c r="F325">
        <v>0.8854920207468</v>
      </c>
    </row>
    <row r="326" spans="1:6" x14ac:dyDescent="0.25">
      <c r="A326" s="1" t="s">
        <v>351</v>
      </c>
      <c r="B326">
        <v>1.1000000000000001</v>
      </c>
      <c r="C326" s="1" t="s">
        <v>17</v>
      </c>
      <c r="D326">
        <v>24</v>
      </c>
      <c r="E326" s="1" t="s">
        <v>7</v>
      </c>
      <c r="F326">
        <v>0.88760042635636005</v>
      </c>
    </row>
    <row r="327" spans="1:6" x14ac:dyDescent="0.25">
      <c r="A327" s="1" t="s">
        <v>352</v>
      </c>
      <c r="B327">
        <v>1.1000000000000001</v>
      </c>
      <c r="C327" s="1" t="s">
        <v>17</v>
      </c>
      <c r="D327">
        <v>25</v>
      </c>
      <c r="E327" s="1" t="s">
        <v>7</v>
      </c>
      <c r="F327">
        <v>0.88090467800006</v>
      </c>
    </row>
    <row r="328" spans="1:6" x14ac:dyDescent="0.25">
      <c r="A328" s="1" t="s">
        <v>353</v>
      </c>
      <c r="B328">
        <v>1.1000000000000001</v>
      </c>
      <c r="C328" s="1" t="s">
        <v>17</v>
      </c>
      <c r="D328">
        <v>26</v>
      </c>
      <c r="E328" s="1" t="s">
        <v>7</v>
      </c>
      <c r="F328">
        <v>0.87699371282535998</v>
      </c>
    </row>
    <row r="329" spans="1:6" x14ac:dyDescent="0.25">
      <c r="A329" s="1" t="s">
        <v>354</v>
      </c>
      <c r="B329">
        <v>1.1000000000000001</v>
      </c>
      <c r="C329" s="1" t="s">
        <v>17</v>
      </c>
      <c r="D329">
        <v>27</v>
      </c>
      <c r="E329" s="1" t="s">
        <v>7</v>
      </c>
      <c r="F329">
        <v>0.88174973300450998</v>
      </c>
    </row>
    <row r="330" spans="1:6" x14ac:dyDescent="0.25">
      <c r="A330" s="1" t="s">
        <v>355</v>
      </c>
      <c r="B330">
        <v>1.1000000000000001</v>
      </c>
      <c r="C330" s="1" t="s">
        <v>17</v>
      </c>
      <c r="D330">
        <v>28</v>
      </c>
      <c r="E330" s="1" t="s">
        <v>7</v>
      </c>
      <c r="F330">
        <v>0.88257552833215003</v>
      </c>
    </row>
    <row r="331" spans="1:6" x14ac:dyDescent="0.25">
      <c r="A331" s="1" t="s">
        <v>356</v>
      </c>
      <c r="B331">
        <v>1.1000000000000001</v>
      </c>
      <c r="C331" s="1" t="s">
        <v>17</v>
      </c>
      <c r="D331">
        <v>29</v>
      </c>
      <c r="E331" s="1" t="s">
        <v>7</v>
      </c>
      <c r="F331">
        <v>0.88057386043583996</v>
      </c>
    </row>
    <row r="332" spans="1:6" x14ac:dyDescent="0.25">
      <c r="A332" s="1" t="s">
        <v>357</v>
      </c>
      <c r="B332">
        <v>1.2</v>
      </c>
      <c r="C332" s="1" t="s">
        <v>18</v>
      </c>
      <c r="D332">
        <v>0</v>
      </c>
      <c r="E332" s="1" t="s">
        <v>7</v>
      </c>
      <c r="F332">
        <v>0.87832015871553004</v>
      </c>
    </row>
    <row r="333" spans="1:6" x14ac:dyDescent="0.25">
      <c r="A333" s="1" t="s">
        <v>358</v>
      </c>
      <c r="B333">
        <v>1.2</v>
      </c>
      <c r="C333" s="1" t="s">
        <v>18</v>
      </c>
      <c r="D333">
        <v>1</v>
      </c>
      <c r="E333" s="1" t="s">
        <v>7</v>
      </c>
      <c r="F333">
        <v>0.88296980037039996</v>
      </c>
    </row>
    <row r="334" spans="1:6" x14ac:dyDescent="0.25">
      <c r="A334" s="1" t="s">
        <v>359</v>
      </c>
      <c r="B334">
        <v>1.2</v>
      </c>
      <c r="C334" s="1" t="s">
        <v>18</v>
      </c>
      <c r="D334">
        <v>2</v>
      </c>
      <c r="E334" s="1" t="s">
        <v>7</v>
      </c>
      <c r="F334">
        <v>0.88063097718714001</v>
      </c>
    </row>
    <row r="335" spans="1:6" x14ac:dyDescent="0.25">
      <c r="A335" s="1" t="s">
        <v>360</v>
      </c>
      <c r="B335">
        <v>1.2</v>
      </c>
      <c r="C335" s="1" t="s">
        <v>18</v>
      </c>
      <c r="D335">
        <v>3</v>
      </c>
      <c r="E335" s="1" t="s">
        <v>7</v>
      </c>
      <c r="F335">
        <v>0.88164884897003004</v>
      </c>
    </row>
    <row r="336" spans="1:6" x14ac:dyDescent="0.25">
      <c r="A336" s="1" t="s">
        <v>361</v>
      </c>
      <c r="B336">
        <v>1.2</v>
      </c>
      <c r="C336" s="1" t="s">
        <v>18</v>
      </c>
      <c r="D336">
        <v>4</v>
      </c>
      <c r="E336" s="1" t="s">
        <v>7</v>
      </c>
      <c r="F336">
        <v>0.87951955950050997</v>
      </c>
    </row>
    <row r="337" spans="1:6" x14ac:dyDescent="0.25">
      <c r="A337" s="1" t="s">
        <v>362</v>
      </c>
      <c r="B337">
        <v>1.2</v>
      </c>
      <c r="C337" s="1" t="s">
        <v>18</v>
      </c>
      <c r="D337">
        <v>5</v>
      </c>
      <c r="E337" s="1" t="s">
        <v>7</v>
      </c>
      <c r="F337">
        <v>0.87633056578274005</v>
      </c>
    </row>
    <row r="338" spans="1:6" x14ac:dyDescent="0.25">
      <c r="A338" s="1" t="s">
        <v>363</v>
      </c>
      <c r="B338">
        <v>1.2</v>
      </c>
      <c r="C338" s="1" t="s">
        <v>18</v>
      </c>
      <c r="D338">
        <v>6</v>
      </c>
      <c r="E338" s="1" t="s">
        <v>7</v>
      </c>
      <c r="F338">
        <v>0.87982394587312995</v>
      </c>
    </row>
    <row r="339" spans="1:6" x14ac:dyDescent="0.25">
      <c r="A339" s="1" t="s">
        <v>364</v>
      </c>
      <c r="B339">
        <v>1.2</v>
      </c>
      <c r="C339" s="1" t="s">
        <v>18</v>
      </c>
      <c r="D339">
        <v>7</v>
      </c>
      <c r="E339" s="1" t="s">
        <v>7</v>
      </c>
      <c r="F339">
        <v>0.87770859206641005</v>
      </c>
    </row>
    <row r="340" spans="1:6" x14ac:dyDescent="0.25">
      <c r="A340" s="1" t="s">
        <v>365</v>
      </c>
      <c r="B340">
        <v>1.2</v>
      </c>
      <c r="C340" s="1" t="s">
        <v>18</v>
      </c>
      <c r="D340">
        <v>8</v>
      </c>
      <c r="E340" s="1" t="s">
        <v>7</v>
      </c>
      <c r="F340">
        <v>0.87393003390241997</v>
      </c>
    </row>
    <row r="341" spans="1:6" x14ac:dyDescent="0.25">
      <c r="A341" s="1" t="s">
        <v>366</v>
      </c>
      <c r="B341">
        <v>1.2</v>
      </c>
      <c r="C341" s="1" t="s">
        <v>18</v>
      </c>
      <c r="D341">
        <v>9</v>
      </c>
      <c r="E341" s="1" t="s">
        <v>7</v>
      </c>
      <c r="F341">
        <v>0.87933936505137</v>
      </c>
    </row>
    <row r="342" spans="1:6" x14ac:dyDescent="0.25">
      <c r="A342" s="1" t="s">
        <v>367</v>
      </c>
      <c r="B342">
        <v>1.2</v>
      </c>
      <c r="C342" s="1" t="s">
        <v>18</v>
      </c>
      <c r="D342">
        <v>10</v>
      </c>
      <c r="E342" s="1" t="s">
        <v>7</v>
      </c>
      <c r="F342">
        <v>0.87689520623046002</v>
      </c>
    </row>
    <row r="343" spans="1:6" x14ac:dyDescent="0.25">
      <c r="A343" s="1" t="s">
        <v>368</v>
      </c>
      <c r="B343">
        <v>1.2</v>
      </c>
      <c r="C343" s="1" t="s">
        <v>18</v>
      </c>
      <c r="D343">
        <v>11</v>
      </c>
      <c r="E343" s="1" t="s">
        <v>7</v>
      </c>
      <c r="F343">
        <v>0.87148170927316004</v>
      </c>
    </row>
    <row r="344" spans="1:6" x14ac:dyDescent="0.25">
      <c r="A344" s="1" t="s">
        <v>369</v>
      </c>
      <c r="B344">
        <v>1.2</v>
      </c>
      <c r="C344" s="1" t="s">
        <v>18</v>
      </c>
      <c r="D344">
        <v>12</v>
      </c>
      <c r="E344" s="1" t="s">
        <v>7</v>
      </c>
      <c r="F344">
        <v>0.87077898490024996</v>
      </c>
    </row>
    <row r="345" spans="1:6" x14ac:dyDescent="0.25">
      <c r="A345" s="1" t="s">
        <v>370</v>
      </c>
      <c r="B345">
        <v>1.2</v>
      </c>
      <c r="C345" s="1" t="s">
        <v>18</v>
      </c>
      <c r="D345">
        <v>13</v>
      </c>
      <c r="E345" s="1" t="s">
        <v>7</v>
      </c>
      <c r="F345">
        <v>0.88300418220139998</v>
      </c>
    </row>
    <row r="346" spans="1:6" x14ac:dyDescent="0.25">
      <c r="A346" s="1" t="s">
        <v>371</v>
      </c>
      <c r="B346">
        <v>1.2</v>
      </c>
      <c r="C346" s="1" t="s">
        <v>18</v>
      </c>
      <c r="D346">
        <v>14</v>
      </c>
      <c r="E346" s="1" t="s">
        <v>7</v>
      </c>
      <c r="F346">
        <v>0.88322884277381997</v>
      </c>
    </row>
    <row r="347" spans="1:6" x14ac:dyDescent="0.25">
      <c r="A347" s="1" t="s">
        <v>372</v>
      </c>
      <c r="B347">
        <v>1.2</v>
      </c>
      <c r="C347" s="1" t="s">
        <v>18</v>
      </c>
      <c r="D347">
        <v>15</v>
      </c>
      <c r="E347" s="1" t="s">
        <v>7</v>
      </c>
      <c r="F347">
        <v>0.87979577840569001</v>
      </c>
    </row>
    <row r="348" spans="1:6" x14ac:dyDescent="0.25">
      <c r="A348" s="1" t="s">
        <v>373</v>
      </c>
      <c r="B348">
        <v>1.2</v>
      </c>
      <c r="C348" s="1" t="s">
        <v>18</v>
      </c>
      <c r="D348">
        <v>16</v>
      </c>
      <c r="E348" s="1" t="s">
        <v>7</v>
      </c>
      <c r="F348">
        <v>0.87567823944238998</v>
      </c>
    </row>
    <row r="349" spans="1:6" x14ac:dyDescent="0.25">
      <c r="A349" s="1" t="s">
        <v>374</v>
      </c>
      <c r="B349">
        <v>1.2</v>
      </c>
      <c r="C349" s="1" t="s">
        <v>18</v>
      </c>
      <c r="D349">
        <v>17</v>
      </c>
      <c r="E349" s="1" t="s">
        <v>7</v>
      </c>
      <c r="F349">
        <v>0.87803012372810996</v>
      </c>
    </row>
    <row r="350" spans="1:6" x14ac:dyDescent="0.25">
      <c r="A350" s="1" t="s">
        <v>375</v>
      </c>
      <c r="B350">
        <v>1.2</v>
      </c>
      <c r="C350" s="1" t="s">
        <v>18</v>
      </c>
      <c r="D350">
        <v>18</v>
      </c>
      <c r="E350" s="1" t="s">
        <v>7</v>
      </c>
      <c r="F350">
        <v>0.88240002322684996</v>
      </c>
    </row>
    <row r="351" spans="1:6" x14ac:dyDescent="0.25">
      <c r="A351" s="1" t="s">
        <v>376</v>
      </c>
      <c r="B351">
        <v>1.2</v>
      </c>
      <c r="C351" s="1" t="s">
        <v>18</v>
      </c>
      <c r="D351">
        <v>19</v>
      </c>
      <c r="E351" s="1" t="s">
        <v>7</v>
      </c>
      <c r="F351">
        <v>0.87775046905477005</v>
      </c>
    </row>
    <row r="352" spans="1:6" x14ac:dyDescent="0.25">
      <c r="A352" s="1" t="s">
        <v>377</v>
      </c>
      <c r="B352">
        <v>1.2</v>
      </c>
      <c r="C352" s="1" t="s">
        <v>18</v>
      </c>
      <c r="D352">
        <v>20</v>
      </c>
      <c r="E352" s="1" t="s">
        <v>7</v>
      </c>
      <c r="F352">
        <v>0.88314031927686998</v>
      </c>
    </row>
    <row r="353" spans="1:6" x14ac:dyDescent="0.25">
      <c r="A353" s="1" t="s">
        <v>378</v>
      </c>
      <c r="B353">
        <v>1.2</v>
      </c>
      <c r="C353" s="1" t="s">
        <v>18</v>
      </c>
      <c r="D353">
        <v>21</v>
      </c>
      <c r="E353" s="1" t="s">
        <v>7</v>
      </c>
      <c r="F353">
        <v>0.87775917419159</v>
      </c>
    </row>
    <row r="354" spans="1:6" x14ac:dyDescent="0.25">
      <c r="A354" s="1" t="s">
        <v>379</v>
      </c>
      <c r="B354">
        <v>1.2</v>
      </c>
      <c r="C354" s="1" t="s">
        <v>18</v>
      </c>
      <c r="D354">
        <v>22</v>
      </c>
      <c r="E354" s="1" t="s">
        <v>7</v>
      </c>
      <c r="F354">
        <v>0.87308591080063003</v>
      </c>
    </row>
    <row r="355" spans="1:6" x14ac:dyDescent="0.25">
      <c r="A355" s="1" t="s">
        <v>380</v>
      </c>
      <c r="B355">
        <v>1.2</v>
      </c>
      <c r="C355" s="1" t="s">
        <v>18</v>
      </c>
      <c r="D355">
        <v>23</v>
      </c>
      <c r="E355" s="1" t="s">
        <v>7</v>
      </c>
      <c r="F355">
        <v>0.87616151553300003</v>
      </c>
    </row>
    <row r="356" spans="1:6" x14ac:dyDescent="0.25">
      <c r="A356" s="1" t="s">
        <v>381</v>
      </c>
      <c r="B356">
        <v>1.2</v>
      </c>
      <c r="C356" s="1" t="s">
        <v>18</v>
      </c>
      <c r="D356">
        <v>24</v>
      </c>
      <c r="E356" s="1" t="s">
        <v>7</v>
      </c>
      <c r="F356">
        <v>0.87943051593197996</v>
      </c>
    </row>
    <row r="357" spans="1:6" x14ac:dyDescent="0.25">
      <c r="A357" s="1" t="s">
        <v>382</v>
      </c>
      <c r="B357">
        <v>1.2</v>
      </c>
      <c r="C357" s="1" t="s">
        <v>18</v>
      </c>
      <c r="D357">
        <v>25</v>
      </c>
      <c r="E357" s="1" t="s">
        <v>7</v>
      </c>
      <c r="F357">
        <v>0.87737955319536998</v>
      </c>
    </row>
    <row r="358" spans="1:6" x14ac:dyDescent="0.25">
      <c r="A358" s="1" t="s">
        <v>383</v>
      </c>
      <c r="B358">
        <v>1.2</v>
      </c>
      <c r="C358" s="1" t="s">
        <v>18</v>
      </c>
      <c r="D358">
        <v>26</v>
      </c>
      <c r="E358" s="1" t="s">
        <v>7</v>
      </c>
      <c r="F358">
        <v>0.88314813709269002</v>
      </c>
    </row>
    <row r="359" spans="1:6" x14ac:dyDescent="0.25">
      <c r="A359" s="1" t="s">
        <v>384</v>
      </c>
      <c r="B359">
        <v>1.2</v>
      </c>
      <c r="C359" s="1" t="s">
        <v>18</v>
      </c>
      <c r="D359">
        <v>27</v>
      </c>
      <c r="E359" s="1" t="s">
        <v>7</v>
      </c>
      <c r="F359">
        <v>0.88920780174601999</v>
      </c>
    </row>
    <row r="360" spans="1:6" x14ac:dyDescent="0.25">
      <c r="A360" s="1" t="s">
        <v>385</v>
      </c>
      <c r="B360">
        <v>1.2</v>
      </c>
      <c r="C360" s="1" t="s">
        <v>18</v>
      </c>
      <c r="D360">
        <v>28</v>
      </c>
      <c r="E360" s="1" t="s">
        <v>7</v>
      </c>
      <c r="F360">
        <v>0.86752947759127996</v>
      </c>
    </row>
    <row r="361" spans="1:6" x14ac:dyDescent="0.25">
      <c r="A361" s="1" t="s">
        <v>386</v>
      </c>
      <c r="B361">
        <v>1.2</v>
      </c>
      <c r="C361" s="1" t="s">
        <v>18</v>
      </c>
      <c r="D361">
        <v>29</v>
      </c>
      <c r="E361" s="1" t="s">
        <v>7</v>
      </c>
      <c r="F361">
        <v>0.87369673648169999</v>
      </c>
    </row>
    <row r="362" spans="1:6" x14ac:dyDescent="0.25">
      <c r="A362" s="1" t="s">
        <v>387</v>
      </c>
      <c r="B362">
        <v>1.3</v>
      </c>
      <c r="C362" s="1" t="s">
        <v>19</v>
      </c>
      <c r="D362">
        <v>0</v>
      </c>
      <c r="E362" s="1" t="s">
        <v>7</v>
      </c>
      <c r="F362">
        <v>0.86891496353931996</v>
      </c>
    </row>
    <row r="363" spans="1:6" x14ac:dyDescent="0.25">
      <c r="A363" s="1" t="s">
        <v>388</v>
      </c>
      <c r="B363">
        <v>1.3</v>
      </c>
      <c r="C363" s="1" t="s">
        <v>19</v>
      </c>
      <c r="D363">
        <v>1</v>
      </c>
      <c r="E363" s="1" t="s">
        <v>7</v>
      </c>
      <c r="F363">
        <v>0.87513956168592</v>
      </c>
    </row>
    <row r="364" spans="1:6" x14ac:dyDescent="0.25">
      <c r="A364" s="1" t="s">
        <v>389</v>
      </c>
      <c r="B364">
        <v>1.3</v>
      </c>
      <c r="C364" s="1" t="s">
        <v>19</v>
      </c>
      <c r="D364">
        <v>2</v>
      </c>
      <c r="E364" s="1" t="s">
        <v>7</v>
      </c>
      <c r="F364">
        <v>0.87488042914629005</v>
      </c>
    </row>
    <row r="365" spans="1:6" x14ac:dyDescent="0.25">
      <c r="A365" s="1" t="s">
        <v>390</v>
      </c>
      <c r="B365">
        <v>1.3</v>
      </c>
      <c r="C365" s="1" t="s">
        <v>19</v>
      </c>
      <c r="D365">
        <v>3</v>
      </c>
      <c r="E365" s="1" t="s">
        <v>7</v>
      </c>
      <c r="F365">
        <v>0.88209677665971997</v>
      </c>
    </row>
    <row r="366" spans="1:6" x14ac:dyDescent="0.25">
      <c r="A366" s="1" t="s">
        <v>391</v>
      </c>
      <c r="B366">
        <v>1.3</v>
      </c>
      <c r="C366" s="1" t="s">
        <v>19</v>
      </c>
      <c r="D366">
        <v>4</v>
      </c>
      <c r="E366" s="1" t="s">
        <v>7</v>
      </c>
      <c r="F366">
        <v>0.87495850834241995</v>
      </c>
    </row>
    <row r="367" spans="1:6" x14ac:dyDescent="0.25">
      <c r="A367" s="1" t="s">
        <v>392</v>
      </c>
      <c r="B367">
        <v>1.3</v>
      </c>
      <c r="C367" s="1" t="s">
        <v>19</v>
      </c>
      <c r="D367">
        <v>5</v>
      </c>
      <c r="E367" s="1" t="s">
        <v>7</v>
      </c>
      <c r="F367">
        <v>0.87901437073595001</v>
      </c>
    </row>
    <row r="368" spans="1:6" x14ac:dyDescent="0.25">
      <c r="A368" s="1" t="s">
        <v>393</v>
      </c>
      <c r="B368">
        <v>1.3</v>
      </c>
      <c r="C368" s="1" t="s">
        <v>19</v>
      </c>
      <c r="D368">
        <v>6</v>
      </c>
      <c r="E368" s="1" t="s">
        <v>7</v>
      </c>
      <c r="F368">
        <v>0.87562595294699996</v>
      </c>
    </row>
    <row r="369" spans="1:6" x14ac:dyDescent="0.25">
      <c r="A369" s="1" t="s">
        <v>394</v>
      </c>
      <c r="B369">
        <v>1.3</v>
      </c>
      <c r="C369" s="1" t="s">
        <v>19</v>
      </c>
      <c r="D369">
        <v>7</v>
      </c>
      <c r="E369" s="1" t="s">
        <v>7</v>
      </c>
      <c r="F369">
        <v>0.86805990192489002</v>
      </c>
    </row>
    <row r="370" spans="1:6" x14ac:dyDescent="0.25">
      <c r="A370" s="1" t="s">
        <v>395</v>
      </c>
      <c r="B370">
        <v>1.3</v>
      </c>
      <c r="C370" s="1" t="s">
        <v>19</v>
      </c>
      <c r="D370">
        <v>8</v>
      </c>
      <c r="E370" s="1" t="s">
        <v>7</v>
      </c>
      <c r="F370">
        <v>0.87567288809443999</v>
      </c>
    </row>
    <row r="371" spans="1:6" x14ac:dyDescent="0.25">
      <c r="A371" s="1" t="s">
        <v>396</v>
      </c>
      <c r="B371">
        <v>1.3</v>
      </c>
      <c r="C371" s="1" t="s">
        <v>19</v>
      </c>
      <c r="D371">
        <v>9</v>
      </c>
      <c r="E371" s="1" t="s">
        <v>7</v>
      </c>
      <c r="F371">
        <v>0.87145169066160999</v>
      </c>
    </row>
    <row r="372" spans="1:6" x14ac:dyDescent="0.25">
      <c r="A372" s="1" t="s">
        <v>397</v>
      </c>
      <c r="B372">
        <v>1.3</v>
      </c>
      <c r="C372" s="1" t="s">
        <v>19</v>
      </c>
      <c r="D372">
        <v>10</v>
      </c>
      <c r="E372" s="1" t="s">
        <v>7</v>
      </c>
      <c r="F372">
        <v>0.87761477146128997</v>
      </c>
    </row>
    <row r="373" spans="1:6" x14ac:dyDescent="0.25">
      <c r="A373" s="1" t="s">
        <v>398</v>
      </c>
      <c r="B373">
        <v>1.3</v>
      </c>
      <c r="C373" s="1" t="s">
        <v>19</v>
      </c>
      <c r="D373">
        <v>11</v>
      </c>
      <c r="E373" s="1" t="s">
        <v>7</v>
      </c>
      <c r="F373">
        <v>0.86766343223736997</v>
      </c>
    </row>
    <row r="374" spans="1:6" x14ac:dyDescent="0.25">
      <c r="A374" s="1" t="s">
        <v>399</v>
      </c>
      <c r="B374">
        <v>1.3</v>
      </c>
      <c r="C374" s="1" t="s">
        <v>19</v>
      </c>
      <c r="D374">
        <v>12</v>
      </c>
      <c r="E374" s="1" t="s">
        <v>7</v>
      </c>
      <c r="F374">
        <v>0.87474512707231999</v>
      </c>
    </row>
    <row r="375" spans="1:6" x14ac:dyDescent="0.25">
      <c r="A375" s="1" t="s">
        <v>400</v>
      </c>
      <c r="B375">
        <v>1.3</v>
      </c>
      <c r="C375" s="1" t="s">
        <v>19</v>
      </c>
      <c r="D375">
        <v>13</v>
      </c>
      <c r="E375" s="1" t="s">
        <v>7</v>
      </c>
      <c r="F375">
        <v>0.87803981610918003</v>
      </c>
    </row>
    <row r="376" spans="1:6" x14ac:dyDescent="0.25">
      <c r="A376" s="1" t="s">
        <v>401</v>
      </c>
      <c r="B376">
        <v>1.3</v>
      </c>
      <c r="C376" s="1" t="s">
        <v>19</v>
      </c>
      <c r="D376">
        <v>14</v>
      </c>
      <c r="E376" s="1" t="s">
        <v>7</v>
      </c>
      <c r="F376">
        <v>0.87875599528241999</v>
      </c>
    </row>
    <row r="377" spans="1:6" x14ac:dyDescent="0.25">
      <c r="A377" s="1" t="s">
        <v>402</v>
      </c>
      <c r="B377">
        <v>1.3</v>
      </c>
      <c r="C377" s="1" t="s">
        <v>19</v>
      </c>
      <c r="D377">
        <v>15</v>
      </c>
      <c r="E377" s="1" t="s">
        <v>7</v>
      </c>
      <c r="F377">
        <v>0.87136043967392995</v>
      </c>
    </row>
    <row r="378" spans="1:6" x14ac:dyDescent="0.25">
      <c r="A378" s="1" t="s">
        <v>403</v>
      </c>
      <c r="B378">
        <v>1.3</v>
      </c>
      <c r="C378" s="1" t="s">
        <v>19</v>
      </c>
      <c r="D378">
        <v>16</v>
      </c>
      <c r="E378" s="1" t="s">
        <v>7</v>
      </c>
      <c r="F378">
        <v>0.87373282059719004</v>
      </c>
    </row>
    <row r="379" spans="1:6" x14ac:dyDescent="0.25">
      <c r="A379" s="1" t="s">
        <v>404</v>
      </c>
      <c r="B379">
        <v>1.3</v>
      </c>
      <c r="C379" s="1" t="s">
        <v>19</v>
      </c>
      <c r="D379">
        <v>17</v>
      </c>
      <c r="E379" s="1" t="s">
        <v>7</v>
      </c>
      <c r="F379">
        <v>0.87699184866961</v>
      </c>
    </row>
    <row r="380" spans="1:6" x14ac:dyDescent="0.25">
      <c r="A380" s="1" t="s">
        <v>405</v>
      </c>
      <c r="B380">
        <v>1.3</v>
      </c>
      <c r="C380" s="1" t="s">
        <v>19</v>
      </c>
      <c r="D380">
        <v>18</v>
      </c>
      <c r="E380" s="1" t="s">
        <v>7</v>
      </c>
      <c r="F380">
        <v>0.87916678038412999</v>
      </c>
    </row>
    <row r="381" spans="1:6" x14ac:dyDescent="0.25">
      <c r="A381" s="1" t="s">
        <v>406</v>
      </c>
      <c r="B381">
        <v>1.3</v>
      </c>
      <c r="C381" s="1" t="s">
        <v>19</v>
      </c>
      <c r="D381">
        <v>19</v>
      </c>
      <c r="E381" s="1" t="s">
        <v>7</v>
      </c>
      <c r="F381">
        <v>0.87345854459340999</v>
      </c>
    </row>
    <row r="382" spans="1:6" x14ac:dyDescent="0.25">
      <c r="A382" s="1" t="s">
        <v>407</v>
      </c>
      <c r="B382">
        <v>1.3</v>
      </c>
      <c r="C382" s="1" t="s">
        <v>19</v>
      </c>
      <c r="D382">
        <v>20</v>
      </c>
      <c r="E382" s="1" t="s">
        <v>7</v>
      </c>
      <c r="F382">
        <v>0.88214167884331995</v>
      </c>
    </row>
    <row r="383" spans="1:6" x14ac:dyDescent="0.25">
      <c r="A383" s="1" t="s">
        <v>408</v>
      </c>
      <c r="B383">
        <v>1.3</v>
      </c>
      <c r="C383" s="1" t="s">
        <v>19</v>
      </c>
      <c r="D383">
        <v>21</v>
      </c>
      <c r="E383" s="1" t="s">
        <v>7</v>
      </c>
      <c r="F383">
        <v>0.87120296000901998</v>
      </c>
    </row>
    <row r="384" spans="1:6" x14ac:dyDescent="0.25">
      <c r="A384" s="1" t="s">
        <v>409</v>
      </c>
      <c r="B384">
        <v>1.3</v>
      </c>
      <c r="C384" s="1" t="s">
        <v>19</v>
      </c>
      <c r="D384">
        <v>22</v>
      </c>
      <c r="E384" s="1" t="s">
        <v>7</v>
      </c>
      <c r="F384">
        <v>0.87273287308864</v>
      </c>
    </row>
    <row r="385" spans="1:6" x14ac:dyDescent="0.25">
      <c r="A385" s="1" t="s">
        <v>410</v>
      </c>
      <c r="B385">
        <v>1.3</v>
      </c>
      <c r="C385" s="1" t="s">
        <v>19</v>
      </c>
      <c r="D385">
        <v>23</v>
      </c>
      <c r="E385" s="1" t="s">
        <v>7</v>
      </c>
      <c r="F385">
        <v>0.87294219558290997</v>
      </c>
    </row>
    <row r="386" spans="1:6" x14ac:dyDescent="0.25">
      <c r="A386" s="1" t="s">
        <v>411</v>
      </c>
      <c r="B386">
        <v>1.3</v>
      </c>
      <c r="C386" s="1" t="s">
        <v>19</v>
      </c>
      <c r="D386">
        <v>24</v>
      </c>
      <c r="E386" s="1" t="s">
        <v>7</v>
      </c>
      <c r="F386">
        <v>0.87019122825021999</v>
      </c>
    </row>
    <row r="387" spans="1:6" x14ac:dyDescent="0.25">
      <c r="A387" s="1" t="s">
        <v>412</v>
      </c>
      <c r="B387">
        <v>1.3</v>
      </c>
      <c r="C387" s="1" t="s">
        <v>19</v>
      </c>
      <c r="D387">
        <v>25</v>
      </c>
      <c r="E387" s="1" t="s">
        <v>7</v>
      </c>
      <c r="F387">
        <v>0.87520600871295995</v>
      </c>
    </row>
    <row r="388" spans="1:6" x14ac:dyDescent="0.25">
      <c r="A388" s="1" t="s">
        <v>413</v>
      </c>
      <c r="B388">
        <v>1.3</v>
      </c>
      <c r="C388" s="1" t="s">
        <v>19</v>
      </c>
      <c r="D388">
        <v>26</v>
      </c>
      <c r="E388" s="1" t="s">
        <v>7</v>
      </c>
      <c r="F388">
        <v>0.87589781292616997</v>
      </c>
    </row>
    <row r="389" spans="1:6" x14ac:dyDescent="0.25">
      <c r="A389" s="1" t="s">
        <v>414</v>
      </c>
      <c r="B389">
        <v>1.3</v>
      </c>
      <c r="C389" s="1" t="s">
        <v>19</v>
      </c>
      <c r="D389">
        <v>27</v>
      </c>
      <c r="E389" s="1" t="s">
        <v>7</v>
      </c>
      <c r="F389">
        <v>0.88100216053814995</v>
      </c>
    </row>
    <row r="390" spans="1:6" x14ac:dyDescent="0.25">
      <c r="A390" s="1" t="s">
        <v>415</v>
      </c>
      <c r="B390">
        <v>1.3</v>
      </c>
      <c r="C390" s="1" t="s">
        <v>19</v>
      </c>
      <c r="D390">
        <v>28</v>
      </c>
      <c r="E390" s="1" t="s">
        <v>7</v>
      </c>
      <c r="F390">
        <v>0.87389163066586995</v>
      </c>
    </row>
    <row r="391" spans="1:6" x14ac:dyDescent="0.25">
      <c r="A391" s="1" t="s">
        <v>416</v>
      </c>
      <c r="B391">
        <v>1.3</v>
      </c>
      <c r="C391" s="1" t="s">
        <v>19</v>
      </c>
      <c r="D391">
        <v>29</v>
      </c>
      <c r="E391" s="1" t="s">
        <v>7</v>
      </c>
      <c r="F391">
        <v>0.87450987100378996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5764-1940-4ED8-9AA2-1190296E27BF}">
  <sheetPr>
    <tabColor rgb="FFFF0000"/>
  </sheetPr>
  <dimension ref="A1:Q16"/>
  <sheetViews>
    <sheetView workbookViewId="0">
      <selection activeCell="J35" sqref="J35"/>
    </sheetView>
  </sheetViews>
  <sheetFormatPr defaultRowHeight="15" x14ac:dyDescent="0.25"/>
  <sheetData>
    <row r="1" spans="1:17" x14ac:dyDescent="0.25">
      <c r="A1" s="2" t="s">
        <v>25</v>
      </c>
      <c r="B1" s="2"/>
      <c r="C1" s="2"/>
      <c r="D1" s="2"/>
      <c r="E1" s="2"/>
      <c r="J1" s="3" t="s">
        <v>26</v>
      </c>
      <c r="K1" s="3"/>
      <c r="L1" s="3"/>
      <c r="M1" s="3"/>
      <c r="N1" s="3"/>
    </row>
    <row r="2" spans="1:17" x14ac:dyDescent="0.25">
      <c r="A2" s="2">
        <v>70.740123304124239</v>
      </c>
      <c r="B2" s="2"/>
      <c r="C2" s="2">
        <v>2.9570641023987259</v>
      </c>
      <c r="D2" s="2"/>
      <c r="E2" s="2">
        <v>1.0581523549216061</v>
      </c>
      <c r="J2" s="3">
        <v>5.3305897264915538</v>
      </c>
      <c r="K2" s="3"/>
      <c r="L2" s="3">
        <v>6.6155656726039125E-2</v>
      </c>
      <c r="M2" s="3"/>
      <c r="N2" s="3">
        <v>2.3673062717598347E-2</v>
      </c>
      <c r="Q2">
        <v>93</v>
      </c>
    </row>
    <row r="3" spans="1:17" x14ac:dyDescent="0.25">
      <c r="A3" s="2">
        <v>47.414505399545973</v>
      </c>
      <c r="B3" s="2"/>
      <c r="C3" s="2">
        <v>1.8291182443371983</v>
      </c>
      <c r="D3" s="2"/>
      <c r="E3" s="2">
        <v>0.65452953018686444</v>
      </c>
      <c r="J3" s="3">
        <v>3.7799465618490689</v>
      </c>
      <c r="K3" s="3"/>
      <c r="L3" s="3">
        <v>4.1571866753312106E-2</v>
      </c>
      <c r="M3" s="3"/>
      <c r="N3" s="3">
        <v>1.4876028107683197E-2</v>
      </c>
      <c r="Q3">
        <v>86</v>
      </c>
    </row>
    <row r="4" spans="1:17" x14ac:dyDescent="0.25">
      <c r="A4" s="2">
        <v>35.845887972151665</v>
      </c>
      <c r="B4" s="2"/>
      <c r="C4" s="2">
        <v>1.5305031292550046</v>
      </c>
      <c r="D4" s="2"/>
      <c r="E4" s="2">
        <v>0.54767344716076738</v>
      </c>
      <c r="J4" s="3">
        <v>3.0065143347604764</v>
      </c>
      <c r="K4" s="3"/>
      <c r="L4" s="3">
        <v>2.7012577952846607E-2</v>
      </c>
      <c r="M4" s="3"/>
      <c r="N4" s="3">
        <v>9.666149255987265E-3</v>
      </c>
      <c r="Q4">
        <v>79</v>
      </c>
    </row>
    <row r="5" spans="1:17" x14ac:dyDescent="0.25">
      <c r="A5" s="2">
        <v>28.531105938815664</v>
      </c>
      <c r="B5" s="2"/>
      <c r="C5" s="2">
        <v>1.0101775792658416</v>
      </c>
      <c r="D5" s="2"/>
      <c r="E5" s="2">
        <v>0.36148076178736355</v>
      </c>
      <c r="J5" s="3">
        <v>2.5317689949052364</v>
      </c>
      <c r="K5" s="3"/>
      <c r="L5" s="3">
        <v>1.7704799292944124E-2</v>
      </c>
      <c r="M5" s="3"/>
      <c r="N5" s="3">
        <v>6.3354646421246563E-3</v>
      </c>
      <c r="Q5">
        <v>71</v>
      </c>
    </row>
    <row r="6" spans="1:17" x14ac:dyDescent="0.25">
      <c r="A6" s="2">
        <v>23.679599303718657</v>
      </c>
      <c r="B6" s="2"/>
      <c r="C6" s="2">
        <v>0.94979486675538194</v>
      </c>
      <c r="D6" s="2"/>
      <c r="E6" s="2">
        <v>0.33987348266626927</v>
      </c>
      <c r="J6" s="3">
        <v>2.222195277763424</v>
      </c>
      <c r="K6" s="3"/>
      <c r="L6" s="3">
        <v>1.1135719863330951E-2</v>
      </c>
      <c r="M6" s="3"/>
      <c r="N6" s="3">
        <v>3.9847929531093102E-3</v>
      </c>
      <c r="Q6">
        <v>64</v>
      </c>
    </row>
    <row r="7" spans="1:17" x14ac:dyDescent="0.25">
      <c r="A7" s="2">
        <v>20.734170243742032</v>
      </c>
      <c r="B7" s="2"/>
      <c r="C7" s="2">
        <v>0.92869939560661963</v>
      </c>
      <c r="D7" s="2"/>
      <c r="E7" s="2">
        <v>0.33232470397860536</v>
      </c>
      <c r="J7" s="3">
        <v>1.998999770442873</v>
      </c>
      <c r="K7" s="3"/>
      <c r="L7" s="3">
        <v>1.1494710286761039E-2</v>
      </c>
      <c r="M7" s="3"/>
      <c r="N7" s="3">
        <v>4.1132536657596417E-3</v>
      </c>
      <c r="Q7">
        <v>57</v>
      </c>
    </row>
    <row r="8" spans="1:17" x14ac:dyDescent="0.25">
      <c r="A8" s="2">
        <v>18.104293438569098</v>
      </c>
      <c r="B8" s="2"/>
      <c r="C8" s="2">
        <v>0.658595793763325</v>
      </c>
      <c r="D8" s="2"/>
      <c r="E8" s="2">
        <v>0.23567114745561868</v>
      </c>
      <c r="J8" s="3">
        <v>1.8335419171573768</v>
      </c>
      <c r="K8" s="3"/>
      <c r="L8" s="3">
        <v>6.8742427930187939E-3</v>
      </c>
      <c r="M8" s="3"/>
      <c r="N8" s="3">
        <v>2.4598709895518192E-3</v>
      </c>
      <c r="Q8">
        <v>50</v>
      </c>
    </row>
    <row r="9" spans="1:17" x14ac:dyDescent="0.25">
      <c r="A9" s="2">
        <v>16.177885306179</v>
      </c>
      <c r="B9" s="2"/>
      <c r="C9" s="2">
        <v>0.45635328661389368</v>
      </c>
      <c r="D9" s="2"/>
      <c r="E9" s="2">
        <v>0.16330092557513112</v>
      </c>
      <c r="J9" s="3">
        <v>1.7017122522018133</v>
      </c>
      <c r="K9" s="3"/>
      <c r="L9" s="3">
        <v>6.8958789574707262E-3</v>
      </c>
      <c r="M9" s="3"/>
      <c r="N9" s="3">
        <v>2.467613249297799E-3</v>
      </c>
      <c r="Q9">
        <v>43</v>
      </c>
    </row>
    <row r="10" spans="1:17" x14ac:dyDescent="0.25">
      <c r="A10" s="2">
        <v>14.774471378251768</v>
      </c>
      <c r="B10" s="2"/>
      <c r="C10" s="2">
        <v>0.49779577025573696</v>
      </c>
      <c r="D10" s="2"/>
      <c r="E10" s="2">
        <v>0.17813065538174716</v>
      </c>
      <c r="J10" s="3">
        <v>1.6007908400208137</v>
      </c>
      <c r="K10" s="3"/>
      <c r="L10" s="3">
        <v>6.1640831325439731E-3</v>
      </c>
      <c r="M10" s="3"/>
      <c r="N10" s="3">
        <v>2.2057482884266766E-3</v>
      </c>
      <c r="Q10">
        <v>36</v>
      </c>
    </row>
    <row r="11" spans="1:17" x14ac:dyDescent="0.25">
      <c r="A11" s="2">
        <v>13.486825421406131</v>
      </c>
      <c r="B11" s="2"/>
      <c r="C11" s="2">
        <v>0.40531326197502787</v>
      </c>
      <c r="D11" s="2"/>
      <c r="E11" s="2">
        <v>0.14503682293932352</v>
      </c>
      <c r="J11" s="3">
        <v>1.5146775017953369</v>
      </c>
      <c r="K11" s="3"/>
      <c r="L11" s="3">
        <v>5.2972263173487648E-3</v>
      </c>
      <c r="M11" s="3"/>
      <c r="N11" s="3">
        <v>1.8955532609889621E-3</v>
      </c>
      <c r="Q11">
        <v>29</v>
      </c>
    </row>
    <row r="12" spans="1:17" x14ac:dyDescent="0.25">
      <c r="A12" s="2">
        <v>12.099665471050935</v>
      </c>
      <c r="B12" s="2"/>
      <c r="C12" s="2">
        <v>0.39095950433582422</v>
      </c>
      <c r="D12" s="2"/>
      <c r="E12" s="2">
        <v>0.1399004911176438</v>
      </c>
      <c r="J12" s="3">
        <v>1.44473261410285</v>
      </c>
      <c r="K12" s="3"/>
      <c r="L12" s="3">
        <v>5.286044923188904E-3</v>
      </c>
      <c r="M12" s="3"/>
      <c r="N12" s="3">
        <v>1.8915521239990789E-3</v>
      </c>
      <c r="Q12">
        <v>21</v>
      </c>
    </row>
    <row r="13" spans="1:17" x14ac:dyDescent="0.25">
      <c r="A13" s="2">
        <v>11.396625130076398</v>
      </c>
      <c r="B13" s="2"/>
      <c r="C13" s="2">
        <v>0.4350307780275372</v>
      </c>
      <c r="D13" s="2"/>
      <c r="E13" s="2">
        <v>0.15567090407671758</v>
      </c>
      <c r="J13" s="3">
        <v>1.3847591376603536</v>
      </c>
      <c r="K13" s="3"/>
      <c r="L13" s="3">
        <v>5.7543123160827747E-3</v>
      </c>
      <c r="M13" s="3"/>
      <c r="N13" s="3">
        <v>2.0591163794109616E-3</v>
      </c>
      <c r="Q13">
        <v>14</v>
      </c>
    </row>
    <row r="14" spans="1:17" x14ac:dyDescent="0.25">
      <c r="A14" s="2">
        <v>10.666009131159369</v>
      </c>
      <c r="B14" s="2"/>
      <c r="C14" s="2">
        <v>0.33653500916937351</v>
      </c>
      <c r="D14" s="2"/>
      <c r="E14" s="2">
        <v>0.12042529351232854</v>
      </c>
      <c r="J14" s="3">
        <v>1.3330438319222668</v>
      </c>
      <c r="K14" s="3"/>
      <c r="L14" s="3">
        <v>6.2974539471293391E-3</v>
      </c>
      <c r="M14" s="3"/>
      <c r="N14" s="3">
        <v>2.2534735445064614E-3</v>
      </c>
      <c r="Q14">
        <v>7</v>
      </c>
    </row>
    <row r="15" spans="1:17" x14ac:dyDescent="0.25">
      <c r="A15" s="2"/>
      <c r="B15" s="2"/>
      <c r="C15" s="2"/>
      <c r="D15" s="2"/>
      <c r="E15" s="2"/>
      <c r="J15" s="3"/>
      <c r="K15" s="3"/>
      <c r="L15" s="3"/>
      <c r="M15" s="3"/>
      <c r="N15" s="3"/>
    </row>
    <row r="16" spans="1:17" x14ac:dyDescent="0.25">
      <c r="A16" s="2" t="s">
        <v>20</v>
      </c>
      <c r="B16" s="2"/>
      <c r="C16" s="2" t="s">
        <v>21</v>
      </c>
      <c r="D16" s="2"/>
      <c r="E16" s="2" t="s">
        <v>22</v>
      </c>
      <c r="J16" s="3" t="s">
        <v>20</v>
      </c>
      <c r="K16" s="3"/>
      <c r="L16" s="3" t="s">
        <v>21</v>
      </c>
      <c r="M16" s="3"/>
      <c r="N16" s="3" t="s">
        <v>22</v>
      </c>
      <c r="Q16" t="s">
        <v>23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AAB1-CED0-497F-BACA-C11DCE5CA89A}">
  <sheetPr>
    <tabColor rgb="FFFF0000"/>
  </sheetPr>
  <dimension ref="A1:Q16"/>
  <sheetViews>
    <sheetView workbookViewId="0">
      <selection activeCell="Q2" sqref="Q2:Q16"/>
    </sheetView>
  </sheetViews>
  <sheetFormatPr defaultRowHeight="15" x14ac:dyDescent="0.25"/>
  <sheetData>
    <row r="1" spans="1:17" x14ac:dyDescent="0.25">
      <c r="A1" s="2" t="s">
        <v>25</v>
      </c>
      <c r="B1" s="2"/>
      <c r="C1" s="2"/>
      <c r="D1" s="2"/>
      <c r="E1" s="2"/>
      <c r="J1" s="3" t="s">
        <v>26</v>
      </c>
      <c r="K1" s="3"/>
      <c r="L1" s="3"/>
      <c r="M1" s="3"/>
      <c r="N1" s="3"/>
    </row>
    <row r="2" spans="1:17" x14ac:dyDescent="0.25">
      <c r="A2" s="2">
        <v>82.710276218600526</v>
      </c>
      <c r="B2" s="2"/>
      <c r="C2" s="2">
        <v>3.2136990378273498</v>
      </c>
      <c r="D2" s="2"/>
      <c r="E2" s="2">
        <v>1.1499862996300312</v>
      </c>
      <c r="J2" s="3">
        <v>10.781269155794298</v>
      </c>
      <c r="K2" s="3"/>
      <c r="L2" s="3">
        <v>8.7736699779068353E-2</v>
      </c>
      <c r="M2" s="3"/>
      <c r="N2" s="3">
        <v>3.1395597886755888E-2</v>
      </c>
      <c r="Q2">
        <v>93</v>
      </c>
    </row>
    <row r="3" spans="1:17" x14ac:dyDescent="0.25">
      <c r="A3" s="2">
        <v>58.132627222954362</v>
      </c>
      <c r="B3" s="2"/>
      <c r="C3" s="2">
        <v>1.8700750522459171</v>
      </c>
      <c r="D3" s="2"/>
      <c r="E3" s="2">
        <v>0.66918546635799003</v>
      </c>
      <c r="J3" s="3">
        <v>8.8679787229386324</v>
      </c>
      <c r="K3" s="3"/>
      <c r="L3" s="3">
        <v>6.8844076043588748E-2</v>
      </c>
      <c r="M3" s="3"/>
      <c r="N3" s="3">
        <v>2.4635083537361518E-2</v>
      </c>
      <c r="Q3">
        <v>86</v>
      </c>
    </row>
    <row r="4" spans="1:17" x14ac:dyDescent="0.25">
      <c r="A4" s="2">
        <v>45.655586539223968</v>
      </c>
      <c r="B4" s="2"/>
      <c r="C4" s="2">
        <v>1.6291833882685265</v>
      </c>
      <c r="D4" s="2"/>
      <c r="E4" s="2">
        <v>0.58298507546626455</v>
      </c>
      <c r="J4" s="3">
        <v>7.8463998150380965</v>
      </c>
      <c r="K4" s="3"/>
      <c r="L4" s="3">
        <v>4.9289830358062087E-2</v>
      </c>
      <c r="M4" s="3"/>
      <c r="N4" s="3">
        <v>1.7637815164291359E-2</v>
      </c>
      <c r="Q4">
        <v>79</v>
      </c>
    </row>
    <row r="5" spans="1:17" x14ac:dyDescent="0.25">
      <c r="A5" s="2">
        <v>37.568956609695967</v>
      </c>
      <c r="B5" s="2"/>
      <c r="C5" s="2">
        <v>1.095385961930609</v>
      </c>
      <c r="D5" s="2"/>
      <c r="E5" s="2">
        <v>0.39197162963924598</v>
      </c>
      <c r="J5" s="3">
        <v>7.1348733499020263</v>
      </c>
      <c r="K5" s="3"/>
      <c r="L5" s="3">
        <v>4.5801176093305709E-2</v>
      </c>
      <c r="M5" s="3"/>
      <c r="N5" s="3">
        <v>1.6389439208300164E-2</v>
      </c>
      <c r="Q5">
        <v>71</v>
      </c>
    </row>
    <row r="6" spans="1:17" x14ac:dyDescent="0.25">
      <c r="A6" s="2">
        <v>32.258617657903109</v>
      </c>
      <c r="B6" s="2"/>
      <c r="C6" s="2">
        <v>0.91276138606887725</v>
      </c>
      <c r="D6" s="2"/>
      <c r="E6" s="2">
        <v>0.32662146531311798</v>
      </c>
      <c r="J6" s="3">
        <v>6.6426136753468965</v>
      </c>
      <c r="K6" s="3"/>
      <c r="L6" s="3">
        <v>3.9967257096380424E-2</v>
      </c>
      <c r="M6" s="3"/>
      <c r="N6" s="3">
        <v>1.4301836467456365E-2</v>
      </c>
      <c r="Q6">
        <v>64</v>
      </c>
    </row>
    <row r="7" spans="1:17" x14ac:dyDescent="0.25">
      <c r="A7" s="2">
        <v>28.807162593459736</v>
      </c>
      <c r="B7" s="2"/>
      <c r="C7" s="2">
        <v>0.94152764349608109</v>
      </c>
      <c r="D7" s="2"/>
      <c r="E7" s="2">
        <v>0.33691514917820065</v>
      </c>
      <c r="J7" s="3">
        <v>6.261163982162639</v>
      </c>
      <c r="K7" s="3"/>
      <c r="L7" s="3">
        <v>3.5758150491234098E-2</v>
      </c>
      <c r="M7" s="3"/>
      <c r="N7" s="3">
        <v>1.2795654689814563E-2</v>
      </c>
      <c r="Q7">
        <v>57</v>
      </c>
    </row>
    <row r="8" spans="1:17" x14ac:dyDescent="0.25">
      <c r="A8" s="2">
        <v>25.706134178819106</v>
      </c>
      <c r="B8" s="2"/>
      <c r="C8" s="2">
        <v>0.66243145405854209</v>
      </c>
      <c r="D8" s="2"/>
      <c r="E8" s="2">
        <v>0.23704369564311686</v>
      </c>
      <c r="J8" s="3">
        <v>5.9530496531671959</v>
      </c>
      <c r="K8" s="3"/>
      <c r="L8" s="3">
        <v>2.6917659481570069E-2</v>
      </c>
      <c r="M8" s="3"/>
      <c r="N8" s="3">
        <v>9.6321837413995519E-3</v>
      </c>
      <c r="Q8">
        <v>50</v>
      </c>
    </row>
    <row r="9" spans="1:17" x14ac:dyDescent="0.25">
      <c r="A9" s="2">
        <v>23.469446699996993</v>
      </c>
      <c r="B9" s="2"/>
      <c r="C9" s="2">
        <v>0.47472982914834067</v>
      </c>
      <c r="D9" s="2"/>
      <c r="E9" s="2">
        <v>0.16987676603201149</v>
      </c>
      <c r="J9" s="3">
        <v>5.6939706824070688</v>
      </c>
      <c r="K9" s="3"/>
      <c r="L9" s="3">
        <v>2.8299739461052777E-2</v>
      </c>
      <c r="M9" s="3"/>
      <c r="N9" s="3">
        <v>1.0126745622487391E-2</v>
      </c>
      <c r="Q9">
        <v>43</v>
      </c>
    </row>
    <row r="10" spans="1:17" x14ac:dyDescent="0.25">
      <c r="A10" s="2">
        <v>21.724424193224806</v>
      </c>
      <c r="B10" s="2"/>
      <c r="C10" s="2">
        <v>0.53214025737347692</v>
      </c>
      <c r="D10" s="2"/>
      <c r="E10" s="2">
        <v>0.19042044642575309</v>
      </c>
      <c r="J10" s="3">
        <v>5.4892043728955109</v>
      </c>
      <c r="K10" s="3"/>
      <c r="L10" s="3">
        <v>3.0108415760115668E-2</v>
      </c>
      <c r="M10" s="3"/>
      <c r="N10" s="3">
        <v>1.0773960230920058E-2</v>
      </c>
      <c r="Q10">
        <v>36</v>
      </c>
    </row>
    <row r="11" spans="1:17" x14ac:dyDescent="0.25">
      <c r="A11" s="2">
        <v>20.244870999440405</v>
      </c>
      <c r="B11" s="2"/>
      <c r="C11" s="2">
        <v>0.42727042172734908</v>
      </c>
      <c r="D11" s="2"/>
      <c r="E11" s="2">
        <v>0.15289394726762653</v>
      </c>
      <c r="J11" s="3">
        <v>5.3242104173234859</v>
      </c>
      <c r="K11" s="3"/>
      <c r="L11" s="3">
        <v>2.4772344354275336E-2</v>
      </c>
      <c r="M11" s="3"/>
      <c r="N11" s="3">
        <v>8.8645066889628411E-3</v>
      </c>
      <c r="Q11">
        <v>29</v>
      </c>
    </row>
    <row r="12" spans="1:17" x14ac:dyDescent="0.25">
      <c r="A12" s="2">
        <v>18.569097760147137</v>
      </c>
      <c r="B12" s="2"/>
      <c r="C12" s="2">
        <v>0.4037014857446406</v>
      </c>
      <c r="D12" s="2"/>
      <c r="E12" s="2">
        <v>0.14446006682084525</v>
      </c>
      <c r="J12" s="3">
        <v>5.1534942298615904</v>
      </c>
      <c r="K12" s="3"/>
      <c r="L12" s="3">
        <v>2.1964687403713722E-2</v>
      </c>
      <c r="M12" s="3"/>
      <c r="N12" s="3">
        <v>7.8598180142605192E-3</v>
      </c>
      <c r="Q12">
        <v>21</v>
      </c>
    </row>
    <row r="13" spans="1:17" x14ac:dyDescent="0.25">
      <c r="A13" s="2">
        <v>17.639514578624098</v>
      </c>
      <c r="B13" s="2"/>
      <c r="C13" s="2">
        <v>0.44454229477945678</v>
      </c>
      <c r="D13" s="2"/>
      <c r="E13" s="2">
        <v>0.15907449409079799</v>
      </c>
      <c r="J13" s="3">
        <v>5.0254030673220456</v>
      </c>
      <c r="K13" s="3"/>
      <c r="L13" s="3">
        <v>3.1812949953054503E-2</v>
      </c>
      <c r="M13" s="3"/>
      <c r="N13" s="3">
        <v>1.1383908750074421E-2</v>
      </c>
      <c r="Q13">
        <v>14</v>
      </c>
    </row>
    <row r="14" spans="1:17" x14ac:dyDescent="0.25">
      <c r="A14" s="2">
        <v>16.69653004504017</v>
      </c>
      <c r="B14" s="2"/>
      <c r="C14" s="2">
        <v>0.37265386243837006</v>
      </c>
      <c r="D14" s="2"/>
      <c r="E14" s="2">
        <v>0.13335002166166213</v>
      </c>
      <c r="J14" s="3">
        <v>4.9015971702177232</v>
      </c>
      <c r="K14" s="3"/>
      <c r="L14" s="3">
        <v>4.3130461822507474E-2</v>
      </c>
      <c r="M14" s="3"/>
      <c r="N14" s="3">
        <v>1.5433753941729356E-2</v>
      </c>
      <c r="Q14">
        <v>7</v>
      </c>
    </row>
    <row r="15" spans="1:17" x14ac:dyDescent="0.25">
      <c r="A15" s="2"/>
      <c r="B15" s="2"/>
      <c r="C15" s="2"/>
      <c r="D15" s="2"/>
      <c r="E15" s="2"/>
      <c r="J15" s="3"/>
      <c r="K15" s="3"/>
      <c r="L15" s="3"/>
      <c r="M15" s="3"/>
      <c r="N15" s="3"/>
    </row>
    <row r="16" spans="1:17" x14ac:dyDescent="0.25">
      <c r="A16" s="2" t="s">
        <v>20</v>
      </c>
      <c r="B16" s="2"/>
      <c r="C16" s="2" t="s">
        <v>21</v>
      </c>
      <c r="D16" s="2"/>
      <c r="E16" s="2" t="s">
        <v>22</v>
      </c>
      <c r="J16" s="3" t="s">
        <v>20</v>
      </c>
      <c r="K16" s="3"/>
      <c r="L16" s="3" t="s">
        <v>21</v>
      </c>
      <c r="M16" s="3"/>
      <c r="N16" s="3" t="s">
        <v>22</v>
      </c>
      <c r="Q16" t="s">
        <v>23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21EF-3894-408F-9613-3CB100AAD12C}">
  <sheetPr>
    <tabColor rgb="FFFF0000"/>
  </sheetPr>
  <dimension ref="A1:T15"/>
  <sheetViews>
    <sheetView topLeftCell="A7" workbookViewId="0">
      <selection activeCell="T16" sqref="T16"/>
    </sheetView>
  </sheetViews>
  <sheetFormatPr defaultRowHeight="15" x14ac:dyDescent="0.25"/>
  <sheetData>
    <row r="1" spans="1:20" x14ac:dyDescent="0.25">
      <c r="A1">
        <v>0.4669410273508442</v>
      </c>
      <c r="C1">
        <v>6.6155656726039121E-3</v>
      </c>
      <c r="E1">
        <v>2.3673062717598343E-3</v>
      </c>
      <c r="I1">
        <v>-6.0740123304124305</v>
      </c>
      <c r="K1">
        <v>0.29570641023987265</v>
      </c>
      <c r="M1">
        <v>0.10581523549216064</v>
      </c>
      <c r="Q1">
        <v>93</v>
      </c>
      <c r="T1">
        <v>0</v>
      </c>
    </row>
    <row r="2" spans="1:20" x14ac:dyDescent="0.25">
      <c r="A2">
        <v>0.62200534381509276</v>
      </c>
      <c r="C2">
        <v>4.1571866753312156E-3</v>
      </c>
      <c r="E2">
        <v>1.4876028107683216E-3</v>
      </c>
      <c r="I2">
        <v>-3.7414505399546014</v>
      </c>
      <c r="K2">
        <v>0.18291182443371987</v>
      </c>
      <c r="M2">
        <v>6.5452953018686463E-2</v>
      </c>
      <c r="Q2">
        <v>86</v>
      </c>
      <c r="T2">
        <v>0</v>
      </c>
    </row>
    <row r="3" spans="1:20" x14ac:dyDescent="0.25">
      <c r="A3">
        <v>0.69934856652395205</v>
      </c>
      <c r="C3">
        <v>2.7012577952846496E-3</v>
      </c>
      <c r="E3">
        <v>9.6661492559872264E-4</v>
      </c>
      <c r="I3">
        <v>-2.5845887972151695</v>
      </c>
      <c r="K3">
        <v>0.15305031292550045</v>
      </c>
      <c r="M3">
        <v>5.4767344716076728E-2</v>
      </c>
      <c r="Q3">
        <v>79</v>
      </c>
      <c r="T3">
        <v>0</v>
      </c>
    </row>
    <row r="4" spans="1:20" x14ac:dyDescent="0.25">
      <c r="A4">
        <v>0.74682310050947609</v>
      </c>
      <c r="C4">
        <v>1.7704799292944135E-3</v>
      </c>
      <c r="E4">
        <v>6.3354646421246602E-4</v>
      </c>
      <c r="I4">
        <v>-1.8531105938815688</v>
      </c>
      <c r="K4">
        <v>0.10101775792658414</v>
      </c>
      <c r="M4">
        <v>3.6148076178736346E-2</v>
      </c>
      <c r="Q4">
        <v>71</v>
      </c>
      <c r="T4">
        <v>0</v>
      </c>
    </row>
    <row r="5" spans="1:20" x14ac:dyDescent="0.25">
      <c r="A5">
        <v>0.77778047222365743</v>
      </c>
      <c r="C5">
        <v>1.1135719863330921E-3</v>
      </c>
      <c r="E5">
        <v>3.9847929531093004E-4</v>
      </c>
      <c r="I5">
        <v>-1.3679599303718679</v>
      </c>
      <c r="K5">
        <v>9.4979486675538224E-2</v>
      </c>
      <c r="M5">
        <v>3.3987348266626943E-2</v>
      </c>
      <c r="Q5">
        <v>64</v>
      </c>
      <c r="T5">
        <v>0</v>
      </c>
    </row>
    <row r="6" spans="1:20" x14ac:dyDescent="0.25">
      <c r="A6">
        <v>0.80010002295571248</v>
      </c>
      <c r="C6">
        <v>1.1494710286760908E-3</v>
      </c>
      <c r="E6">
        <v>4.1132536657595946E-4</v>
      </c>
      <c r="I6">
        <v>-1.0734170243742049</v>
      </c>
      <c r="K6">
        <v>9.2869939560661974E-2</v>
      </c>
      <c r="M6">
        <v>3.3232470397860543E-2</v>
      </c>
      <c r="Q6">
        <v>57</v>
      </c>
      <c r="T6">
        <v>0</v>
      </c>
    </row>
    <row r="7" spans="1:20" x14ac:dyDescent="0.25">
      <c r="A7">
        <v>0.81664580828426214</v>
      </c>
      <c r="C7">
        <v>6.8742427930188128E-4</v>
      </c>
      <c r="E7">
        <v>2.4598709895518262E-4</v>
      </c>
      <c r="I7">
        <v>-0.81042934385691145</v>
      </c>
      <c r="K7">
        <v>6.5859579376332494E-2</v>
      </c>
      <c r="M7">
        <v>2.3567114745561866E-2</v>
      </c>
      <c r="Q7">
        <v>50</v>
      </c>
      <c r="T7">
        <v>0</v>
      </c>
    </row>
    <row r="8" spans="1:20" x14ac:dyDescent="0.25">
      <c r="A8">
        <v>0.82982877477981853</v>
      </c>
      <c r="C8">
        <v>6.8958789574707262E-4</v>
      </c>
      <c r="E8">
        <v>2.4676132492977993E-4</v>
      </c>
      <c r="I8">
        <v>-0.6177885306179014</v>
      </c>
      <c r="K8">
        <v>4.5635328661389363E-2</v>
      </c>
      <c r="M8">
        <v>1.6330092557513113E-2</v>
      </c>
      <c r="Q8">
        <v>43</v>
      </c>
      <c r="T8">
        <v>0</v>
      </c>
    </row>
    <row r="9" spans="1:20" x14ac:dyDescent="0.25">
      <c r="A9">
        <v>0.83992091599791852</v>
      </c>
      <c r="C9">
        <v>6.164083132543987E-4</v>
      </c>
      <c r="E9">
        <v>2.2057482884266816E-4</v>
      </c>
      <c r="I9">
        <v>-0.47744713782517811</v>
      </c>
      <c r="K9">
        <v>4.9779577025574916E-2</v>
      </c>
      <c r="M9">
        <v>1.781306553817515E-2</v>
      </c>
      <c r="Q9">
        <v>36</v>
      </c>
      <c r="T9">
        <v>0</v>
      </c>
    </row>
    <row r="10" spans="1:20" x14ac:dyDescent="0.25">
      <c r="A10">
        <v>0.84853224982046616</v>
      </c>
      <c r="C10">
        <v>5.2972263173488277E-4</v>
      </c>
      <c r="E10">
        <v>1.8955532609889848E-4</v>
      </c>
      <c r="I10">
        <v>-0.34868254214061434</v>
      </c>
      <c r="K10">
        <v>4.0531326197502625E-2</v>
      </c>
      <c r="M10">
        <v>1.4503682293932294E-2</v>
      </c>
      <c r="Q10">
        <v>29</v>
      </c>
      <c r="T10">
        <v>0</v>
      </c>
    </row>
    <row r="11" spans="1:20" x14ac:dyDescent="0.25">
      <c r="A11">
        <v>0.85552673858971484</v>
      </c>
      <c r="C11">
        <v>5.2860449231889053E-4</v>
      </c>
      <c r="E11">
        <v>1.8915521239990792E-4</v>
      </c>
      <c r="I11">
        <v>-0.20996654710509466</v>
      </c>
      <c r="K11">
        <v>3.9095950433582508E-2</v>
      </c>
      <c r="M11">
        <v>1.3990049111764409E-2</v>
      </c>
      <c r="Q11">
        <v>21</v>
      </c>
      <c r="T11">
        <v>0</v>
      </c>
    </row>
    <row r="12" spans="1:20" x14ac:dyDescent="0.25">
      <c r="A12">
        <v>0.86152408623396448</v>
      </c>
      <c r="C12">
        <v>5.7543123160828154E-4</v>
      </c>
      <c r="E12">
        <v>2.0591163794109765E-4</v>
      </c>
      <c r="I12">
        <v>-0.13966251300764077</v>
      </c>
      <c r="K12">
        <v>4.3503077802753462E-2</v>
      </c>
      <c r="M12">
        <v>1.5567090407671664E-2</v>
      </c>
      <c r="Q12">
        <v>14</v>
      </c>
      <c r="T12">
        <v>0</v>
      </c>
    </row>
    <row r="13" spans="1:20" x14ac:dyDescent="0.25">
      <c r="A13">
        <v>0.86669561680777318</v>
      </c>
      <c r="C13">
        <v>6.2974539471293792E-4</v>
      </c>
      <c r="E13">
        <v>2.2534735445064755E-4</v>
      </c>
      <c r="I13">
        <v>-6.6600913115937743E-2</v>
      </c>
      <c r="K13">
        <v>3.3653500916937355E-2</v>
      </c>
      <c r="M13">
        <v>1.2042529351232855E-2</v>
      </c>
      <c r="Q13">
        <v>7</v>
      </c>
      <c r="T13">
        <v>0</v>
      </c>
    </row>
    <row r="15" spans="1:20" x14ac:dyDescent="0.25">
      <c r="A15" t="s">
        <v>424</v>
      </c>
      <c r="C15" t="s">
        <v>21</v>
      </c>
      <c r="E15" t="s">
        <v>22</v>
      </c>
      <c r="I15" t="s">
        <v>422</v>
      </c>
      <c r="K15" t="s">
        <v>21</v>
      </c>
      <c r="M15" t="s">
        <v>22</v>
      </c>
      <c r="Q15" t="s">
        <v>23</v>
      </c>
      <c r="T15" t="s">
        <v>425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2142CF05B30C4BB65E081ADD117836" ma:contentTypeVersion="2" ma:contentTypeDescription="Create a new document." ma:contentTypeScope="" ma:versionID="9b87f7e2ae5186e723a1a55f01a26624">
  <xsd:schema xmlns:xsd="http://www.w3.org/2001/XMLSchema" xmlns:xs="http://www.w3.org/2001/XMLSchema" xmlns:p="http://schemas.microsoft.com/office/2006/metadata/properties" xmlns:ns3="2b148467-4632-49cb-8ae9-82d1b4e810a6" targetNamespace="http://schemas.microsoft.com/office/2006/metadata/properties" ma:root="true" ma:fieldsID="f0504416be840492e037410b474c128b" ns3:_="">
    <xsd:import namespace="2b148467-4632-49cb-8ae9-82d1b4e810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148467-4632-49cb-8ae9-82d1b4e810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FF83DE73-3B83-4C04-BB86-73E4A780ED0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b148467-4632-49cb-8ae9-82d1b4e810a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EB5390C-22C8-497B-9CB8-0F10842C27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148467-4632-49cb-8ae9-82d1b4e810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332095-2150-4918-A3DA-C19738A3D47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7953561-5E41-49DD-9879-8F67B12B71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compoundNormal</vt:lpstr>
      <vt:lpstr>compoundvip</vt:lpstr>
      <vt:lpstr>simpleNormal</vt:lpstr>
      <vt:lpstr>simpleVip</vt:lpstr>
      <vt:lpstr>compoundRatio</vt:lpstr>
      <vt:lpstr>simpleRatio</vt:lpstr>
      <vt:lpstr>simpleComparison</vt:lpstr>
      <vt:lpstr>compoundComparison</vt:lpstr>
      <vt:lpstr>comparisonDifference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guggino</dc:creator>
  <cp:lastModifiedBy>filippo guggino</cp:lastModifiedBy>
  <dcterms:created xsi:type="dcterms:W3CDTF">2020-01-10T17:47:27Z</dcterms:created>
  <dcterms:modified xsi:type="dcterms:W3CDTF">2020-01-14T22:30:15Z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0x0101003F2142CF05B30C4BB65E081ADD117836</vt:lpwstr>
  </property>
</Properties>
</file>