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ndar\Desktop\"/>
    </mc:Choice>
  </mc:AlternateContent>
  <bookViews>
    <workbookView xWindow="0" yWindow="0" windowWidth="20490" windowHeight="7650" activeTab="5"/>
  </bookViews>
  <sheets>
    <sheet name="Sheet2" sheetId="3" r:id="rId1"/>
    <sheet name="Sheet4" sheetId="5" r:id="rId2"/>
    <sheet name="Sheet5" sheetId="6" r:id="rId3"/>
    <sheet name="Sheet6" sheetId="7" r:id="rId4"/>
    <sheet name="Chart" sheetId="4" r:id="rId5"/>
    <sheet name="Assignment 4 Dataset 1 (1205)" sheetId="1" r:id="rId6"/>
  </sheets>
  <definedNames>
    <definedName name="_xlnm._FilterDatabase" localSheetId="5" hidden="1">'Assignment 4 Dataset 1 (1205)'!$A$1:$R$250</definedName>
  </definedNames>
  <calcPr calcId="0"/>
  <pivotCaches>
    <pivotCache cacheId="10" r:id="rId7"/>
  </pivotCaches>
</workbook>
</file>

<file path=xl/calcChain.xml><?xml version="1.0" encoding="utf-8"?>
<calcChain xmlns="http://schemas.openxmlformats.org/spreadsheetml/2006/main">
  <c r="N206" i="1" l="1"/>
  <c r="N195" i="1"/>
  <c r="N40" i="1"/>
  <c r="N38" i="1"/>
  <c r="N28" i="1"/>
  <c r="N21" i="1"/>
  <c r="N4" i="1"/>
  <c r="P206" i="1"/>
  <c r="P195" i="1"/>
  <c r="P40" i="1"/>
  <c r="P38" i="1"/>
  <c r="P21" i="1"/>
  <c r="P4" i="1"/>
  <c r="P28" i="1"/>
</calcChain>
</file>

<file path=xl/sharedStrings.xml><?xml version="1.0" encoding="utf-8"?>
<sst xmlns="http://schemas.openxmlformats.org/spreadsheetml/2006/main" count="1541" uniqueCount="626">
  <si>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</si>
  <si>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</si>
  <si>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</si>
  <si>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</si>
  <si>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</si>
  <si>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</si>
  <si>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</si>
  <si>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</si>
  <si>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</si>
  <si>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</si>
  <si>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</si>
  <si>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</si>
  <si>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</si>
  <si>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</si>
  <si>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</si>
  <si>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</si>
  <si>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Clean &amp; quiet apt home by the park</t>
  </si>
  <si>
    <t>John</t>
  </si>
  <si>
    <t>Brooklyn</t>
  </si>
  <si>
    <t>Kensington</t>
  </si>
  <si>
    <t>Private room</t>
  </si>
  <si>
    <t>10/19/2018</t>
  </si>
  <si>
    <t>Skylit Midtown Castle</t>
  </si>
  <si>
    <t>Jennifer</t>
  </si>
  <si>
    <t>Manhattan</t>
  </si>
  <si>
    <t>Midtown</t>
  </si>
  <si>
    <t>Entire home/apt</t>
  </si>
  <si>
    <t>5/21/2019</t>
  </si>
  <si>
    <t>THE VILLAGE OF HARLEM....NEW YORK !</t>
  </si>
  <si>
    <t>Elisabeth</t>
  </si>
  <si>
    <t>Harlem</t>
  </si>
  <si>
    <t>Cozy Entire Floor of Brownstone</t>
  </si>
  <si>
    <t>LisaRoxanne</t>
  </si>
  <si>
    <t>Clinton Hill</t>
  </si>
  <si>
    <t>Entire Apt: Spacious Studio/Loft by central park</t>
  </si>
  <si>
    <t>Laura</t>
  </si>
  <si>
    <t>East Harlem</t>
  </si>
  <si>
    <t>11/19/2018</t>
  </si>
  <si>
    <t>Large Cozy 1 BR Apartment In Midtown East</t>
  </si>
  <si>
    <t>Chris</t>
  </si>
  <si>
    <t>Murray Hill</t>
  </si>
  <si>
    <t>6/22/2019</t>
  </si>
  <si>
    <t>BlissArtsSpace!</t>
  </si>
  <si>
    <t>Garon</t>
  </si>
  <si>
    <t>Bedford-Stuyvesant</t>
  </si>
  <si>
    <t xml:space="preserve">Large Furnished Room Near B'way </t>
  </si>
  <si>
    <t>Shunichi</t>
  </si>
  <si>
    <t>Hell's Kitchen</t>
  </si>
  <si>
    <t>6/24/2019</t>
  </si>
  <si>
    <t>Cozy Clean Guest Room - Family Apt</t>
  </si>
  <si>
    <t>MaryEllen</t>
  </si>
  <si>
    <t>Upper West Side</t>
  </si>
  <si>
    <t>7/21/2017</t>
  </si>
  <si>
    <t>Cute &amp; Cozy Lower East Side 1 bdrm</t>
  </si>
  <si>
    <t>Ben</t>
  </si>
  <si>
    <t>Chinatown</t>
  </si>
  <si>
    <t>Beautiful 1br on Upper West Side</t>
  </si>
  <si>
    <t>Lena</t>
  </si>
  <si>
    <t>Central Manhattan/near Broadway</t>
  </si>
  <si>
    <t>Kate</t>
  </si>
  <si>
    <t>6/23/2019</t>
  </si>
  <si>
    <t>Lovely Room 1, Garden, Best Area, Legal rental</t>
  </si>
  <si>
    <t>Laurie</t>
  </si>
  <si>
    <t>South Slope</t>
  </si>
  <si>
    <t>Wonderful Guest Bedroom in Manhattan for SINGLES</t>
  </si>
  <si>
    <t>Claudio</t>
  </si>
  <si>
    <t>West Village Nest - Superhost</t>
  </si>
  <si>
    <t>Alina</t>
  </si>
  <si>
    <t>West Village</t>
  </si>
  <si>
    <t>10/31/2018</t>
  </si>
  <si>
    <t>Only 2 stops to Manhattan studio</t>
  </si>
  <si>
    <t>Allen &amp; Irina</t>
  </si>
  <si>
    <t>Williamsburg</t>
  </si>
  <si>
    <t>6/29/2019</t>
  </si>
  <si>
    <t>Perfect for Your Parents + Garden</t>
  </si>
  <si>
    <t>Jane</t>
  </si>
  <si>
    <t>Fort Greene</t>
  </si>
  <si>
    <t>6/28/2019</t>
  </si>
  <si>
    <t>Chelsea Perfect</t>
  </si>
  <si>
    <t>Doti</t>
  </si>
  <si>
    <t>Chelsea</t>
  </si>
  <si>
    <t>Hip Historic Brownstone Apartment with Backyard</t>
  </si>
  <si>
    <t>Adam And Charity</t>
  </si>
  <si>
    <t>Crown Heights</t>
  </si>
  <si>
    <t>Huge 2 BR Upper East  Cental Park</t>
  </si>
  <si>
    <t>Sing</t>
  </si>
  <si>
    <t>Sweet and Spacious Brooklyn Loft</t>
  </si>
  <si>
    <t>Chaya</t>
  </si>
  <si>
    <t>12/28/2011</t>
  </si>
  <si>
    <t>CBG CtyBGd HelpsHaiti rm#1:1-4</t>
  </si>
  <si>
    <t>Lisel</t>
  </si>
  <si>
    <t>Park Slope</t>
  </si>
  <si>
    <t>CBG Helps Haiti Room#2.5</t>
  </si>
  <si>
    <t>CBG Helps Haiti Rm #2</t>
  </si>
  <si>
    <t>MAISON DES SIRENES1,bohemian apartment</t>
  </si>
  <si>
    <t>Nathalie</t>
  </si>
  <si>
    <t>6/19/2019</t>
  </si>
  <si>
    <t>Sunny Bedroom Across Prospect Park</t>
  </si>
  <si>
    <t>Gregory</t>
  </si>
  <si>
    <t>Windsor Terrace</t>
  </si>
  <si>
    <t>Magnifique Suite au N de Manhattan - vue Cloitres</t>
  </si>
  <si>
    <t>Claude &amp; Sophie</t>
  </si>
  <si>
    <t>Inwood</t>
  </si>
  <si>
    <t>Midtown Pied-a-terre</t>
  </si>
  <si>
    <t>Tommi</t>
  </si>
  <si>
    <t>8/13/2017</t>
  </si>
  <si>
    <t>SPACIOUS, LOVELY FURNISHED MANHATTAN BEDROOM</t>
  </si>
  <si>
    <t>Shon</t>
  </si>
  <si>
    <t>6/15/2019</t>
  </si>
  <si>
    <t>Modern 1 BR / NYC / EAST VILLAGE</t>
  </si>
  <si>
    <t>Dana</t>
  </si>
  <si>
    <t>East Village</t>
  </si>
  <si>
    <t>4/19/2019</t>
  </si>
  <si>
    <t>front room/double bed</t>
  </si>
  <si>
    <t>Ssameer Or Trip</t>
  </si>
  <si>
    <t>Spacious 1 bedroom in luxe building</t>
  </si>
  <si>
    <t>Teri</t>
  </si>
  <si>
    <t>6/14/2019</t>
  </si>
  <si>
    <t>Loft in Williamsburg Area w/ Roof</t>
  </si>
  <si>
    <t>Andrea</t>
  </si>
  <si>
    <t>Greenpoint</t>
  </si>
  <si>
    <t>back room/bunk beds</t>
  </si>
  <si>
    <t>Large B&amp;B Style rooms</t>
  </si>
  <si>
    <t>Angela</t>
  </si>
  <si>
    <t>Lovely room 2 &amp; garden; Best area, Legal rental</t>
  </si>
  <si>
    <t>6/21/2019</t>
  </si>
  <si>
    <t>Clean and Quiet in Brooklyn</t>
  </si>
  <si>
    <t>Vt</t>
  </si>
  <si>
    <t>Cute apt in artist's home</t>
  </si>
  <si>
    <t>Tyrome</t>
  </si>
  <si>
    <t>Bushwick</t>
  </si>
  <si>
    <t>Country space in the city</t>
  </si>
  <si>
    <t>Harriet</t>
  </si>
  <si>
    <t>Flatbush</t>
  </si>
  <si>
    <t>LowerEastSide apt share shortterm 1</t>
  </si>
  <si>
    <t>Lower East Side</t>
  </si>
  <si>
    <t>Shared room</t>
  </si>
  <si>
    <t>ENJOY Downtown NYC!</t>
  </si>
  <si>
    <t>Edward</t>
  </si>
  <si>
    <t>Beautiful Sunny Park Slope Brooklyn</t>
  </si>
  <si>
    <t>Abdul</t>
  </si>
  <si>
    <t>5/27/2019</t>
  </si>
  <si>
    <t>1bdr w private bath. in lofty apt</t>
  </si>
  <si>
    <t>Yolande</t>
  </si>
  <si>
    <t>9/30/2018</t>
  </si>
  <si>
    <t>West Side Retreat</t>
  </si>
  <si>
    <t>Cyn</t>
  </si>
  <si>
    <t>6/16/2019</t>
  </si>
  <si>
    <t>BEST BET IN HARLEM</t>
  </si>
  <si>
    <t>Earl</t>
  </si>
  <si>
    <t>6/13/2019</t>
  </si>
  <si>
    <t>Entire apartment in central Brooklyn neighborhood.</t>
  </si>
  <si>
    <t>Rana</t>
  </si>
  <si>
    <t>Prospect-Lefferts Gardens</t>
  </si>
  <si>
    <t>1 Stop fr. Manhattan! Private Suite,Landmark Block</t>
  </si>
  <si>
    <t>Orestes</t>
  </si>
  <si>
    <t>Queens</t>
  </si>
  <si>
    <t>Long Island City</t>
  </si>
  <si>
    <t>Charming Brownstone 3 - Near PRATT</t>
  </si>
  <si>
    <t>Adreinne</t>
  </si>
  <si>
    <t>5/25/2019</t>
  </si>
  <si>
    <t>bright and stylish duplex</t>
  </si>
  <si>
    <t xml:space="preserve">Fort Greene brownstone </t>
  </si>
  <si>
    <t>Alexander</t>
  </si>
  <si>
    <t>6/17/2019</t>
  </si>
  <si>
    <t>Blue Room for 2 in Brownstone for $1350 monthly</t>
  </si>
  <si>
    <t>JT And Tiziana</t>
  </si>
  <si>
    <t>Cozy 1BD on Central Park West in New York City</t>
  </si>
  <si>
    <t>Joya</t>
  </si>
  <si>
    <t>* ORIGINAL BROOKLYN LOFT *</t>
  </si>
  <si>
    <t>James</t>
  </si>
  <si>
    <t>5/17/2019</t>
  </si>
  <si>
    <t xml:space="preserve">Greenpoint Place...Has It All! </t>
  </si>
  <si>
    <t>Jeanne</t>
  </si>
  <si>
    <t>Beautiful Apartment in Manhattan!!!</t>
  </si>
  <si>
    <t>Francesca</t>
  </si>
  <si>
    <t>Kips Bay</t>
  </si>
  <si>
    <t>3/25/2019</t>
  </si>
  <si>
    <t>Williamsburg 1 bedroom Apartment</t>
  </si>
  <si>
    <t>Joanna</t>
  </si>
  <si>
    <t>Great Location, Manhattan Bedroom!</t>
  </si>
  <si>
    <t>Bianca</t>
  </si>
  <si>
    <t>5/18/2019</t>
  </si>
  <si>
    <t>Best Location in NYC! TIMES SQUARE!</t>
  </si>
  <si>
    <t>Luiz</t>
  </si>
  <si>
    <t>Room in Greenpoint Loft w/ Roof</t>
  </si>
  <si>
    <t>**Bright Nolita Apt w Doorman/Elevators/Gym**</t>
  </si>
  <si>
    <t>Ted</t>
  </si>
  <si>
    <t>SoHo</t>
  </si>
  <si>
    <t>Very, very cozy place</t>
  </si>
  <si>
    <t>Cristina</t>
  </si>
  <si>
    <t>6/30/2019</t>
  </si>
  <si>
    <t>Sunny &amp; Spacious Chelsea Apartment</t>
  </si>
  <si>
    <t>Petra</t>
  </si>
  <si>
    <t>2 bedroom - Upper East Side-great for kids</t>
  </si>
  <si>
    <t>D</t>
  </si>
  <si>
    <t>Upper East Side</t>
  </si>
  <si>
    <t>3/30/2019</t>
  </si>
  <si>
    <t>Comfortable 4-bedroom apt in family house.</t>
  </si>
  <si>
    <t>Dimitri</t>
  </si>
  <si>
    <t>Prospect Heights</t>
  </si>
  <si>
    <t>1/26/2019</t>
  </si>
  <si>
    <t>Double Room w Private Deck Clinton Hill Best Area</t>
  </si>
  <si>
    <t>Patricia</t>
  </si>
  <si>
    <t>9/30/2017</t>
  </si>
  <si>
    <t>Your Heaven in Hells Kitchen</t>
  </si>
  <si>
    <t>Mark</t>
  </si>
  <si>
    <t>5/16/2019</t>
  </si>
  <si>
    <t>Light-filled 2B duplex in the heart of Park Slope!</t>
  </si>
  <si>
    <t>Sara</t>
  </si>
  <si>
    <t>9/24/2017</t>
  </si>
  <si>
    <t>Sunny, Modern room in East Village!</t>
  </si>
  <si>
    <t>Reka</t>
  </si>
  <si>
    <t>*HAVEN LOFT - Entire Floor - Six Windows - Bricks*</t>
  </si>
  <si>
    <t>Daniel</t>
  </si>
  <si>
    <t>Large Room in Amazing East Village Apt</t>
  </si>
  <si>
    <t>Casey</t>
  </si>
  <si>
    <t>SpaHa Loft: Enormous and Bright</t>
  </si>
  <si>
    <t>Robin</t>
  </si>
  <si>
    <t>Lovely EV Artist's Home</t>
  </si>
  <si>
    <t>Anna</t>
  </si>
  <si>
    <t>5/14/2018</t>
  </si>
  <si>
    <t>Cool Room in Hell's Kitchen</t>
  </si>
  <si>
    <t>Enzo</t>
  </si>
  <si>
    <t>HARLEM, NEW YORK WELCOMES YOU!!</t>
  </si>
  <si>
    <t>Tye And Etienne</t>
  </si>
  <si>
    <t>Washington Heights</t>
  </si>
  <si>
    <t>6/18/2019</t>
  </si>
  <si>
    <t>BLUE TRIM GUEST HOUSE</t>
  </si>
  <si>
    <t>George</t>
  </si>
  <si>
    <t>6/26/2019</t>
  </si>
  <si>
    <t>Charming East Village One Bedroom Flat</t>
  </si>
  <si>
    <t>Josh</t>
  </si>
  <si>
    <t>Manhattan Room</t>
  </si>
  <si>
    <t>Victoria</t>
  </si>
  <si>
    <t>Little King of Queens</t>
  </si>
  <si>
    <t>Justin</t>
  </si>
  <si>
    <t>Woodside</t>
  </si>
  <si>
    <t>5/31/2019</t>
  </si>
  <si>
    <t>Fort Greene Retreat on the Park</t>
  </si>
  <si>
    <t>Blaise</t>
  </si>
  <si>
    <t>Beautiful Meatpacking District Loft</t>
  </si>
  <si>
    <t>DAVID And RICK</t>
  </si>
  <si>
    <t>5/28/2019</t>
  </si>
  <si>
    <t xml:space="preserve">Cozy 2 BR in Williamsburg </t>
  </si>
  <si>
    <t>LulÃº</t>
  </si>
  <si>
    <t>4/22/2019</t>
  </si>
  <si>
    <t>Spacious luminous apt Upper West NYC</t>
  </si>
  <si>
    <t>Sybilla</t>
  </si>
  <si>
    <t>3/23/2019</t>
  </si>
  <si>
    <t>Entire 2 Bedroom - Large &amp; Sunny</t>
  </si>
  <si>
    <t>JoLynn</t>
  </si>
  <si>
    <t>Sunny, Spacious Top Floor Haven</t>
  </si>
  <si>
    <t>Gaia</t>
  </si>
  <si>
    <t>Private room Great Deal at Lower East Side</t>
  </si>
  <si>
    <t>Ana</t>
  </si>
  <si>
    <t>perfect for a family or small group</t>
  </si>
  <si>
    <t>Maggie</t>
  </si>
  <si>
    <t>Brooklyn Heights</t>
  </si>
  <si>
    <t>2 bedroom Williamsburg Apt - Bedford L stop</t>
  </si>
  <si>
    <t>Starlee</t>
  </si>
  <si>
    <t>Oh glorious spring!</t>
  </si>
  <si>
    <t>Great Location for NYC</t>
  </si>
  <si>
    <t>Pas</t>
  </si>
  <si>
    <t>2/14/2016</t>
  </si>
  <si>
    <t>Cozy Bedroom in Williamsburg 3 BR</t>
  </si>
  <si>
    <t>Sunny room+Pvte office in huge loft</t>
  </si>
  <si>
    <t>Augustin</t>
  </si>
  <si>
    <t>5/26/2019</t>
  </si>
  <si>
    <t>Spacious Prospect Heights Apartment</t>
  </si>
  <si>
    <t>Sean &amp; Lynette</t>
  </si>
  <si>
    <t>6/27/2019</t>
  </si>
  <si>
    <t>Large Parlor Room, Landmark Home 1 block to PRATT</t>
  </si>
  <si>
    <t>Erica</t>
  </si>
  <si>
    <t>2-bed brownstone duplex + garden</t>
  </si>
  <si>
    <t>Tracy</t>
  </si>
  <si>
    <t>Charming 1 bed GR8 WBurg LOCATION!</t>
  </si>
  <si>
    <t>Christiana</t>
  </si>
  <si>
    <t>7/22/2018</t>
  </si>
  <si>
    <t>Sunny Apartment in Artist Home</t>
  </si>
  <si>
    <t xml:space="preserve">Light-filled classic Central Park </t>
  </si>
  <si>
    <t>Upper Manhattan, New York</t>
  </si>
  <si>
    <t>Elliott</t>
  </si>
  <si>
    <t>COZY QUIET room 4 DOOGLERS!</t>
  </si>
  <si>
    <t>Olan</t>
  </si>
  <si>
    <t>The Stuydio Modern and Light Filled</t>
  </si>
  <si>
    <t>Shelly</t>
  </si>
  <si>
    <t>10/28/2018</t>
  </si>
  <si>
    <t>loft bed - near transportation-15min to times sq</t>
  </si>
  <si>
    <t>House On Henry (3rd FLR Suite)</t>
  </si>
  <si>
    <t>Annette</t>
  </si>
  <si>
    <t>Carroll Gardens</t>
  </si>
  <si>
    <t>Monkey Retreat Manhattan</t>
  </si>
  <si>
    <t>Meka</t>
  </si>
  <si>
    <t>2000 SF 3br 2bath West Village private  townhouse</t>
  </si>
  <si>
    <t>Ann</t>
  </si>
  <si>
    <t>Williamsburgâ€”Steps To Subway, Private Bath&amp;Balcony</t>
  </si>
  <si>
    <t>Seth</t>
  </si>
  <si>
    <t>5/29/2019</t>
  </si>
  <si>
    <t>Beautiful Duplex Apartment</t>
  </si>
  <si>
    <t>Brenda</t>
  </si>
  <si>
    <t>Large 2 Bedroom Great for Groups!</t>
  </si>
  <si>
    <t>Modern Brooklyn Apt., August sublet</t>
  </si>
  <si>
    <t>Erik</t>
  </si>
  <si>
    <t>5/26/2018</t>
  </si>
  <si>
    <t>1,800 sq foot in luxury building</t>
  </si>
  <si>
    <t>Dena</t>
  </si>
  <si>
    <t>Sunny 2-story Brooklyn townhouse w deck and garden</t>
  </si>
  <si>
    <t>Jessica</t>
  </si>
  <si>
    <t>Gowanus</t>
  </si>
  <si>
    <t>3/17/2017</t>
  </si>
  <si>
    <t>Times Square, Safe, Clean and Cozy!</t>
  </si>
  <si>
    <t>Cozy Room #3, Landmark Home 1 Block to PRATT</t>
  </si>
  <si>
    <t>Beautiful Apartment East Village</t>
  </si>
  <si>
    <t>Sally</t>
  </si>
  <si>
    <t>Park Slope Green Guest House</t>
  </si>
  <si>
    <t>Dani</t>
  </si>
  <si>
    <t>12/30/2018</t>
  </si>
  <si>
    <t>2 BR / 2 Bath Duplex Apt with patio! East Village</t>
  </si>
  <si>
    <t>Bruce</t>
  </si>
  <si>
    <t>NYC fabulous views Manhattan's eye</t>
  </si>
  <si>
    <t>Nimo</t>
  </si>
  <si>
    <t>2 story family home in Williamsburg</t>
  </si>
  <si>
    <t>Alexandra</t>
  </si>
  <si>
    <t>Comfortable UWS 2-BD Family-Friendly Brownstone</t>
  </si>
  <si>
    <t>Stacy</t>
  </si>
  <si>
    <t>4/27/2019</t>
  </si>
  <si>
    <t>Great Large 1 BR apt  in East Village!</t>
  </si>
  <si>
    <t>Eveland Private Bed &amp; Living Room w/ Own Entrance</t>
  </si>
  <si>
    <t>Evelyn</t>
  </si>
  <si>
    <t>5/20/2019</t>
  </si>
  <si>
    <t xml:space="preserve">Sugar Hill Rest Stop </t>
  </si>
  <si>
    <t>Emma</t>
  </si>
  <si>
    <t>3 Story Town House in Park Slope</t>
  </si>
  <si>
    <t>Vero</t>
  </si>
  <si>
    <t>apartment next to Central park</t>
  </si>
  <si>
    <t>Sylvie</t>
  </si>
  <si>
    <t>East Village Sanctuary</t>
  </si>
  <si>
    <t>Jen</t>
  </si>
  <si>
    <t>Large 1  BR in a 3 BR Brooklyn apt. next to Q Trn.</t>
  </si>
  <si>
    <t>Kay</t>
  </si>
  <si>
    <t>Modern Apt with Spectacular Views</t>
  </si>
  <si>
    <t>Jo</t>
  </si>
  <si>
    <t>9/18/2011</t>
  </si>
  <si>
    <t>Garden studio in the Upper East Sid</t>
  </si>
  <si>
    <t>Lisa</t>
  </si>
  <si>
    <t>8/15/2017</t>
  </si>
  <si>
    <t>Secluded Master Bedroom in Beautiful Huge Apt</t>
  </si>
  <si>
    <t>Fernando And Lenin</t>
  </si>
  <si>
    <t>8/17/2017</t>
  </si>
  <si>
    <t>B &amp; B Room 1</t>
  </si>
  <si>
    <t>5/14/2019</t>
  </si>
  <si>
    <t>ACCOMMODATIONS GALORE #1</t>
  </si>
  <si>
    <t>Laurine</t>
  </si>
  <si>
    <t>6/20/2019</t>
  </si>
  <si>
    <t>Sunny Room in New Condo</t>
  </si>
  <si>
    <t>Stylish &amp; Sleek Apartment Near SoHo!</t>
  </si>
  <si>
    <t>Uli</t>
  </si>
  <si>
    <t>6/25/2019</t>
  </si>
  <si>
    <t>NYC artistsâ€™ loft with roof deck</t>
  </si>
  <si>
    <t>Sol</t>
  </si>
  <si>
    <t>Unique &amp; Charming small 1br Apt. LES</t>
  </si>
  <si>
    <t>Cs</t>
  </si>
  <si>
    <t>Most Central Location!</t>
  </si>
  <si>
    <t>Lara</t>
  </si>
  <si>
    <t>Luminous Beautiful West Village Studio</t>
  </si>
  <si>
    <t>Tom</t>
  </si>
  <si>
    <t>Sanctuary in East Flatbush</t>
  </si>
  <si>
    <t>Sunder</t>
  </si>
  <si>
    <t>Flatlands</t>
  </si>
  <si>
    <t>Room with En Suite Bathroom &amp; Deck</t>
  </si>
  <si>
    <t>Waldemar</t>
  </si>
  <si>
    <t>FLAT MACDONOUGH</t>
  </si>
  <si>
    <t>Khem</t>
  </si>
  <si>
    <t>Huge Private  Floor at The Waverly</t>
  </si>
  <si>
    <t>Sahr</t>
  </si>
  <si>
    <t>Modern Greenpoint, Brooklyn Apt</t>
  </si>
  <si>
    <t>Ali+Scott</t>
  </si>
  <si>
    <t>7/30/2017</t>
  </si>
  <si>
    <t>Sun-drenched, artsy modernist 1 BDRM duplex</t>
  </si>
  <si>
    <t>Sunny, Cobble Hill Apartment</t>
  </si>
  <si>
    <t>Sarah</t>
  </si>
  <si>
    <t>Cobble Hill</t>
  </si>
  <si>
    <t>4/24/2016</t>
  </si>
  <si>
    <t>Fully Furnished Basement Apartment</t>
  </si>
  <si>
    <t>Fredah</t>
  </si>
  <si>
    <t>Flushing</t>
  </si>
  <si>
    <t>9/19/2011</t>
  </si>
  <si>
    <t>FLAT MACDONOUGH GARDEN</t>
  </si>
  <si>
    <t>Light filled Williamsburg Apartment</t>
  </si>
  <si>
    <t>Katherine</t>
  </si>
  <si>
    <t>Retreat in Williamsburg</t>
  </si>
  <si>
    <t>Ming</t>
  </si>
  <si>
    <t>NYC Zen</t>
  </si>
  <si>
    <t>Paula</t>
  </si>
  <si>
    <t>Cozy BR in Wiliamsburg 3 Bedroom</t>
  </si>
  <si>
    <t>Sunny Room in Old Historical Brooklyn Townhouse</t>
  </si>
  <si>
    <t>Obed</t>
  </si>
  <si>
    <t>Sun Filled Classic West Village Apt</t>
  </si>
  <si>
    <t>Karen</t>
  </si>
  <si>
    <t>Lg Rm in Historic Prospect Heights</t>
  </si>
  <si>
    <t>Michael</t>
  </si>
  <si>
    <t>Classic Artist Loft Williamsburg</t>
  </si>
  <si>
    <t>White</t>
  </si>
  <si>
    <t>Great location. Spacious on PROSPECT PARK</t>
  </si>
  <si>
    <t>Paz</t>
  </si>
  <si>
    <t>8/27/2018</t>
  </si>
  <si>
    <t>Private Bdrm/Bathrm. New! Elevator!</t>
  </si>
  <si>
    <t>Irene</t>
  </si>
  <si>
    <t>5/29/2017</t>
  </si>
  <si>
    <t>Sunny, clean 1 bdrm in W. Village</t>
  </si>
  <si>
    <t>Karene</t>
  </si>
  <si>
    <t>3/31/2019</t>
  </si>
  <si>
    <t>Great location in Williamsburg</t>
  </si>
  <si>
    <t>Viviana</t>
  </si>
  <si>
    <t>12/27/2018</t>
  </si>
  <si>
    <t>Light and Airy Upper East Side 1 BDR apartment</t>
  </si>
  <si>
    <t>Luxury Brownstone in Boerum Hill</t>
  </si>
  <si>
    <t>Boerum Hill</t>
  </si>
  <si>
    <t>12/31/2018</t>
  </si>
  <si>
    <t>CENTRAL PARK LOFT all for YOU</t>
  </si>
  <si>
    <t>Marie</t>
  </si>
  <si>
    <t>Indie-Chic Share In Williamsburg</t>
  </si>
  <si>
    <t>Gus</t>
  </si>
  <si>
    <t>A room w/ a Manhattan view, longer stay</t>
  </si>
  <si>
    <t>Myung</t>
  </si>
  <si>
    <t>Sunnyside</t>
  </si>
  <si>
    <t>Private, Large &amp; Sunny 1BR w/W&amp;D</t>
  </si>
  <si>
    <t>RenÃ©e</t>
  </si>
  <si>
    <t>Luxurious Condo in DUBMO with View</t>
  </si>
  <si>
    <t>Henry</t>
  </si>
  <si>
    <t>DUMBO</t>
  </si>
  <si>
    <t>4/25/2011</t>
  </si>
  <si>
    <t>Charming &amp; Cozy midtown loft any WEEK ENDS  !!!</t>
  </si>
  <si>
    <t>Sylvia</t>
  </si>
  <si>
    <t>9/23/2016</t>
  </si>
  <si>
    <t>* Spacious GARDEN Park Slope Duplex* 6 people max</t>
  </si>
  <si>
    <t>Syl</t>
  </si>
  <si>
    <t>Convenient cozy cheap apt Manhattan</t>
  </si>
  <si>
    <t>Lorenzo</t>
  </si>
  <si>
    <t>Parlor Room In Victorian Townhouse</t>
  </si>
  <si>
    <t>House On Henry (2nd FLR Suite)</t>
  </si>
  <si>
    <t>New York room with a view</t>
  </si>
  <si>
    <t>Newyorkroomwithaview</t>
  </si>
  <si>
    <t>Staten Island</t>
  </si>
  <si>
    <t>St. George</t>
  </si>
  <si>
    <t>Sunny cozy room in Brklyn townhouse</t>
  </si>
  <si>
    <t>Tessa</t>
  </si>
  <si>
    <t>Room with a View</t>
  </si>
  <si>
    <t>Waundell</t>
  </si>
  <si>
    <t>Bronx</t>
  </si>
  <si>
    <t>Highbridge</t>
  </si>
  <si>
    <t>Light+Open+Airy+Rustic+Modern Loft</t>
  </si>
  <si>
    <t>Young</t>
  </si>
  <si>
    <t>West Inn 2 - East Village</t>
  </si>
  <si>
    <t>Financial District Luxury Loft</t>
  </si>
  <si>
    <t>Coral</t>
  </si>
  <si>
    <t>Financial District</t>
  </si>
  <si>
    <t>BROOKLYN VICTORIAN STYLE SUITE.....</t>
  </si>
  <si>
    <t>Carol</t>
  </si>
  <si>
    <t>Your own Lovely West Village Studio</t>
  </si>
  <si>
    <t>ACCOMMODATIONS GALORE#3. 1-5 GUESTS</t>
  </si>
  <si>
    <t>Greenwich Village Stylish Apartment</t>
  </si>
  <si>
    <t>Myrna</t>
  </si>
  <si>
    <t>4/20/2016</t>
  </si>
  <si>
    <t>Clean and Cozy Harlem Apartment</t>
  </si>
  <si>
    <t>Campbell</t>
  </si>
  <si>
    <t>12/17/2018</t>
  </si>
  <si>
    <t>Fort Greene, Brooklyn: Center Bedroom</t>
  </si>
  <si>
    <t>Doug</t>
  </si>
  <si>
    <t>Beautiful Queens Brownstone! - 5BR</t>
  </si>
  <si>
    <t>Ridgewood</t>
  </si>
  <si>
    <t>Couldn't Be Closer To Columbia Uni</t>
  </si>
  <si>
    <t>Rahul</t>
  </si>
  <si>
    <t>Morningside Heights</t>
  </si>
  <si>
    <t>Bright Spacious Luxury Condo</t>
  </si>
  <si>
    <t>Miyoung</t>
  </si>
  <si>
    <t>Park Slope haven 15 mins from Soho</t>
  </si>
  <si>
    <t>Monica</t>
  </si>
  <si>
    <t>SAFE  AND BEAUTIFUL ACCOMODATION</t>
  </si>
  <si>
    <t>Marylyn</t>
  </si>
  <si>
    <t>5/19/2019</t>
  </si>
  <si>
    <t>Large Room in private Brownstone in Park Slope</t>
  </si>
  <si>
    <t>Kathleen R.</t>
  </si>
  <si>
    <t>NEW YORK CITY, 1 BDRM.(NEAR CENTRAL PARK &amp; METRO)</t>
  </si>
  <si>
    <t>Teresa</t>
  </si>
  <si>
    <t>LARGE, COMFY 1BDR W/CHARACTER!!!</t>
  </si>
  <si>
    <t>Robert</t>
  </si>
  <si>
    <t>Chelsea Studio sublet 1 - 2 months</t>
  </si>
  <si>
    <t>Alex</t>
  </si>
  <si>
    <t>7/17/2015</t>
  </si>
  <si>
    <t>LUX APT IN TIMES SQUARE NEW BUILDING</t>
  </si>
  <si>
    <t>Claudia</t>
  </si>
  <si>
    <t>Designer 1 BR Duplex w/ Terrace- Spectacular Views</t>
  </si>
  <si>
    <t>Shane</t>
  </si>
  <si>
    <t>Lovely Apt &amp; Garden;  Legal;  Best Area; Amenities</t>
  </si>
  <si>
    <t>1 Bedroom in 2 Bdrm Apt- Upper East</t>
  </si>
  <si>
    <t>Lower East Side $57~/night</t>
  </si>
  <si>
    <t>Erina</t>
  </si>
  <si>
    <t>Prime Location in Manhattan</t>
  </si>
  <si>
    <t>Lee</t>
  </si>
  <si>
    <t>( F) Excellent/Pvt Rm</t>
  </si>
  <si>
    <t>Jullett</t>
  </si>
  <si>
    <t>Jamaica</t>
  </si>
  <si>
    <t>Quiet, sunny Midtown Manhattan apt.</t>
  </si>
  <si>
    <t>Marlaine</t>
  </si>
  <si>
    <t>Big Room/Washer-Dryer/Wifi/AC/JMZ</t>
  </si>
  <si>
    <t>Charlotte</t>
  </si>
  <si>
    <t>11/13/2017</t>
  </si>
  <si>
    <t>cozy studio with parking spot</t>
  </si>
  <si>
    <t>Middle Village</t>
  </si>
  <si>
    <t>Clean and convenient 2BR apartment</t>
  </si>
  <si>
    <t>3 floors of luxury!</t>
  </si>
  <si>
    <t>The Instituteâ€”Heart of Williamsburg</t>
  </si>
  <si>
    <t>Bob</t>
  </si>
  <si>
    <t>MIDTOWN WEST - Large alcove studio</t>
  </si>
  <si>
    <t>Anka</t>
  </si>
  <si>
    <t>Beautiful Uptown Manhattan apartmnt</t>
  </si>
  <si>
    <t>Douglas</t>
  </si>
  <si>
    <t>Sml Rm in pr Brst  Park Sl great for Med/students</t>
  </si>
  <si>
    <t>City Room - Private Penthouse Apt.</t>
  </si>
  <si>
    <t>Wayne</t>
  </si>
  <si>
    <t>Cozy bedroom by Yankee Stadium</t>
  </si>
  <si>
    <t>Great apartment with private bathroom and entrance</t>
  </si>
  <si>
    <t>Jenny</t>
  </si>
  <si>
    <t>Private Garden Apt â€¢ New Renovation</t>
  </si>
  <si>
    <t>Paul</t>
  </si>
  <si>
    <t>Modern comfort in art infused landmark Brownstone</t>
  </si>
  <si>
    <t>Tami</t>
  </si>
  <si>
    <t>NOHO/EAST VILLAGE, PRIVATE 1/2 BATH</t>
  </si>
  <si>
    <t>Jason</t>
  </si>
  <si>
    <t>NoHo</t>
  </si>
  <si>
    <t>Sleek &amp; Comfortable Soho Apt</t>
  </si>
  <si>
    <t>Pete</t>
  </si>
  <si>
    <t>Spacious Williamsburg Share w/ LOFT BED</t>
  </si>
  <si>
    <t>Cozy 2 br in sunny Fort Greene apt</t>
  </si>
  <si>
    <t>Cozy East Village Railroad 1 Bed!</t>
  </si>
  <si>
    <t>Leonardo</t>
  </si>
  <si>
    <t>1 Bedroom Loft w/ Private Roof Deck</t>
  </si>
  <si>
    <t>City Room - Private &amp; Comfy Bedroom</t>
  </si>
  <si>
    <t>Elegant NYC Pad</t>
  </si>
  <si>
    <t>Vasili</t>
  </si>
  <si>
    <t>Ditmars Steinway</t>
  </si>
  <si>
    <t>Clean &amp; bright 1BR in Cobble Hill, GREAT location!</t>
  </si>
  <si>
    <t>S.M.</t>
  </si>
  <si>
    <t>Modern, Large East Village Loft</t>
  </si>
  <si>
    <t>Ori</t>
  </si>
  <si>
    <t>Great new apt, close to everything</t>
  </si>
  <si>
    <t>Quiet &amp; Clean Retreat in the City</t>
  </si>
  <si>
    <t>I</t>
  </si>
  <si>
    <t>5/24/2019</t>
  </si>
  <si>
    <t>Stylish Large Gramercy Loft!</t>
  </si>
  <si>
    <t>R</t>
  </si>
  <si>
    <t>Flatiron District</t>
  </si>
  <si>
    <t>The Brownstone-Luxury 1 Bd Apt/NYC</t>
  </si>
  <si>
    <t>Simon</t>
  </si>
  <si>
    <t>PRIVATE Room on Historic Sugar Hill</t>
  </si>
  <si>
    <t>Agnes</t>
  </si>
  <si>
    <t>South Slope Green</t>
  </si>
  <si>
    <t>Linda</t>
  </si>
  <si>
    <t>17 Flr. Manhattan Views, Nr. Subway</t>
  </si>
  <si>
    <t>Dave</t>
  </si>
  <si>
    <t>Roosevelt Island</t>
  </si>
  <si>
    <t>Spacious 1BR, Adorable Clean Quiet</t>
  </si>
  <si>
    <t>Drica</t>
  </si>
  <si>
    <t>Nice, clean, safe, convenient 3BR</t>
  </si>
  <si>
    <t>9/17/2012</t>
  </si>
  <si>
    <t>Franklin St Flat in Trendy Greenpoint Brooklyn</t>
  </si>
  <si>
    <t>Betty</t>
  </si>
  <si>
    <t>Artistic, Cozy, and Spacious w/ Patio! Sleeps 5</t>
  </si>
  <si>
    <t>Ricardo &amp; Ashlie</t>
  </si>
  <si>
    <t>One bedroom Apt. in NYC</t>
  </si>
  <si>
    <t>Leslie</t>
  </si>
  <si>
    <t>Beautiful, elegant 3 bed SOHO loft</t>
  </si>
  <si>
    <t>Harrison</t>
  </si>
  <si>
    <t>Spacious Greenwich Village Apt</t>
  </si>
  <si>
    <t>Greenwich Village</t>
  </si>
  <si>
    <t>SpaHa Studio Monthly Rental</t>
  </si>
  <si>
    <t>Blanca</t>
  </si>
  <si>
    <t>9/29/2018</t>
  </si>
  <si>
    <t>City Room - Private Luxury Suite</t>
  </si>
  <si>
    <t>Private Room/bath Luxurious Harlem</t>
  </si>
  <si>
    <t>Cynthia</t>
  </si>
  <si>
    <t>The gem of the East Village</t>
  </si>
  <si>
    <t>Mich</t>
  </si>
  <si>
    <t>Bright and spacious, garden below!</t>
  </si>
  <si>
    <t>Rachel</t>
  </si>
  <si>
    <t>8/25/2017</t>
  </si>
  <si>
    <t>ACCOMMODATIONS GALORE #2</t>
  </si>
  <si>
    <t>Colorful Private One Bedroom Apt</t>
  </si>
  <si>
    <t>Greta</t>
  </si>
  <si>
    <t>Little Italy</t>
  </si>
  <si>
    <t>Huge Chelsea Loft</t>
  </si>
  <si>
    <t>Frank</t>
  </si>
  <si>
    <t>7/27/2017</t>
  </si>
  <si>
    <t>Great room in great location</t>
  </si>
  <si>
    <t>Bethania</t>
  </si>
  <si>
    <t>Exclusive Room with Private Bath in  LES</t>
  </si>
  <si>
    <t>Tunji</t>
  </si>
  <si>
    <t>Quiet, clean midtown apt w. elevato</t>
  </si>
  <si>
    <t>Anna/Fonzy</t>
  </si>
  <si>
    <t>4/30/2019</t>
  </si>
  <si>
    <t>BK Sweet Suite w/Kitchen&amp;FullBath</t>
  </si>
  <si>
    <t>Colette&amp;Sean</t>
  </si>
  <si>
    <t>East Flatbush</t>
  </si>
  <si>
    <t>Great East Village Apartment Rental</t>
  </si>
  <si>
    <t>Brie</t>
  </si>
  <si>
    <t>BROWNSTONE SUNDRENCHED BEAUTY</t>
  </si>
  <si>
    <t>Sheila</t>
  </si>
  <si>
    <t>Cleaned reviews_per_month</t>
  </si>
  <si>
    <t>Cleaned last_review</t>
  </si>
  <si>
    <t>Row Labels</t>
  </si>
  <si>
    <t>Grand Total</t>
  </si>
  <si>
    <t>Sum of price</t>
  </si>
  <si>
    <t>Sum of minimum_nights</t>
  </si>
  <si>
    <t>Sum of number_of_reviews</t>
  </si>
  <si>
    <t>2019</t>
  </si>
  <si>
    <t>2018</t>
  </si>
  <si>
    <t>2017</t>
  </si>
  <si>
    <t>2016</t>
  </si>
  <si>
    <t>2015</t>
  </si>
  <si>
    <t>2011</t>
  </si>
  <si>
    <t>2012</t>
  </si>
  <si>
    <t>2013</t>
  </si>
  <si>
    <t>2014</t>
  </si>
  <si>
    <t>Sum of availability_365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</si>
</sst>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1 (1205).xlsx]Sheet4!PivotTable2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Sheet4!$A$4:$A$64</c:f>
              <c:multiLvlStrCache>
                <c:ptCount val="55"/>
                <c:lvl>
                  <c:pt idx="0">
                    <c:v>Highbridge</c:v>
                  </c:pt>
                  <c:pt idx="1">
                    <c:v>Bedford-Stuyvesant</c:v>
                  </c:pt>
                  <c:pt idx="2">
                    <c:v>Boerum Hill</c:v>
                  </c:pt>
                  <c:pt idx="3">
                    <c:v>Brooklyn Heights</c:v>
                  </c:pt>
                  <c:pt idx="4">
                    <c:v>Bushwick</c:v>
                  </c:pt>
                  <c:pt idx="5">
                    <c:v>Carroll Gardens</c:v>
                  </c:pt>
                  <c:pt idx="6">
                    <c:v>Clinton Hill</c:v>
                  </c:pt>
                  <c:pt idx="7">
                    <c:v>Cobble Hill</c:v>
                  </c:pt>
                  <c:pt idx="8">
                    <c:v>Crown Heights</c:v>
                  </c:pt>
                  <c:pt idx="9">
                    <c:v>DUMBO</c:v>
                  </c:pt>
                  <c:pt idx="10">
                    <c:v>East Flatbush</c:v>
                  </c:pt>
                  <c:pt idx="11">
                    <c:v>Flatbush</c:v>
                  </c:pt>
                  <c:pt idx="12">
                    <c:v>Flatlands</c:v>
                  </c:pt>
                  <c:pt idx="13">
                    <c:v>Fort Greene</c:v>
                  </c:pt>
                  <c:pt idx="14">
                    <c:v>Gowanus</c:v>
                  </c:pt>
                  <c:pt idx="15">
                    <c:v>Greenpoint</c:v>
                  </c:pt>
                  <c:pt idx="16">
                    <c:v>Kensington</c:v>
                  </c:pt>
                  <c:pt idx="17">
                    <c:v>Park Slope</c:v>
                  </c:pt>
                  <c:pt idx="18">
                    <c:v>Prospect Heights</c:v>
                  </c:pt>
                  <c:pt idx="19">
                    <c:v>Prospect-Lefferts Gardens</c:v>
                  </c:pt>
                  <c:pt idx="20">
                    <c:v>South Slope</c:v>
                  </c:pt>
                  <c:pt idx="21">
                    <c:v>Williamsburg</c:v>
                  </c:pt>
                  <c:pt idx="22">
                    <c:v>Windsor Terrace</c:v>
                  </c:pt>
                  <c:pt idx="23">
                    <c:v>Chelsea</c:v>
                  </c:pt>
                  <c:pt idx="24">
                    <c:v>Chinatown</c:v>
                  </c:pt>
                  <c:pt idx="25">
                    <c:v>East Harlem</c:v>
                  </c:pt>
                  <c:pt idx="26">
                    <c:v>East Village</c:v>
                  </c:pt>
                  <c:pt idx="27">
                    <c:v>Financial District</c:v>
                  </c:pt>
                  <c:pt idx="28">
                    <c:v>Flatiron District</c:v>
                  </c:pt>
                  <c:pt idx="29">
                    <c:v>Greenwich Village</c:v>
                  </c:pt>
                  <c:pt idx="30">
                    <c:v>Harlem</c:v>
                  </c:pt>
                  <c:pt idx="31">
                    <c:v>Hell's Kitchen</c:v>
                  </c:pt>
                  <c:pt idx="32">
                    <c:v>Inwood</c:v>
                  </c:pt>
                  <c:pt idx="33">
                    <c:v>Kips Bay</c:v>
                  </c:pt>
                  <c:pt idx="34">
                    <c:v>Little Italy</c:v>
                  </c:pt>
                  <c:pt idx="35">
                    <c:v>Lower East Side</c:v>
                  </c:pt>
                  <c:pt idx="36">
                    <c:v>Midtown</c:v>
                  </c:pt>
                  <c:pt idx="37">
                    <c:v>Morningside Heights</c:v>
                  </c:pt>
                  <c:pt idx="38">
                    <c:v>Murray Hill</c:v>
                  </c:pt>
                  <c:pt idx="39">
                    <c:v>NoHo</c:v>
                  </c:pt>
                  <c:pt idx="40">
                    <c:v>Roosevelt Island</c:v>
                  </c:pt>
                  <c:pt idx="41">
                    <c:v>SoHo</c:v>
                  </c:pt>
                  <c:pt idx="42">
                    <c:v>Upper East Side</c:v>
                  </c:pt>
                  <c:pt idx="43">
                    <c:v>Upper West Side</c:v>
                  </c:pt>
                  <c:pt idx="44">
                    <c:v>Washington Heights</c:v>
                  </c:pt>
                  <c:pt idx="45">
                    <c:v>West Village</c:v>
                  </c:pt>
                  <c:pt idx="46">
                    <c:v>Ditmars Steinway</c:v>
                  </c:pt>
                  <c:pt idx="47">
                    <c:v>Flushing</c:v>
                  </c:pt>
                  <c:pt idx="48">
                    <c:v>Jamaica</c:v>
                  </c:pt>
                  <c:pt idx="49">
                    <c:v>Long Island City</c:v>
                  </c:pt>
                  <c:pt idx="50">
                    <c:v>Middle Village</c:v>
                  </c:pt>
                  <c:pt idx="51">
                    <c:v>Ridgewood</c:v>
                  </c:pt>
                  <c:pt idx="52">
                    <c:v>Sunnyside</c:v>
                  </c:pt>
                  <c:pt idx="53">
                    <c:v>Woodside</c:v>
                  </c:pt>
                  <c:pt idx="54">
                    <c:v>St. George</c:v>
                  </c:pt>
                </c:lvl>
                <c:lvl>
                  <c:pt idx="0">
                    <c:v>Bronx</c:v>
                  </c:pt>
                  <c:pt idx="1">
                    <c:v>Brooklyn</c:v>
                  </c:pt>
                  <c:pt idx="23">
                    <c:v>Manhattan</c:v>
                  </c:pt>
                  <c:pt idx="46">
                    <c:v>Queens</c:v>
                  </c:pt>
                  <c:pt idx="54">
                    <c:v>Staten Island</c:v>
                  </c:pt>
                </c:lvl>
              </c:multiLvlStrCache>
            </c:multiLvlStrRef>
          </c:cat>
          <c:val>
            <c:numRef>
              <c:f>Sheet4!$B$4:$B$64</c:f>
              <c:numCache>
                <c:formatCode>General</c:formatCode>
                <c:ptCount val="55"/>
                <c:pt idx="0">
                  <c:v>85</c:v>
                </c:pt>
                <c:pt idx="1">
                  <c:v>1701</c:v>
                </c:pt>
                <c:pt idx="2">
                  <c:v>475</c:v>
                </c:pt>
                <c:pt idx="3">
                  <c:v>800</c:v>
                </c:pt>
                <c:pt idx="4">
                  <c:v>404</c:v>
                </c:pt>
                <c:pt idx="5">
                  <c:v>340</c:v>
                </c:pt>
                <c:pt idx="6">
                  <c:v>842</c:v>
                </c:pt>
                <c:pt idx="7">
                  <c:v>299</c:v>
                </c:pt>
                <c:pt idx="8">
                  <c:v>99</c:v>
                </c:pt>
                <c:pt idx="9">
                  <c:v>250</c:v>
                </c:pt>
                <c:pt idx="10">
                  <c:v>65</c:v>
                </c:pt>
                <c:pt idx="11">
                  <c:v>280</c:v>
                </c:pt>
                <c:pt idx="12">
                  <c:v>77</c:v>
                </c:pt>
                <c:pt idx="13">
                  <c:v>797</c:v>
                </c:pt>
                <c:pt idx="14">
                  <c:v>450</c:v>
                </c:pt>
                <c:pt idx="15">
                  <c:v>878</c:v>
                </c:pt>
                <c:pt idx="16">
                  <c:v>149</c:v>
                </c:pt>
                <c:pt idx="17">
                  <c:v>915</c:v>
                </c:pt>
                <c:pt idx="18">
                  <c:v>1001</c:v>
                </c:pt>
                <c:pt idx="19">
                  <c:v>225</c:v>
                </c:pt>
                <c:pt idx="20">
                  <c:v>1052</c:v>
                </c:pt>
                <c:pt idx="21">
                  <c:v>3964</c:v>
                </c:pt>
                <c:pt idx="22">
                  <c:v>195</c:v>
                </c:pt>
                <c:pt idx="23">
                  <c:v>1511</c:v>
                </c:pt>
                <c:pt idx="24">
                  <c:v>520</c:v>
                </c:pt>
                <c:pt idx="25">
                  <c:v>929</c:v>
                </c:pt>
                <c:pt idx="26">
                  <c:v>3064</c:v>
                </c:pt>
                <c:pt idx="27">
                  <c:v>196</c:v>
                </c:pt>
                <c:pt idx="28">
                  <c:v>305</c:v>
                </c:pt>
                <c:pt idx="29">
                  <c:v>225</c:v>
                </c:pt>
                <c:pt idx="30">
                  <c:v>2393</c:v>
                </c:pt>
                <c:pt idx="31">
                  <c:v>1500</c:v>
                </c:pt>
                <c:pt idx="32">
                  <c:v>124</c:v>
                </c:pt>
                <c:pt idx="33">
                  <c:v>399</c:v>
                </c:pt>
                <c:pt idx="34">
                  <c:v>135</c:v>
                </c:pt>
                <c:pt idx="35">
                  <c:v>1166</c:v>
                </c:pt>
                <c:pt idx="36">
                  <c:v>585</c:v>
                </c:pt>
                <c:pt idx="37">
                  <c:v>99</c:v>
                </c:pt>
                <c:pt idx="38">
                  <c:v>200</c:v>
                </c:pt>
                <c:pt idx="39">
                  <c:v>130</c:v>
                </c:pt>
                <c:pt idx="40">
                  <c:v>120</c:v>
                </c:pt>
                <c:pt idx="41">
                  <c:v>680</c:v>
                </c:pt>
                <c:pt idx="42">
                  <c:v>1373</c:v>
                </c:pt>
                <c:pt idx="43">
                  <c:v>1325</c:v>
                </c:pt>
                <c:pt idx="44">
                  <c:v>215</c:v>
                </c:pt>
                <c:pt idx="45">
                  <c:v>1635</c:v>
                </c:pt>
                <c:pt idx="46">
                  <c:v>140</c:v>
                </c:pt>
                <c:pt idx="47">
                  <c:v>140</c:v>
                </c:pt>
                <c:pt idx="48">
                  <c:v>55</c:v>
                </c:pt>
                <c:pt idx="49">
                  <c:v>130</c:v>
                </c:pt>
                <c:pt idx="50">
                  <c:v>363</c:v>
                </c:pt>
                <c:pt idx="51">
                  <c:v>630</c:v>
                </c:pt>
                <c:pt idx="52">
                  <c:v>79</c:v>
                </c:pt>
                <c:pt idx="53">
                  <c:v>70</c:v>
                </c:pt>
                <c:pt idx="5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7-4815-A57E-541601E56DE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minimum_nights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Sheet4!$A$4:$A$64</c:f>
              <c:multiLvlStrCache>
                <c:ptCount val="55"/>
                <c:lvl>
                  <c:pt idx="0">
                    <c:v>Highbridge</c:v>
                  </c:pt>
                  <c:pt idx="1">
                    <c:v>Bedford-Stuyvesant</c:v>
                  </c:pt>
                  <c:pt idx="2">
                    <c:v>Boerum Hill</c:v>
                  </c:pt>
                  <c:pt idx="3">
                    <c:v>Brooklyn Heights</c:v>
                  </c:pt>
                  <c:pt idx="4">
                    <c:v>Bushwick</c:v>
                  </c:pt>
                  <c:pt idx="5">
                    <c:v>Carroll Gardens</c:v>
                  </c:pt>
                  <c:pt idx="6">
                    <c:v>Clinton Hill</c:v>
                  </c:pt>
                  <c:pt idx="7">
                    <c:v>Cobble Hill</c:v>
                  </c:pt>
                  <c:pt idx="8">
                    <c:v>Crown Heights</c:v>
                  </c:pt>
                  <c:pt idx="9">
                    <c:v>DUMBO</c:v>
                  </c:pt>
                  <c:pt idx="10">
                    <c:v>East Flatbush</c:v>
                  </c:pt>
                  <c:pt idx="11">
                    <c:v>Flatbush</c:v>
                  </c:pt>
                  <c:pt idx="12">
                    <c:v>Flatlands</c:v>
                  </c:pt>
                  <c:pt idx="13">
                    <c:v>Fort Greene</c:v>
                  </c:pt>
                  <c:pt idx="14">
                    <c:v>Gowanus</c:v>
                  </c:pt>
                  <c:pt idx="15">
                    <c:v>Greenpoint</c:v>
                  </c:pt>
                  <c:pt idx="16">
                    <c:v>Kensington</c:v>
                  </c:pt>
                  <c:pt idx="17">
                    <c:v>Park Slope</c:v>
                  </c:pt>
                  <c:pt idx="18">
                    <c:v>Prospect Heights</c:v>
                  </c:pt>
                  <c:pt idx="19">
                    <c:v>Prospect-Lefferts Gardens</c:v>
                  </c:pt>
                  <c:pt idx="20">
                    <c:v>South Slope</c:v>
                  </c:pt>
                  <c:pt idx="21">
                    <c:v>Williamsburg</c:v>
                  </c:pt>
                  <c:pt idx="22">
                    <c:v>Windsor Terrace</c:v>
                  </c:pt>
                  <c:pt idx="23">
                    <c:v>Chelsea</c:v>
                  </c:pt>
                  <c:pt idx="24">
                    <c:v>Chinatown</c:v>
                  </c:pt>
                  <c:pt idx="25">
                    <c:v>East Harlem</c:v>
                  </c:pt>
                  <c:pt idx="26">
                    <c:v>East Village</c:v>
                  </c:pt>
                  <c:pt idx="27">
                    <c:v>Financial District</c:v>
                  </c:pt>
                  <c:pt idx="28">
                    <c:v>Flatiron District</c:v>
                  </c:pt>
                  <c:pt idx="29">
                    <c:v>Greenwich Village</c:v>
                  </c:pt>
                  <c:pt idx="30">
                    <c:v>Harlem</c:v>
                  </c:pt>
                  <c:pt idx="31">
                    <c:v>Hell's Kitchen</c:v>
                  </c:pt>
                  <c:pt idx="32">
                    <c:v>Inwood</c:v>
                  </c:pt>
                  <c:pt idx="33">
                    <c:v>Kips Bay</c:v>
                  </c:pt>
                  <c:pt idx="34">
                    <c:v>Little Italy</c:v>
                  </c:pt>
                  <c:pt idx="35">
                    <c:v>Lower East Side</c:v>
                  </c:pt>
                  <c:pt idx="36">
                    <c:v>Midtown</c:v>
                  </c:pt>
                  <c:pt idx="37">
                    <c:v>Morningside Heights</c:v>
                  </c:pt>
                  <c:pt idx="38">
                    <c:v>Murray Hill</c:v>
                  </c:pt>
                  <c:pt idx="39">
                    <c:v>NoHo</c:v>
                  </c:pt>
                  <c:pt idx="40">
                    <c:v>Roosevelt Island</c:v>
                  </c:pt>
                  <c:pt idx="41">
                    <c:v>SoHo</c:v>
                  </c:pt>
                  <c:pt idx="42">
                    <c:v>Upper East Side</c:v>
                  </c:pt>
                  <c:pt idx="43">
                    <c:v>Upper West Side</c:v>
                  </c:pt>
                  <c:pt idx="44">
                    <c:v>Washington Heights</c:v>
                  </c:pt>
                  <c:pt idx="45">
                    <c:v>West Village</c:v>
                  </c:pt>
                  <c:pt idx="46">
                    <c:v>Ditmars Steinway</c:v>
                  </c:pt>
                  <c:pt idx="47">
                    <c:v>Flushing</c:v>
                  </c:pt>
                  <c:pt idx="48">
                    <c:v>Jamaica</c:v>
                  </c:pt>
                  <c:pt idx="49">
                    <c:v>Long Island City</c:v>
                  </c:pt>
                  <c:pt idx="50">
                    <c:v>Middle Village</c:v>
                  </c:pt>
                  <c:pt idx="51">
                    <c:v>Ridgewood</c:v>
                  </c:pt>
                  <c:pt idx="52">
                    <c:v>Sunnyside</c:v>
                  </c:pt>
                  <c:pt idx="53">
                    <c:v>Woodside</c:v>
                  </c:pt>
                  <c:pt idx="54">
                    <c:v>St. George</c:v>
                  </c:pt>
                </c:lvl>
                <c:lvl>
                  <c:pt idx="0">
                    <c:v>Bronx</c:v>
                  </c:pt>
                  <c:pt idx="1">
                    <c:v>Brooklyn</c:v>
                  </c:pt>
                  <c:pt idx="23">
                    <c:v>Manhattan</c:v>
                  </c:pt>
                  <c:pt idx="46">
                    <c:v>Queens</c:v>
                  </c:pt>
                  <c:pt idx="54">
                    <c:v>Staten Island</c:v>
                  </c:pt>
                </c:lvl>
              </c:multiLvlStrCache>
            </c:multiLvlStrRef>
          </c:cat>
          <c:val>
            <c:numRef>
              <c:f>Sheet4!$C$4:$C$64</c:f>
              <c:numCache>
                <c:formatCode>General</c:formatCode>
                <c:ptCount val="55"/>
                <c:pt idx="0">
                  <c:v>2</c:v>
                </c:pt>
                <c:pt idx="1">
                  <c:v>260</c:v>
                </c:pt>
                <c:pt idx="2">
                  <c:v>3</c:v>
                </c:pt>
                <c:pt idx="3">
                  <c:v>1</c:v>
                </c:pt>
                <c:pt idx="4">
                  <c:v>14</c:v>
                </c:pt>
                <c:pt idx="5">
                  <c:v>4</c:v>
                </c:pt>
                <c:pt idx="6">
                  <c:v>30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30</c:v>
                </c:pt>
                <c:pt idx="14">
                  <c:v>32</c:v>
                </c:pt>
                <c:pt idx="15">
                  <c:v>46</c:v>
                </c:pt>
                <c:pt idx="16">
                  <c:v>1</c:v>
                </c:pt>
                <c:pt idx="17">
                  <c:v>43</c:v>
                </c:pt>
                <c:pt idx="18">
                  <c:v>76</c:v>
                </c:pt>
                <c:pt idx="19">
                  <c:v>31</c:v>
                </c:pt>
                <c:pt idx="20">
                  <c:v>50</c:v>
                </c:pt>
                <c:pt idx="21">
                  <c:v>132</c:v>
                </c:pt>
                <c:pt idx="22">
                  <c:v>3</c:v>
                </c:pt>
                <c:pt idx="23">
                  <c:v>220</c:v>
                </c:pt>
                <c:pt idx="24">
                  <c:v>9</c:v>
                </c:pt>
                <c:pt idx="25">
                  <c:v>59</c:v>
                </c:pt>
                <c:pt idx="26">
                  <c:v>118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121</c:v>
                </c:pt>
                <c:pt idx="31">
                  <c:v>72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50</c:v>
                </c:pt>
                <c:pt idx="36">
                  <c:v>231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34</c:v>
                </c:pt>
                <c:pt idx="42">
                  <c:v>33</c:v>
                </c:pt>
                <c:pt idx="43">
                  <c:v>35</c:v>
                </c:pt>
                <c:pt idx="44">
                  <c:v>19</c:v>
                </c:pt>
                <c:pt idx="45">
                  <c:v>206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37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7-4815-A57E-541601E5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751136"/>
        <c:axId val="1205756544"/>
      </c:lineChart>
      <c:catAx>
        <c:axId val="12057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56544"/>
        <c:crosses val="autoZero"/>
        <c:auto val="1"/>
        <c:lblAlgn val="ctr"/>
        <c:lblOffset val="100"/>
        <c:noMultiLvlLbl val="0"/>
      </c:catAx>
      <c:valAx>
        <c:axId val="1205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1 (1205).xlsx]Sheet5!PivotTable3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number_of_reviews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58</c:v>
                </c:pt>
                <c:pt idx="1">
                  <c:v>99</c:v>
                </c:pt>
                <c:pt idx="2">
                  <c:v>9</c:v>
                </c:pt>
                <c:pt idx="3">
                  <c:v>10</c:v>
                </c:pt>
                <c:pt idx="4">
                  <c:v>103</c:v>
                </c:pt>
                <c:pt idx="5">
                  <c:v>348</c:v>
                </c:pt>
                <c:pt idx="6">
                  <c:v>449</c:v>
                </c:pt>
                <c:pt idx="7">
                  <c:v>1520</c:v>
                </c:pt>
                <c:pt idx="8">
                  <c:v>23162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C-449E-9B28-3C229E1D74C2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Sheet5!$C$4:$C$13</c:f>
              <c:numCache>
                <c:formatCode>General</c:formatCode>
                <c:ptCount val="9"/>
                <c:pt idx="0">
                  <c:v>879</c:v>
                </c:pt>
                <c:pt idx="1">
                  <c:v>380</c:v>
                </c:pt>
                <c:pt idx="2">
                  <c:v>85</c:v>
                </c:pt>
                <c:pt idx="3">
                  <c:v>105</c:v>
                </c:pt>
                <c:pt idx="4">
                  <c:v>777</c:v>
                </c:pt>
                <c:pt idx="5">
                  <c:v>1790</c:v>
                </c:pt>
                <c:pt idx="6">
                  <c:v>2703</c:v>
                </c:pt>
                <c:pt idx="7">
                  <c:v>4835</c:v>
                </c:pt>
                <c:pt idx="8">
                  <c:v>24295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C-449E-9B28-3C229E1D74C2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minimum_nights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Sheet5!$A$4:$A$13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Sheet5!$D$4:$D$13</c:f>
              <c:numCache>
                <c:formatCode>General</c:formatCode>
                <c:ptCount val="9"/>
                <c:pt idx="0">
                  <c:v>13</c:v>
                </c:pt>
                <c:pt idx="1">
                  <c:v>42</c:v>
                </c:pt>
                <c:pt idx="2">
                  <c:v>15</c:v>
                </c:pt>
                <c:pt idx="3">
                  <c:v>6</c:v>
                </c:pt>
                <c:pt idx="4">
                  <c:v>50</c:v>
                </c:pt>
                <c:pt idx="5">
                  <c:v>65</c:v>
                </c:pt>
                <c:pt idx="6">
                  <c:v>168</c:v>
                </c:pt>
                <c:pt idx="7">
                  <c:v>590</c:v>
                </c:pt>
                <c:pt idx="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C-449E-9B28-3C229E1D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5494384"/>
        <c:axId val="1145486480"/>
      </c:barChart>
      <c:catAx>
        <c:axId val="114549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86480"/>
        <c:crosses val="autoZero"/>
        <c:auto val="1"/>
        <c:lblAlgn val="ctr"/>
        <c:lblOffset val="100"/>
        <c:noMultiLvlLbl val="0"/>
      </c:catAx>
      <c:valAx>
        <c:axId val="1145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1 (1205).xlsx]Sheet6!PivotTable4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Sheet6!$A$4:$A$30</c:f>
              <c:multiLvlStrCache>
                <c:ptCount val="17"/>
                <c:lvl>
                  <c:pt idx="0">
                    <c:v>Entire home/apt</c:v>
                  </c:pt>
                  <c:pt idx="1">
                    <c:v>Private room</c:v>
                  </c:pt>
                  <c:pt idx="2">
                    <c:v>Entire home/apt</c:v>
                  </c:pt>
                  <c:pt idx="3">
                    <c:v>Private room</c:v>
                  </c:pt>
                  <c:pt idx="4">
                    <c:v>Private room</c:v>
                  </c:pt>
                  <c:pt idx="5">
                    <c:v>Shared room</c:v>
                  </c:pt>
                  <c:pt idx="6">
                    <c:v>Entire home/apt</c:v>
                  </c:pt>
                  <c:pt idx="7">
                    <c:v>Private room</c:v>
                  </c:pt>
                  <c:pt idx="8">
                    <c:v>Entire home/apt</c:v>
                  </c:pt>
                  <c:pt idx="9">
                    <c:v>Private room</c:v>
                  </c:pt>
                  <c:pt idx="10">
                    <c:v>Entire home/apt</c:v>
                  </c:pt>
                  <c:pt idx="11">
                    <c:v>Private room</c:v>
                  </c:pt>
                  <c:pt idx="12">
                    <c:v>Entire home/apt</c:v>
                  </c:pt>
                  <c:pt idx="13">
                    <c:v>Private room</c:v>
                  </c:pt>
                  <c:pt idx="14">
                    <c:v>Entire home/apt</c:v>
                  </c:pt>
                  <c:pt idx="15">
                    <c:v>Private room</c:v>
                  </c:pt>
                  <c:pt idx="16">
                    <c:v>Shared room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8">
                    <c:v>2016</c:v>
                  </c:pt>
                  <c:pt idx="10">
                    <c:v>2017</c:v>
                  </c:pt>
                  <c:pt idx="12">
                    <c:v>2018</c:v>
                  </c:pt>
                  <c:pt idx="14">
                    <c:v>2019</c:v>
                  </c:pt>
                </c:lvl>
              </c:multiLvlStrCache>
            </c:multiLvlStrRef>
          </c:cat>
          <c:val>
            <c:numRef>
              <c:f>Sheet6!$B$4:$B$30</c:f>
              <c:numCache>
                <c:formatCode>General</c:formatCode>
                <c:ptCount val="17"/>
                <c:pt idx="0">
                  <c:v>399</c:v>
                </c:pt>
                <c:pt idx="1">
                  <c:v>480</c:v>
                </c:pt>
                <c:pt idx="2">
                  <c:v>315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637</c:v>
                </c:pt>
                <c:pt idx="7">
                  <c:v>140</c:v>
                </c:pt>
                <c:pt idx="8">
                  <c:v>1740</c:v>
                </c:pt>
                <c:pt idx="9">
                  <c:v>50</c:v>
                </c:pt>
                <c:pt idx="10">
                  <c:v>2275</c:v>
                </c:pt>
                <c:pt idx="11">
                  <c:v>428</c:v>
                </c:pt>
                <c:pt idx="12">
                  <c:v>3284</c:v>
                </c:pt>
                <c:pt idx="13">
                  <c:v>1551</c:v>
                </c:pt>
                <c:pt idx="14">
                  <c:v>16619</c:v>
                </c:pt>
                <c:pt idx="15">
                  <c:v>7636</c:v>
                </c:pt>
                <c:pt idx="1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6-4D29-80AB-ED39E812E2E8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availability_365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Sheet6!$A$4:$A$30</c:f>
              <c:multiLvlStrCache>
                <c:ptCount val="17"/>
                <c:lvl>
                  <c:pt idx="0">
                    <c:v>Entire home/apt</c:v>
                  </c:pt>
                  <c:pt idx="1">
                    <c:v>Private room</c:v>
                  </c:pt>
                  <c:pt idx="2">
                    <c:v>Entire home/apt</c:v>
                  </c:pt>
                  <c:pt idx="3">
                    <c:v>Private room</c:v>
                  </c:pt>
                  <c:pt idx="4">
                    <c:v>Private room</c:v>
                  </c:pt>
                  <c:pt idx="5">
                    <c:v>Shared room</c:v>
                  </c:pt>
                  <c:pt idx="6">
                    <c:v>Entire home/apt</c:v>
                  </c:pt>
                  <c:pt idx="7">
                    <c:v>Private room</c:v>
                  </c:pt>
                  <c:pt idx="8">
                    <c:v>Entire home/apt</c:v>
                  </c:pt>
                  <c:pt idx="9">
                    <c:v>Private room</c:v>
                  </c:pt>
                  <c:pt idx="10">
                    <c:v>Entire home/apt</c:v>
                  </c:pt>
                  <c:pt idx="11">
                    <c:v>Private room</c:v>
                  </c:pt>
                  <c:pt idx="12">
                    <c:v>Entire home/apt</c:v>
                  </c:pt>
                  <c:pt idx="13">
                    <c:v>Private room</c:v>
                  </c:pt>
                  <c:pt idx="14">
                    <c:v>Entire home/apt</c:v>
                  </c:pt>
                  <c:pt idx="15">
                    <c:v>Private room</c:v>
                  </c:pt>
                  <c:pt idx="16">
                    <c:v>Shared room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8">
                    <c:v>2016</c:v>
                  </c:pt>
                  <c:pt idx="10">
                    <c:v>2017</c:v>
                  </c:pt>
                  <c:pt idx="12">
                    <c:v>2018</c:v>
                  </c:pt>
                  <c:pt idx="14">
                    <c:v>2019</c:v>
                  </c:pt>
                </c:lvl>
              </c:multiLvlStrCache>
            </c:multiLvlStrRef>
          </c:cat>
          <c:val>
            <c:numRef>
              <c:f>Sheet6!$C$4:$C$30</c:f>
              <c:numCache>
                <c:formatCode>General</c:formatCode>
                <c:ptCount val="17"/>
                <c:pt idx="0">
                  <c:v>0</c:v>
                </c:pt>
                <c:pt idx="1">
                  <c:v>435</c:v>
                </c:pt>
                <c:pt idx="2">
                  <c:v>729</c:v>
                </c:pt>
                <c:pt idx="3">
                  <c:v>312</c:v>
                </c:pt>
                <c:pt idx="4">
                  <c:v>339</c:v>
                </c:pt>
                <c:pt idx="5">
                  <c:v>363</c:v>
                </c:pt>
                <c:pt idx="6">
                  <c:v>500</c:v>
                </c:pt>
                <c:pt idx="7">
                  <c:v>365</c:v>
                </c:pt>
                <c:pt idx="8">
                  <c:v>774</c:v>
                </c:pt>
                <c:pt idx="9">
                  <c:v>0</c:v>
                </c:pt>
                <c:pt idx="10">
                  <c:v>1316</c:v>
                </c:pt>
                <c:pt idx="11">
                  <c:v>609</c:v>
                </c:pt>
                <c:pt idx="12">
                  <c:v>3100</c:v>
                </c:pt>
                <c:pt idx="13">
                  <c:v>3265</c:v>
                </c:pt>
                <c:pt idx="14">
                  <c:v>16645</c:v>
                </c:pt>
                <c:pt idx="15">
                  <c:v>20496</c:v>
                </c:pt>
                <c:pt idx="16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6-4D29-80AB-ED39E812E2E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9295536"/>
        <c:axId val="1149301776"/>
        <c:axId val="1150435536"/>
      </c:surface3DChart>
      <c:catAx>
        <c:axId val="114929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01776"/>
        <c:crosses val="autoZero"/>
        <c:auto val="1"/>
        <c:lblAlgn val="ctr"/>
        <c:lblOffset val="100"/>
        <c:noMultiLvlLbl val="0"/>
      </c:catAx>
      <c:valAx>
        <c:axId val="11493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95536"/>
        <c:crosses val="autoZero"/>
        <c:crossBetween val="midCat"/>
      </c:valAx>
      <c:serAx>
        <c:axId val="1150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0177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1 (1205).xlsx]Sheet2!PivotTable1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233814523184596E-2"/>
          <c:y val="0.17490522018081076"/>
          <c:w val="0.52610804899387575"/>
          <c:h val="0.6585309128025663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25269</c:v>
                </c:pt>
                <c:pt idx="1">
                  <c:v>10435</c:v>
                </c:pt>
                <c:pt idx="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4-48B4-A2C2-83F1C63AD17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minimum_nights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1549</c:v>
                </c:pt>
                <c:pt idx="1">
                  <c:v>615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4-48B4-A2C2-83F1C63AD17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number_of_reviews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3"/>
                <c:pt idx="0">
                  <c:v>12033</c:v>
                </c:pt>
                <c:pt idx="1">
                  <c:v>13501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4-48B4-A2C2-83F1C63AD1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7022656"/>
        <c:axId val="1037021408"/>
      </c:barChart>
      <c:catAx>
        <c:axId val="10370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21408"/>
        <c:crosses val="autoZero"/>
        <c:auto val="1"/>
        <c:lblAlgn val="ctr"/>
        <c:lblOffset val="100"/>
        <c:noMultiLvlLbl val="0"/>
      </c:catAx>
      <c:valAx>
        <c:axId val="10370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1 (1205).xlsx]Sheet4!PivotTable2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Sheet4!$A$4:$A$64</c:f>
              <c:multiLvlStrCache>
                <c:ptCount val="55"/>
                <c:lvl>
                  <c:pt idx="0">
                    <c:v>Highbridge</c:v>
                  </c:pt>
                  <c:pt idx="1">
                    <c:v>Bedford-Stuyvesant</c:v>
                  </c:pt>
                  <c:pt idx="2">
                    <c:v>Boerum Hill</c:v>
                  </c:pt>
                  <c:pt idx="3">
                    <c:v>Brooklyn Heights</c:v>
                  </c:pt>
                  <c:pt idx="4">
                    <c:v>Bushwick</c:v>
                  </c:pt>
                  <c:pt idx="5">
                    <c:v>Carroll Gardens</c:v>
                  </c:pt>
                  <c:pt idx="6">
                    <c:v>Clinton Hill</c:v>
                  </c:pt>
                  <c:pt idx="7">
                    <c:v>Cobble Hill</c:v>
                  </c:pt>
                  <c:pt idx="8">
                    <c:v>Crown Heights</c:v>
                  </c:pt>
                  <c:pt idx="9">
                    <c:v>DUMBO</c:v>
                  </c:pt>
                  <c:pt idx="10">
                    <c:v>East Flatbush</c:v>
                  </c:pt>
                  <c:pt idx="11">
                    <c:v>Flatbush</c:v>
                  </c:pt>
                  <c:pt idx="12">
                    <c:v>Flatlands</c:v>
                  </c:pt>
                  <c:pt idx="13">
                    <c:v>Fort Greene</c:v>
                  </c:pt>
                  <c:pt idx="14">
                    <c:v>Gowanus</c:v>
                  </c:pt>
                  <c:pt idx="15">
                    <c:v>Greenpoint</c:v>
                  </c:pt>
                  <c:pt idx="16">
                    <c:v>Kensington</c:v>
                  </c:pt>
                  <c:pt idx="17">
                    <c:v>Park Slope</c:v>
                  </c:pt>
                  <c:pt idx="18">
                    <c:v>Prospect Heights</c:v>
                  </c:pt>
                  <c:pt idx="19">
                    <c:v>Prospect-Lefferts Gardens</c:v>
                  </c:pt>
                  <c:pt idx="20">
                    <c:v>South Slope</c:v>
                  </c:pt>
                  <c:pt idx="21">
                    <c:v>Williamsburg</c:v>
                  </c:pt>
                  <c:pt idx="22">
                    <c:v>Windsor Terrace</c:v>
                  </c:pt>
                  <c:pt idx="23">
                    <c:v>Chelsea</c:v>
                  </c:pt>
                  <c:pt idx="24">
                    <c:v>Chinatown</c:v>
                  </c:pt>
                  <c:pt idx="25">
                    <c:v>East Harlem</c:v>
                  </c:pt>
                  <c:pt idx="26">
                    <c:v>East Village</c:v>
                  </c:pt>
                  <c:pt idx="27">
                    <c:v>Financial District</c:v>
                  </c:pt>
                  <c:pt idx="28">
                    <c:v>Flatiron District</c:v>
                  </c:pt>
                  <c:pt idx="29">
                    <c:v>Greenwich Village</c:v>
                  </c:pt>
                  <c:pt idx="30">
                    <c:v>Harlem</c:v>
                  </c:pt>
                  <c:pt idx="31">
                    <c:v>Hell's Kitchen</c:v>
                  </c:pt>
                  <c:pt idx="32">
                    <c:v>Inwood</c:v>
                  </c:pt>
                  <c:pt idx="33">
                    <c:v>Kips Bay</c:v>
                  </c:pt>
                  <c:pt idx="34">
                    <c:v>Little Italy</c:v>
                  </c:pt>
                  <c:pt idx="35">
                    <c:v>Lower East Side</c:v>
                  </c:pt>
                  <c:pt idx="36">
                    <c:v>Midtown</c:v>
                  </c:pt>
                  <c:pt idx="37">
                    <c:v>Morningside Heights</c:v>
                  </c:pt>
                  <c:pt idx="38">
                    <c:v>Murray Hill</c:v>
                  </c:pt>
                  <c:pt idx="39">
                    <c:v>NoHo</c:v>
                  </c:pt>
                  <c:pt idx="40">
                    <c:v>Roosevelt Island</c:v>
                  </c:pt>
                  <c:pt idx="41">
                    <c:v>SoHo</c:v>
                  </c:pt>
                  <c:pt idx="42">
                    <c:v>Upper East Side</c:v>
                  </c:pt>
                  <c:pt idx="43">
                    <c:v>Upper West Side</c:v>
                  </c:pt>
                  <c:pt idx="44">
                    <c:v>Washington Heights</c:v>
                  </c:pt>
                  <c:pt idx="45">
                    <c:v>West Village</c:v>
                  </c:pt>
                  <c:pt idx="46">
                    <c:v>Ditmars Steinway</c:v>
                  </c:pt>
                  <c:pt idx="47">
                    <c:v>Flushing</c:v>
                  </c:pt>
                  <c:pt idx="48">
                    <c:v>Jamaica</c:v>
                  </c:pt>
                  <c:pt idx="49">
                    <c:v>Long Island City</c:v>
                  </c:pt>
                  <c:pt idx="50">
                    <c:v>Middle Village</c:v>
                  </c:pt>
                  <c:pt idx="51">
                    <c:v>Ridgewood</c:v>
                  </c:pt>
                  <c:pt idx="52">
                    <c:v>Sunnyside</c:v>
                  </c:pt>
                  <c:pt idx="53">
                    <c:v>Woodside</c:v>
                  </c:pt>
                  <c:pt idx="54">
                    <c:v>St. George</c:v>
                  </c:pt>
                </c:lvl>
                <c:lvl>
                  <c:pt idx="0">
                    <c:v>Bronx</c:v>
                  </c:pt>
                  <c:pt idx="1">
                    <c:v>Brooklyn</c:v>
                  </c:pt>
                  <c:pt idx="23">
                    <c:v>Manhattan</c:v>
                  </c:pt>
                  <c:pt idx="46">
                    <c:v>Queens</c:v>
                  </c:pt>
                  <c:pt idx="54">
                    <c:v>Staten Island</c:v>
                  </c:pt>
                </c:lvl>
              </c:multiLvlStrCache>
            </c:multiLvlStrRef>
          </c:cat>
          <c:val>
            <c:numRef>
              <c:f>Sheet4!$B$4:$B$64</c:f>
              <c:numCache>
                <c:formatCode>General</c:formatCode>
                <c:ptCount val="55"/>
                <c:pt idx="0">
                  <c:v>85</c:v>
                </c:pt>
                <c:pt idx="1">
                  <c:v>1701</c:v>
                </c:pt>
                <c:pt idx="2">
                  <c:v>475</c:v>
                </c:pt>
                <c:pt idx="3">
                  <c:v>800</c:v>
                </c:pt>
                <c:pt idx="4">
                  <c:v>404</c:v>
                </c:pt>
                <c:pt idx="5">
                  <c:v>340</c:v>
                </c:pt>
                <c:pt idx="6">
                  <c:v>842</c:v>
                </c:pt>
                <c:pt idx="7">
                  <c:v>299</c:v>
                </c:pt>
                <c:pt idx="8">
                  <c:v>99</c:v>
                </c:pt>
                <c:pt idx="9">
                  <c:v>250</c:v>
                </c:pt>
                <c:pt idx="10">
                  <c:v>65</c:v>
                </c:pt>
                <c:pt idx="11">
                  <c:v>280</c:v>
                </c:pt>
                <c:pt idx="12">
                  <c:v>77</c:v>
                </c:pt>
                <c:pt idx="13">
                  <c:v>797</c:v>
                </c:pt>
                <c:pt idx="14">
                  <c:v>450</c:v>
                </c:pt>
                <c:pt idx="15">
                  <c:v>878</c:v>
                </c:pt>
                <c:pt idx="16">
                  <c:v>149</c:v>
                </c:pt>
                <c:pt idx="17">
                  <c:v>915</c:v>
                </c:pt>
                <c:pt idx="18">
                  <c:v>1001</c:v>
                </c:pt>
                <c:pt idx="19">
                  <c:v>225</c:v>
                </c:pt>
                <c:pt idx="20">
                  <c:v>1052</c:v>
                </c:pt>
                <c:pt idx="21">
                  <c:v>3964</c:v>
                </c:pt>
                <c:pt idx="22">
                  <c:v>195</c:v>
                </c:pt>
                <c:pt idx="23">
                  <c:v>1511</c:v>
                </c:pt>
                <c:pt idx="24">
                  <c:v>520</c:v>
                </c:pt>
                <c:pt idx="25">
                  <c:v>929</c:v>
                </c:pt>
                <c:pt idx="26">
                  <c:v>3064</c:v>
                </c:pt>
                <c:pt idx="27">
                  <c:v>196</c:v>
                </c:pt>
                <c:pt idx="28">
                  <c:v>305</c:v>
                </c:pt>
                <c:pt idx="29">
                  <c:v>225</c:v>
                </c:pt>
                <c:pt idx="30">
                  <c:v>2393</c:v>
                </c:pt>
                <c:pt idx="31">
                  <c:v>1500</c:v>
                </c:pt>
                <c:pt idx="32">
                  <c:v>124</c:v>
                </c:pt>
                <c:pt idx="33">
                  <c:v>399</c:v>
                </c:pt>
                <c:pt idx="34">
                  <c:v>135</c:v>
                </c:pt>
                <c:pt idx="35">
                  <c:v>1166</c:v>
                </c:pt>
                <c:pt idx="36">
                  <c:v>585</c:v>
                </c:pt>
                <c:pt idx="37">
                  <c:v>99</c:v>
                </c:pt>
                <c:pt idx="38">
                  <c:v>200</c:v>
                </c:pt>
                <c:pt idx="39">
                  <c:v>130</c:v>
                </c:pt>
                <c:pt idx="40">
                  <c:v>120</c:v>
                </c:pt>
                <c:pt idx="41">
                  <c:v>680</c:v>
                </c:pt>
                <c:pt idx="42">
                  <c:v>1373</c:v>
                </c:pt>
                <c:pt idx="43">
                  <c:v>1325</c:v>
                </c:pt>
                <c:pt idx="44">
                  <c:v>215</c:v>
                </c:pt>
                <c:pt idx="45">
                  <c:v>1635</c:v>
                </c:pt>
                <c:pt idx="46">
                  <c:v>140</c:v>
                </c:pt>
                <c:pt idx="47">
                  <c:v>140</c:v>
                </c:pt>
                <c:pt idx="48">
                  <c:v>55</c:v>
                </c:pt>
                <c:pt idx="49">
                  <c:v>130</c:v>
                </c:pt>
                <c:pt idx="50">
                  <c:v>363</c:v>
                </c:pt>
                <c:pt idx="51">
                  <c:v>630</c:v>
                </c:pt>
                <c:pt idx="52">
                  <c:v>79</c:v>
                </c:pt>
                <c:pt idx="53">
                  <c:v>70</c:v>
                </c:pt>
                <c:pt idx="5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3-4573-B4AA-E03BEC142AC0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minimum_nights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Sheet4!$A$4:$A$64</c:f>
              <c:multiLvlStrCache>
                <c:ptCount val="55"/>
                <c:lvl>
                  <c:pt idx="0">
                    <c:v>Highbridge</c:v>
                  </c:pt>
                  <c:pt idx="1">
                    <c:v>Bedford-Stuyvesant</c:v>
                  </c:pt>
                  <c:pt idx="2">
                    <c:v>Boerum Hill</c:v>
                  </c:pt>
                  <c:pt idx="3">
                    <c:v>Brooklyn Heights</c:v>
                  </c:pt>
                  <c:pt idx="4">
                    <c:v>Bushwick</c:v>
                  </c:pt>
                  <c:pt idx="5">
                    <c:v>Carroll Gardens</c:v>
                  </c:pt>
                  <c:pt idx="6">
                    <c:v>Clinton Hill</c:v>
                  </c:pt>
                  <c:pt idx="7">
                    <c:v>Cobble Hill</c:v>
                  </c:pt>
                  <c:pt idx="8">
                    <c:v>Crown Heights</c:v>
                  </c:pt>
                  <c:pt idx="9">
                    <c:v>DUMBO</c:v>
                  </c:pt>
                  <c:pt idx="10">
                    <c:v>East Flatbush</c:v>
                  </c:pt>
                  <c:pt idx="11">
                    <c:v>Flatbush</c:v>
                  </c:pt>
                  <c:pt idx="12">
                    <c:v>Flatlands</c:v>
                  </c:pt>
                  <c:pt idx="13">
                    <c:v>Fort Greene</c:v>
                  </c:pt>
                  <c:pt idx="14">
                    <c:v>Gowanus</c:v>
                  </c:pt>
                  <c:pt idx="15">
                    <c:v>Greenpoint</c:v>
                  </c:pt>
                  <c:pt idx="16">
                    <c:v>Kensington</c:v>
                  </c:pt>
                  <c:pt idx="17">
                    <c:v>Park Slope</c:v>
                  </c:pt>
                  <c:pt idx="18">
                    <c:v>Prospect Heights</c:v>
                  </c:pt>
                  <c:pt idx="19">
                    <c:v>Prospect-Lefferts Gardens</c:v>
                  </c:pt>
                  <c:pt idx="20">
                    <c:v>South Slope</c:v>
                  </c:pt>
                  <c:pt idx="21">
                    <c:v>Williamsburg</c:v>
                  </c:pt>
                  <c:pt idx="22">
                    <c:v>Windsor Terrace</c:v>
                  </c:pt>
                  <c:pt idx="23">
                    <c:v>Chelsea</c:v>
                  </c:pt>
                  <c:pt idx="24">
                    <c:v>Chinatown</c:v>
                  </c:pt>
                  <c:pt idx="25">
                    <c:v>East Harlem</c:v>
                  </c:pt>
                  <c:pt idx="26">
                    <c:v>East Village</c:v>
                  </c:pt>
                  <c:pt idx="27">
                    <c:v>Financial District</c:v>
                  </c:pt>
                  <c:pt idx="28">
                    <c:v>Flatiron District</c:v>
                  </c:pt>
                  <c:pt idx="29">
                    <c:v>Greenwich Village</c:v>
                  </c:pt>
                  <c:pt idx="30">
                    <c:v>Harlem</c:v>
                  </c:pt>
                  <c:pt idx="31">
                    <c:v>Hell's Kitchen</c:v>
                  </c:pt>
                  <c:pt idx="32">
                    <c:v>Inwood</c:v>
                  </c:pt>
                  <c:pt idx="33">
                    <c:v>Kips Bay</c:v>
                  </c:pt>
                  <c:pt idx="34">
                    <c:v>Little Italy</c:v>
                  </c:pt>
                  <c:pt idx="35">
                    <c:v>Lower East Side</c:v>
                  </c:pt>
                  <c:pt idx="36">
                    <c:v>Midtown</c:v>
                  </c:pt>
                  <c:pt idx="37">
                    <c:v>Morningside Heights</c:v>
                  </c:pt>
                  <c:pt idx="38">
                    <c:v>Murray Hill</c:v>
                  </c:pt>
                  <c:pt idx="39">
                    <c:v>NoHo</c:v>
                  </c:pt>
                  <c:pt idx="40">
                    <c:v>Roosevelt Island</c:v>
                  </c:pt>
                  <c:pt idx="41">
                    <c:v>SoHo</c:v>
                  </c:pt>
                  <c:pt idx="42">
                    <c:v>Upper East Side</c:v>
                  </c:pt>
                  <c:pt idx="43">
                    <c:v>Upper West Side</c:v>
                  </c:pt>
                  <c:pt idx="44">
                    <c:v>Washington Heights</c:v>
                  </c:pt>
                  <c:pt idx="45">
                    <c:v>West Village</c:v>
                  </c:pt>
                  <c:pt idx="46">
                    <c:v>Ditmars Steinway</c:v>
                  </c:pt>
                  <c:pt idx="47">
                    <c:v>Flushing</c:v>
                  </c:pt>
                  <c:pt idx="48">
                    <c:v>Jamaica</c:v>
                  </c:pt>
                  <c:pt idx="49">
                    <c:v>Long Island City</c:v>
                  </c:pt>
                  <c:pt idx="50">
                    <c:v>Middle Village</c:v>
                  </c:pt>
                  <c:pt idx="51">
                    <c:v>Ridgewood</c:v>
                  </c:pt>
                  <c:pt idx="52">
                    <c:v>Sunnyside</c:v>
                  </c:pt>
                  <c:pt idx="53">
                    <c:v>Woodside</c:v>
                  </c:pt>
                  <c:pt idx="54">
                    <c:v>St. George</c:v>
                  </c:pt>
                </c:lvl>
                <c:lvl>
                  <c:pt idx="0">
                    <c:v>Bronx</c:v>
                  </c:pt>
                  <c:pt idx="1">
                    <c:v>Brooklyn</c:v>
                  </c:pt>
                  <c:pt idx="23">
                    <c:v>Manhattan</c:v>
                  </c:pt>
                  <c:pt idx="46">
                    <c:v>Queens</c:v>
                  </c:pt>
                  <c:pt idx="54">
                    <c:v>Staten Island</c:v>
                  </c:pt>
                </c:lvl>
              </c:multiLvlStrCache>
            </c:multiLvlStrRef>
          </c:cat>
          <c:val>
            <c:numRef>
              <c:f>Sheet4!$C$4:$C$64</c:f>
              <c:numCache>
                <c:formatCode>General</c:formatCode>
                <c:ptCount val="55"/>
                <c:pt idx="0">
                  <c:v>2</c:v>
                </c:pt>
                <c:pt idx="1">
                  <c:v>260</c:v>
                </c:pt>
                <c:pt idx="2">
                  <c:v>3</c:v>
                </c:pt>
                <c:pt idx="3">
                  <c:v>1</c:v>
                </c:pt>
                <c:pt idx="4">
                  <c:v>14</c:v>
                </c:pt>
                <c:pt idx="5">
                  <c:v>4</c:v>
                </c:pt>
                <c:pt idx="6">
                  <c:v>30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30</c:v>
                </c:pt>
                <c:pt idx="14">
                  <c:v>32</c:v>
                </c:pt>
                <c:pt idx="15">
                  <c:v>46</c:v>
                </c:pt>
                <c:pt idx="16">
                  <c:v>1</c:v>
                </c:pt>
                <c:pt idx="17">
                  <c:v>43</c:v>
                </c:pt>
                <c:pt idx="18">
                  <c:v>76</c:v>
                </c:pt>
                <c:pt idx="19">
                  <c:v>31</c:v>
                </c:pt>
                <c:pt idx="20">
                  <c:v>50</c:v>
                </c:pt>
                <c:pt idx="21">
                  <c:v>132</c:v>
                </c:pt>
                <c:pt idx="22">
                  <c:v>3</c:v>
                </c:pt>
                <c:pt idx="23">
                  <c:v>220</c:v>
                </c:pt>
                <c:pt idx="24">
                  <c:v>9</c:v>
                </c:pt>
                <c:pt idx="25">
                  <c:v>59</c:v>
                </c:pt>
                <c:pt idx="26">
                  <c:v>118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121</c:v>
                </c:pt>
                <c:pt idx="31">
                  <c:v>72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50</c:v>
                </c:pt>
                <c:pt idx="36">
                  <c:v>231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34</c:v>
                </c:pt>
                <c:pt idx="42">
                  <c:v>33</c:v>
                </c:pt>
                <c:pt idx="43">
                  <c:v>35</c:v>
                </c:pt>
                <c:pt idx="44">
                  <c:v>19</c:v>
                </c:pt>
                <c:pt idx="45">
                  <c:v>206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37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3-4573-B4AA-E03BEC142A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5751136"/>
        <c:axId val="1205756544"/>
      </c:lineChart>
      <c:catAx>
        <c:axId val="12057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56544"/>
        <c:crosses val="autoZero"/>
        <c:auto val="1"/>
        <c:lblAlgn val="ctr"/>
        <c:lblOffset val="100"/>
        <c:noMultiLvlLbl val="0"/>
      </c:catAx>
      <c:valAx>
        <c:axId val="1205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1 (1205).xlsx]Sheet5!PivotTable3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number_of_reviews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Sheet5!$A$4:$A$13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58</c:v>
                </c:pt>
                <c:pt idx="1">
                  <c:v>99</c:v>
                </c:pt>
                <c:pt idx="2">
                  <c:v>9</c:v>
                </c:pt>
                <c:pt idx="3">
                  <c:v>10</c:v>
                </c:pt>
                <c:pt idx="4">
                  <c:v>103</c:v>
                </c:pt>
                <c:pt idx="5">
                  <c:v>348</c:v>
                </c:pt>
                <c:pt idx="6">
                  <c:v>449</c:v>
                </c:pt>
                <c:pt idx="7">
                  <c:v>1520</c:v>
                </c:pt>
                <c:pt idx="8">
                  <c:v>23162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3-4489-BC1D-9F45056CB00A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Sheet5!$A$4:$A$13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Sheet5!$C$4:$C$13</c:f>
              <c:numCache>
                <c:formatCode>General</c:formatCode>
                <c:ptCount val="9"/>
                <c:pt idx="0">
                  <c:v>879</c:v>
                </c:pt>
                <c:pt idx="1">
                  <c:v>380</c:v>
                </c:pt>
                <c:pt idx="2">
                  <c:v>85</c:v>
                </c:pt>
                <c:pt idx="3">
                  <c:v>105</c:v>
                </c:pt>
                <c:pt idx="4">
                  <c:v>777</c:v>
                </c:pt>
                <c:pt idx="5">
                  <c:v>1790</c:v>
                </c:pt>
                <c:pt idx="6">
                  <c:v>2703</c:v>
                </c:pt>
                <c:pt idx="7">
                  <c:v>4835</c:v>
                </c:pt>
                <c:pt idx="8">
                  <c:v>24295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3-4489-BC1D-9F45056CB00A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minimum_nights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Sheet5!$A$4:$A$13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Sheet5!$D$4:$D$13</c:f>
              <c:numCache>
                <c:formatCode>General</c:formatCode>
                <c:ptCount val="9"/>
                <c:pt idx="0">
                  <c:v>13</c:v>
                </c:pt>
                <c:pt idx="1">
                  <c:v>42</c:v>
                </c:pt>
                <c:pt idx="2">
                  <c:v>15</c:v>
                </c:pt>
                <c:pt idx="3">
                  <c:v>6</c:v>
                </c:pt>
                <c:pt idx="4">
                  <c:v>50</c:v>
                </c:pt>
                <c:pt idx="5">
                  <c:v>65</c:v>
                </c:pt>
                <c:pt idx="6">
                  <c:v>168</c:v>
                </c:pt>
                <c:pt idx="7">
                  <c:v>590</c:v>
                </c:pt>
                <c:pt idx="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3-4489-BC1D-9F45056C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5494384"/>
        <c:axId val="1145486480"/>
      </c:barChart>
      <c:catAx>
        <c:axId val="114549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86480"/>
        <c:crosses val="autoZero"/>
        <c:auto val="1"/>
        <c:lblAlgn val="ctr"/>
        <c:lblOffset val="100"/>
        <c:noMultiLvlLbl val="0"/>
      </c:catAx>
      <c:valAx>
        <c:axId val="1145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1 (1205).xlsx]Sheet6!PivotTable4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Sheet6!$A$4:$A$30</c:f>
              <c:multiLvlStrCache>
                <c:ptCount val="17"/>
                <c:lvl>
                  <c:pt idx="0">
                    <c:v>Entire home/apt</c:v>
                  </c:pt>
                  <c:pt idx="1">
                    <c:v>Private room</c:v>
                  </c:pt>
                  <c:pt idx="2">
                    <c:v>Entire home/apt</c:v>
                  </c:pt>
                  <c:pt idx="3">
                    <c:v>Private room</c:v>
                  </c:pt>
                  <c:pt idx="4">
                    <c:v>Private room</c:v>
                  </c:pt>
                  <c:pt idx="5">
                    <c:v>Shared room</c:v>
                  </c:pt>
                  <c:pt idx="6">
                    <c:v>Entire home/apt</c:v>
                  </c:pt>
                  <c:pt idx="7">
                    <c:v>Private room</c:v>
                  </c:pt>
                  <c:pt idx="8">
                    <c:v>Entire home/apt</c:v>
                  </c:pt>
                  <c:pt idx="9">
                    <c:v>Private room</c:v>
                  </c:pt>
                  <c:pt idx="10">
                    <c:v>Entire home/apt</c:v>
                  </c:pt>
                  <c:pt idx="11">
                    <c:v>Private room</c:v>
                  </c:pt>
                  <c:pt idx="12">
                    <c:v>Entire home/apt</c:v>
                  </c:pt>
                  <c:pt idx="13">
                    <c:v>Private room</c:v>
                  </c:pt>
                  <c:pt idx="14">
                    <c:v>Entire home/apt</c:v>
                  </c:pt>
                  <c:pt idx="15">
                    <c:v>Private room</c:v>
                  </c:pt>
                  <c:pt idx="16">
                    <c:v>Shared room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8">
                    <c:v>2016</c:v>
                  </c:pt>
                  <c:pt idx="10">
                    <c:v>2017</c:v>
                  </c:pt>
                  <c:pt idx="12">
                    <c:v>2018</c:v>
                  </c:pt>
                  <c:pt idx="14">
                    <c:v>2019</c:v>
                  </c:pt>
                </c:lvl>
              </c:multiLvlStrCache>
            </c:multiLvlStrRef>
          </c:cat>
          <c:val>
            <c:numRef>
              <c:f>Sheet6!$B$4:$B$30</c:f>
              <c:numCache>
                <c:formatCode>General</c:formatCode>
                <c:ptCount val="17"/>
                <c:pt idx="0">
                  <c:v>399</c:v>
                </c:pt>
                <c:pt idx="1">
                  <c:v>480</c:v>
                </c:pt>
                <c:pt idx="2">
                  <c:v>315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637</c:v>
                </c:pt>
                <c:pt idx="7">
                  <c:v>140</c:v>
                </c:pt>
                <c:pt idx="8">
                  <c:v>1740</c:v>
                </c:pt>
                <c:pt idx="9">
                  <c:v>50</c:v>
                </c:pt>
                <c:pt idx="10">
                  <c:v>2275</c:v>
                </c:pt>
                <c:pt idx="11">
                  <c:v>428</c:v>
                </c:pt>
                <c:pt idx="12">
                  <c:v>3284</c:v>
                </c:pt>
                <c:pt idx="13">
                  <c:v>1551</c:v>
                </c:pt>
                <c:pt idx="14">
                  <c:v>16619</c:v>
                </c:pt>
                <c:pt idx="15">
                  <c:v>7636</c:v>
                </c:pt>
                <c:pt idx="1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126-8AD6-36562657A458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availability_365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Sheet6!$A$4:$A$30</c:f>
              <c:multiLvlStrCache>
                <c:ptCount val="17"/>
                <c:lvl>
                  <c:pt idx="0">
                    <c:v>Entire home/apt</c:v>
                  </c:pt>
                  <c:pt idx="1">
                    <c:v>Private room</c:v>
                  </c:pt>
                  <c:pt idx="2">
                    <c:v>Entire home/apt</c:v>
                  </c:pt>
                  <c:pt idx="3">
                    <c:v>Private room</c:v>
                  </c:pt>
                  <c:pt idx="4">
                    <c:v>Private room</c:v>
                  </c:pt>
                  <c:pt idx="5">
                    <c:v>Shared room</c:v>
                  </c:pt>
                  <c:pt idx="6">
                    <c:v>Entire home/apt</c:v>
                  </c:pt>
                  <c:pt idx="7">
                    <c:v>Private room</c:v>
                  </c:pt>
                  <c:pt idx="8">
                    <c:v>Entire home/apt</c:v>
                  </c:pt>
                  <c:pt idx="9">
                    <c:v>Private room</c:v>
                  </c:pt>
                  <c:pt idx="10">
                    <c:v>Entire home/apt</c:v>
                  </c:pt>
                  <c:pt idx="11">
                    <c:v>Private room</c:v>
                  </c:pt>
                  <c:pt idx="12">
                    <c:v>Entire home/apt</c:v>
                  </c:pt>
                  <c:pt idx="13">
                    <c:v>Private room</c:v>
                  </c:pt>
                  <c:pt idx="14">
                    <c:v>Entire home/apt</c:v>
                  </c:pt>
                  <c:pt idx="15">
                    <c:v>Private room</c:v>
                  </c:pt>
                  <c:pt idx="16">
                    <c:v>Shared room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8">
                    <c:v>2016</c:v>
                  </c:pt>
                  <c:pt idx="10">
                    <c:v>2017</c:v>
                  </c:pt>
                  <c:pt idx="12">
                    <c:v>2018</c:v>
                  </c:pt>
                  <c:pt idx="14">
                    <c:v>2019</c:v>
                  </c:pt>
                </c:lvl>
              </c:multiLvlStrCache>
            </c:multiLvlStrRef>
          </c:cat>
          <c:val>
            <c:numRef>
              <c:f>Sheet6!$C$4:$C$30</c:f>
              <c:numCache>
                <c:formatCode>General</c:formatCode>
                <c:ptCount val="17"/>
                <c:pt idx="0">
                  <c:v>0</c:v>
                </c:pt>
                <c:pt idx="1">
                  <c:v>435</c:v>
                </c:pt>
                <c:pt idx="2">
                  <c:v>729</c:v>
                </c:pt>
                <c:pt idx="3">
                  <c:v>312</c:v>
                </c:pt>
                <c:pt idx="4">
                  <c:v>339</c:v>
                </c:pt>
                <c:pt idx="5">
                  <c:v>363</c:v>
                </c:pt>
                <c:pt idx="6">
                  <c:v>500</c:v>
                </c:pt>
                <c:pt idx="7">
                  <c:v>365</c:v>
                </c:pt>
                <c:pt idx="8">
                  <c:v>774</c:v>
                </c:pt>
                <c:pt idx="9">
                  <c:v>0</c:v>
                </c:pt>
                <c:pt idx="10">
                  <c:v>1316</c:v>
                </c:pt>
                <c:pt idx="11">
                  <c:v>609</c:v>
                </c:pt>
                <c:pt idx="12">
                  <c:v>3100</c:v>
                </c:pt>
                <c:pt idx="13">
                  <c:v>3265</c:v>
                </c:pt>
                <c:pt idx="14">
                  <c:v>16645</c:v>
                </c:pt>
                <c:pt idx="15">
                  <c:v>20496</c:v>
                </c:pt>
                <c:pt idx="16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8-4126-8AD6-36562657A45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149295536"/>
        <c:axId val="1149301776"/>
        <c:axId val="1150435536"/>
      </c:surface3DChart>
      <c:catAx>
        <c:axId val="114929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01776"/>
        <c:crosses val="autoZero"/>
        <c:auto val="1"/>
        <c:lblAlgn val="ctr"/>
        <c:lblOffset val="100"/>
        <c:noMultiLvlLbl val="0"/>
      </c:catAx>
      <c:valAx>
        <c:axId val="11493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95536"/>
        <c:crosses val="autoZero"/>
        <c:crossBetween val="midCat"/>
      </c:valAx>
      <c:serAx>
        <c:axId val="1150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0177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185736</xdr:colOff>
      <xdr:row>4</xdr:row>
      <xdr:rowOff>161924</xdr:rowOff>
    </xdr:from>
    <xdr:to>
      <xdr:col>9</xdr:col>
      <xdr:colOff>523874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4</xdr:row>
      <xdr:rowOff>161925</xdr:rowOff>
    </xdr:from>
    <xdr:to>
      <xdr:col>5</xdr:col>
      <xdr:colOff>233362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776285</xdr:colOff>
      <xdr:row>4</xdr:row>
      <xdr:rowOff>161925</xdr:rowOff>
    </xdr:from>
    <xdr:to>
      <xdr:col>11</xdr:col>
      <xdr:colOff>333374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333374</xdr:colOff>
      <xdr:row>14</xdr:row>
      <xdr:rowOff>152400</xdr:rowOff>
    </xdr:to>
    <xdr:graphicFrame macro="">
      <xdr:nvGraphicFramePr>
        <xdr:cNvPr id="2" name="Chart 1" title="Types of Room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381001</xdr:colOff>
      <xdr:row>0</xdr:row>
      <xdr:rowOff>0</xdr:rowOff>
    </xdr:from>
    <xdr:to>
      <xdr:col>16</xdr:col>
      <xdr:colOff>209550</xdr:colOff>
      <xdr:row>15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</xdr:rowOff>
    </xdr:from>
    <xdr:to>
      <xdr:col>7</xdr:col>
      <xdr:colOff>361950</xdr:colOff>
      <xdr:row>27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15</xdr:row>
      <xdr:rowOff>57150</xdr:rowOff>
    </xdr:from>
    <xdr:to>
      <xdr:col>17</xdr:col>
      <xdr:colOff>157164</xdr:colOff>
      <xdr:row>29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dar" refreshedDate="45346.717423958333" createdVersion="6" refreshedVersion="6" minRefreshableVersion="3" recordCount="249">
  <cacheSource type="worksheet">
    <worksheetSource ref="A1:R250" sheet="Assignment 4 Dataset 1 (1205)"/>
  </cacheSource>
  <cacheFields count="20">
    <cacheField name="id" numFmtId="0">
      <sharedItems containsSemiMixedTypes="0" containsString="0" containsNumber="1" containsInteger="1" minValue="2539" maxValue="62430"/>
    </cacheField>
    <cacheField name="name" numFmtId="0">
      <sharedItems count="249">
        <s v="Clean &amp; quiet apt home by the park"/>
        <s v="Skylit Midtown Castle"/>
        <s v="THE VILLAGE OF HARLEM....NEW YORK !"/>
        <s v="Cozy Entire Floor of Brownstone"/>
        <s v="Entire Apt: Spacious Studio/Loft by central park"/>
        <s v="Large Cozy 1 BR Apartment In Midtown East"/>
        <s v="BlissArtsSpace!"/>
        <s v="Large Furnished Room Near B'way "/>
        <s v="Cozy Clean Guest Room - Family Apt"/>
        <s v="Cute &amp; Cozy Lower East Side 1 bdrm"/>
        <s v="Beautiful 1br on Upper West Side"/>
        <s v="Central Manhattan/near Broadway"/>
        <s v="Lovely Room 1, Garden, Best Area, Legal rental"/>
        <s v="Wonderful Guest Bedroom in Manhattan for SINGLES"/>
        <s v="West Village Nest - Superhost"/>
        <s v="Only 2 stops to Manhattan studio"/>
        <s v="Perfect for Your Parents + Garden"/>
        <s v="Chelsea Perfect"/>
        <s v="Hip Historic Brownstone Apartment with Backyard"/>
        <s v="Huge 2 BR Upper East  Cental Park"/>
        <s v="Sweet and Spacious Brooklyn Loft"/>
        <s v="CBG CtyBGd HelpsHaiti rm#1:1-4"/>
        <s v="CBG Helps Haiti Room#2.5"/>
        <s v="CBG Helps Haiti Rm #2"/>
        <s v="MAISON DES SIRENES1,bohemian apartment"/>
        <s v="Sunny Bedroom Across Prospect Park"/>
        <s v="Magnifique Suite au N de Manhattan - vue Cloitres"/>
        <s v="Midtown Pied-a-terre"/>
        <s v="SPACIOUS, LOVELY FURNISHED MANHATTAN BEDROOM"/>
        <s v="Modern 1 BR / NYC / EAST VILLAGE"/>
        <s v="front room/double bed"/>
        <s v="Spacious 1 bedroom in luxe building"/>
        <s v="Loft in Williamsburg Area w/ Roof"/>
        <s v="back room/bunk beds"/>
        <s v="Large B&amp;B Style rooms"/>
        <s v="Lovely room 2 &amp; garden; Best area, Legal rental"/>
        <s v="Clean and Quiet in Brooklyn"/>
        <s v="Cute apt in artist's home"/>
        <s v="Country space in the city"/>
        <s v="LowerEastSide apt share shortterm 1"/>
        <s v="ENJOY Downtown NYC!"/>
        <s v="Beautiful Sunny Park Slope Brooklyn"/>
        <s v="1bdr w private bath. in lofty apt"/>
        <s v="West Side Retreat"/>
        <s v="BEST BET IN HARLEM"/>
        <s v="Entire apartment in central Brooklyn neighborhood."/>
        <s v="1 Stop fr. Manhattan! Private Suite,Landmark Block"/>
        <s v="Charming Brownstone 3 - Near PRATT"/>
        <s v="bright and stylish duplex"/>
        <s v="Fort Greene brownstone "/>
        <s v="Blue Room for 2 in Brownstone for $1350 monthly"/>
        <s v="Cozy 1BD on Central Park West in New York City"/>
        <s v="* ORIGINAL BROOKLYN LOFT *"/>
        <s v="Greenpoint Place...Has It All! "/>
        <s v="Beautiful Apartment in Manhattan!!!"/>
        <s v="Williamsburg 1 bedroom Apartment"/>
        <s v="Great Location, Manhattan Bedroom!"/>
        <s v="Best Location in NYC! TIMES SQUARE!"/>
        <s v="Room in Greenpoint Loft w/ Roof"/>
        <s v="**Bright Nolita Apt w Doorman/Elevators/Gym**"/>
        <s v="Very, very cozy place"/>
        <s v="Sunny &amp; Spacious Chelsea Apartment"/>
        <s v="2 bedroom - Upper East Side-great for kids"/>
        <s v="Comfortable 4-bedroom apt in family house."/>
        <s v="Double Room w Private Deck Clinton Hill Best Area"/>
        <s v="Your Heaven in Hells Kitchen"/>
        <s v="Light-filled 2B duplex in the heart of Park Slope!"/>
        <s v="Sunny, Modern room in East Village!"/>
        <s v="*HAVEN LOFT - Entire Floor - Six Windows - Bricks*"/>
        <s v="Large Room in Amazing East Village Apt"/>
        <s v="SpaHa Loft: Enormous and Bright"/>
        <s v="Lovely EV Artist's Home"/>
        <s v="Cool Room in Hell's Kitchen"/>
        <s v="HARLEM, NEW YORK WELCOMES YOU!!"/>
        <s v="BLUE TRIM GUEST HOUSE"/>
        <s v="Charming East Village One Bedroom Flat"/>
        <s v="Manhattan Room"/>
        <s v="Little King of Queens"/>
        <s v="Fort Greene Retreat on the Park"/>
        <s v="Beautiful Meatpacking District Loft"/>
        <s v="Cozy 2 BR in Williamsburg "/>
        <s v="Spacious luminous apt Upper West NYC"/>
        <s v="Entire 2 Bedroom - Large &amp; Sunny"/>
        <s v="Sunny, Spacious Top Floor Haven"/>
        <s v="Private room Great Deal at Lower East Side"/>
        <s v="perfect for a family or small group"/>
        <s v="2 bedroom Williamsburg Apt - Bedford L stop"/>
        <s v="Oh glorious spring!"/>
        <s v="Great Location for NYC"/>
        <s v="Cozy Bedroom in Williamsburg 3 BR"/>
        <s v="Sunny room+Pvte office in huge loft"/>
        <s v="Spacious Prospect Heights Apartment"/>
        <s v="Large Parlor Room, Landmark Home 1 block to PRATT"/>
        <s v="2-bed brownstone duplex + garden"/>
        <s v="Charming 1 bed GR8 WBurg LOCATION!"/>
        <s v="Sunny Apartment in Artist Home"/>
        <s v="Light-filled classic Central Park "/>
        <s v="Upper Manhattan, New York"/>
        <s v="COZY QUIET room 4 DOOGLERS!"/>
        <s v="The Stuydio Modern and Light Filled"/>
        <s v="loft bed - near transportation-15min to times sq"/>
        <s v="House On Henry (3rd FLR Suite)"/>
        <s v="Monkey Retreat Manhattan"/>
        <s v="2000 SF 3br 2bath West Village private  townhouse"/>
        <s v="Williamsburgâ€”Steps To Subway, Private Bath&amp;Balcony"/>
        <s v="Beautiful Duplex Apartment"/>
        <s v="Large 2 Bedroom Great for Groups!"/>
        <s v="Modern Brooklyn Apt., August sublet"/>
        <s v="1,800 sq foot in luxury building"/>
        <s v="Sunny 2-story Brooklyn townhouse w deck and garden"/>
        <s v="Times Square, Safe, Clean and Cozy!"/>
        <s v="Cozy Room #3, Landmark Home 1 Block to PRATT"/>
        <s v="Beautiful Apartment East Village"/>
        <s v="Park Slope Green Guest House"/>
        <s v="2 BR / 2 Bath Duplex Apt with patio! East Village"/>
        <s v="NYC fabulous views Manhattan's eye"/>
        <s v="2 story family home in Williamsburg"/>
        <s v="Comfortable UWS 2-BD Family-Friendly Brownstone"/>
        <s v="Great Large 1 BR apt  in East Village!"/>
        <s v="Eveland Private Bed &amp; Living Room w/ Own Entrance"/>
        <s v="Sugar Hill Rest Stop "/>
        <s v="3 Story Town House in Park Slope"/>
        <s v="apartment next to Central park"/>
        <s v="East Village Sanctuary"/>
        <s v="Large 1  BR in a 3 BR Brooklyn apt. next to Q Trn."/>
        <s v="Modern Apt with Spectacular Views"/>
        <s v="Garden studio in the Upper East Sid"/>
        <s v="Secluded Master Bedroom in Beautiful Huge Apt"/>
        <s v="B &amp; B Room 1"/>
        <s v="ACCOMMODATIONS GALORE #1"/>
        <s v="Sunny Room in New Condo"/>
        <s v="Stylish &amp; Sleek Apartment Near SoHo!"/>
        <s v="NYC artistsâ€™ loft with roof deck"/>
        <s v="Unique &amp; Charming small 1br Apt. LES"/>
        <s v="Most Central Location!"/>
        <s v="Luminous Beautiful West Village Studio"/>
        <s v="Sanctuary in East Flatbush"/>
        <s v="Room with En Suite Bathroom &amp; Deck"/>
        <s v="FLAT MACDONOUGH"/>
        <s v="Huge Private  Floor at The Waverly"/>
        <s v="Modern Greenpoint, Brooklyn Apt"/>
        <s v="Sun-drenched, artsy modernist 1 BDRM duplex"/>
        <s v="Sunny, Cobble Hill Apartment"/>
        <s v="Fully Furnished Basement Apartment"/>
        <s v="FLAT MACDONOUGH GARDEN"/>
        <s v="Light filled Williamsburg Apartment"/>
        <s v="Retreat in Williamsburg"/>
        <s v="NYC Zen"/>
        <s v="Cozy BR in Wiliamsburg 3 Bedroom"/>
        <s v="Sunny Room in Old Historical Brooklyn Townhouse"/>
        <s v="Sun Filled Classic West Village Apt"/>
        <s v="Lg Rm in Historic Prospect Heights"/>
        <s v="Classic Artist Loft Williamsburg"/>
        <s v="Great location. Spacious on PROSPECT PARK"/>
        <s v="Private Bdrm/Bathrm. New! Elevator!"/>
        <s v="Sunny, clean 1 bdrm in W. Village"/>
        <s v="Great location in Williamsburg"/>
        <s v="Light and Airy Upper East Side 1 BDR apartment"/>
        <s v="Luxury Brownstone in Boerum Hill"/>
        <s v="CENTRAL PARK LOFT all for YOU"/>
        <s v="Indie-Chic Share In Williamsburg"/>
        <s v="A room w/ a Manhattan view, longer stay"/>
        <s v="Private, Large &amp; Sunny 1BR w/W&amp;D"/>
        <s v="Luxurious Condo in DUBMO with View"/>
        <s v="Charming &amp; Cozy midtown loft any WEEK ENDS  !!!"/>
        <s v="* Spacious GARDEN Park Slope Duplex* 6 people max"/>
        <s v="Convenient cozy cheap apt Manhattan"/>
        <s v="Parlor Room In Victorian Townhouse"/>
        <s v="House On Henry (2nd FLR Suite)"/>
        <s v="New York room with a view"/>
        <s v="Sunny cozy room in Brklyn townhouse"/>
        <s v="Room with a View"/>
        <s v="Light+Open+Airy+Rustic+Modern Loft"/>
        <s v="West Inn 2 - East Village"/>
        <s v="Financial District Luxury Loft"/>
        <s v="BROOKLYN VICTORIAN STYLE SUITE....."/>
        <s v="Your own Lovely West Village Studio"/>
        <s v="ACCOMMODATIONS GALORE#3. 1-5 GUESTS"/>
        <s v="Greenwich Village Stylish Apartment"/>
        <s v="Clean and Cozy Harlem Apartment"/>
        <s v="Fort Greene, Brooklyn: Center Bedroom"/>
        <s v="Beautiful Queens Brownstone! - 5BR"/>
        <s v="Couldn't Be Closer To Columbia Uni"/>
        <s v="Bright Spacious Luxury Condo"/>
        <s v="Park Slope haven 15 mins from Soho"/>
        <s v="SAFE  AND BEAUTIFUL ACCOMODATION"/>
        <s v="Large Room in private Brownstone in Park Slope"/>
        <s v="NEW YORK CITY, 1 BDRM.(NEAR CENTRAL PARK &amp; METRO)"/>
        <s v="LARGE, COMFY 1BDR W/CHARACTER!!!"/>
        <s v="Chelsea Studio sublet 1 - 2 months"/>
        <s v="LUX APT IN TIMES SQUARE NEW BUILDING"/>
        <s v="Designer 1 BR Duplex w/ Terrace- Spectacular Views"/>
        <s v="Lovely Apt &amp; Garden;  Legal;  Best Area; Amenities"/>
        <s v="1 Bedroom in 2 Bdrm Apt- Upper East"/>
        <s v="Lower East Side $57~/night"/>
        <s v="Prime Location in Manhattan"/>
        <s v="( F) Excellent/Pvt Rm"/>
        <s v="Quiet, sunny Midtown Manhattan apt."/>
        <s v="Big Room/Washer-Dryer/Wifi/AC/JMZ"/>
        <s v="cozy studio with parking spot"/>
        <s v="Clean and convenient 2BR apartment"/>
        <s v="3 floors of luxury!"/>
        <s v="The Instituteâ€”Heart of Williamsburg"/>
        <s v="MIDTOWN WEST - Large alcove studio"/>
        <s v="Beautiful Uptown Manhattan apartmnt"/>
        <s v="Sml Rm in pr Brst  Park Sl great for Med/students"/>
        <s v="City Room - Private Penthouse Apt."/>
        <s v="Cozy bedroom by Yankee Stadium"/>
        <s v="Great apartment with private bathroom and entrance"/>
        <s v="Private Garden Apt â€¢ New Renovation"/>
        <s v="Modern comfort in art infused landmark Brownstone"/>
        <s v="NOHO/EAST VILLAGE, PRIVATE 1/2 BATH"/>
        <s v="Sleek &amp; Comfortable Soho Apt"/>
        <s v="Spacious Williamsburg Share w/ LOFT BED"/>
        <s v="Cozy 2 br in sunny Fort Greene apt"/>
        <s v="Cozy East Village Railroad 1 Bed!"/>
        <s v="1 Bedroom Loft w/ Private Roof Deck"/>
        <s v="City Room - Private &amp; Comfy Bedroom"/>
        <s v="Elegant NYC Pad"/>
        <s v="Clean &amp; bright 1BR in Cobble Hill, GREAT location!"/>
        <s v="Modern, Large East Village Loft"/>
        <s v="Great new apt, close to everything"/>
        <s v="Quiet &amp; Clean Retreat in the City"/>
        <s v="Stylish Large Gramercy Loft!"/>
        <s v="The Brownstone-Luxury 1 Bd Apt/NYC"/>
        <s v="PRIVATE Room on Historic Sugar Hill"/>
        <s v="South Slope Green"/>
        <s v="17 Flr. Manhattan Views, Nr. Subway"/>
        <s v="Spacious 1BR, Adorable Clean Quiet"/>
        <s v="Nice, clean, safe, convenient 3BR"/>
        <s v="Franklin St Flat in Trendy Greenpoint Brooklyn"/>
        <s v="Artistic, Cozy, and Spacious w/ Patio! Sleeps 5"/>
        <s v="One bedroom Apt. in NYC"/>
        <s v="Beautiful, elegant 3 bed SOHO loft"/>
        <s v="Spacious Greenwich Village Apt"/>
        <s v="SpaHa Studio Monthly Rental"/>
        <s v="City Room - Private Luxury Suite"/>
        <s v="Private Room/bath Luxurious Harlem"/>
        <s v="The gem of the East Village"/>
        <s v="Bright and spacious, garden below!"/>
        <s v="ACCOMMODATIONS GALORE #2"/>
        <s v="Colorful Private One Bedroom Apt"/>
        <s v="Huge Chelsea Loft"/>
        <s v="Great room in great location"/>
        <s v="Exclusive Room with Private Bath in  LES"/>
        <s v="Quiet, clean midtown apt w. elevato"/>
        <s v="BK Sweet Suite w/Kitchen&amp;FullBath"/>
        <s v="Great East Village Apartment Rental"/>
        <s v="BROWNSTONE SUNDRENCHED BEAUTY"/>
      </sharedItems>
    </cacheField>
    <cacheField name="host_id" numFmtId="0">
      <sharedItems containsSemiMixedTypes="0" containsString="0" containsNumber="1" containsInteger="1" minValue="2787" maxValue="6197784"/>
    </cacheField>
    <cacheField name="host_name" numFmtId="0">
      <sharedItems/>
    </cacheField>
    <cacheField name="neighbourhood_group" numFmtId="0">
      <sharedItems count="5">
        <s v="Brooklyn"/>
        <s v="Manhattan"/>
        <s v="Queens"/>
        <s v="Staten Island"/>
        <s v="Bronx"/>
      </sharedItems>
    </cacheField>
    <cacheField name="neighbourhood" numFmtId="0">
      <sharedItems count="55">
        <s v="Kensington"/>
        <s v="Midtown"/>
        <s v="Harlem"/>
        <s v="Clinton Hill"/>
        <s v="East Harlem"/>
        <s v="Murray Hill"/>
        <s v="Bedford-Stuyvesant"/>
        <s v="Hell's Kitchen"/>
        <s v="Upper West Side"/>
        <s v="Chinatown"/>
        <s v="South Slope"/>
        <s v="West Village"/>
        <s v="Williamsburg"/>
        <s v="Fort Greene"/>
        <s v="Chelsea"/>
        <s v="Crown Heights"/>
        <s v="Park Slope"/>
        <s v="Windsor Terrace"/>
        <s v="Inwood"/>
        <s v="East Village"/>
        <s v="Greenpoint"/>
        <s v="Bushwick"/>
        <s v="Flatbush"/>
        <s v="Lower East Side"/>
        <s v="Prospect-Lefferts Gardens"/>
        <s v="Long Island City"/>
        <s v="Kips Bay"/>
        <s v="SoHo"/>
        <s v="Upper East Side"/>
        <s v="Prospect Heights"/>
        <s v="Washington Heights"/>
        <s v="Woodside"/>
        <s v="Brooklyn Heights"/>
        <s v="Carroll Gardens"/>
        <s v="Gowanus"/>
        <s v="Flatlands"/>
        <s v="Cobble Hill"/>
        <s v="Flushing"/>
        <s v="Boerum Hill"/>
        <s v="Sunnyside"/>
        <s v="DUMBO"/>
        <s v="St. George"/>
        <s v="Highbridge"/>
        <s v="Financial District"/>
        <s v="Ridgewood"/>
        <s v="Morningside Heights"/>
        <s v="Jamaica"/>
        <s v="Middle Village"/>
        <s v="NoHo"/>
        <s v="Ditmars Steinway"/>
        <s v="Flatiron District"/>
        <s v="Roosevelt Island"/>
        <s v="Greenwich Village"/>
        <s v="Little Italy"/>
        <s v="East Flatbush"/>
      </sharedItems>
    </cacheField>
    <cacheField name="latitude" numFmtId="0">
      <sharedItems containsSemiMixedTypes="0" containsString="0" containsNumber="1" minValue="40.631880000000002" maxValue="40.867539999999998"/>
    </cacheField>
    <cacheField name="longitude" numFmtId="0">
      <sharedItems containsSemiMixedTypes="0" containsString="0" containsNumber="1" minValue="-74.080879999999993" maxValue="-73.765969999999996"/>
    </cacheField>
    <cacheField name="room_type" numFmtId="0">
      <sharedItems count="3">
        <s v="Private room"/>
        <s v="Entire home/apt"/>
        <s v="Shared room"/>
      </sharedItems>
    </cacheField>
    <cacheField name="price" numFmtId="0">
      <sharedItems containsSemiMixedTypes="0" containsString="0" containsNumber="1" containsInteger="1" minValue="35" maxValue="800"/>
    </cacheField>
    <cacheField name="minimum_nights" numFmtId="0">
      <sharedItems containsSemiMixedTypes="0" containsString="0" containsNumber="1" containsInteger="1" minValue="1" maxValue="200"/>
    </cacheField>
    <cacheField name="number_of_reviews" numFmtId="0">
      <sharedItems containsSemiMixedTypes="0" containsString="0" containsNumber="1" containsInteger="1" minValue="0" maxValue="467"/>
    </cacheField>
    <cacheField name="last_review" numFmtId="165">
      <sharedItems containsDate="1" containsBlank="1" containsMixedTypes="1" minDate="2011-10-12T00:00:00" maxDate="2019-12-06T00:00:00" count="130">
        <s v="10/19/2018"/>
        <s v="5/21/2019"/>
        <m/>
        <d v="2019-05-07T00:00:00"/>
        <s v="11/19/2018"/>
        <s v="6/22/2019"/>
        <d v="2017-05-10T00:00:00"/>
        <s v="6/24/2019"/>
        <s v="7/21/2017"/>
        <d v="2019-09-06T00:00:00"/>
        <s v="6/23/2019"/>
        <s v="10/31/2018"/>
        <s v="6/29/2019"/>
        <s v="6/28/2019"/>
        <d v="2019-01-07T00:00:00"/>
        <s v="12/28/2011"/>
        <d v="2019-01-01T00:00:00"/>
        <d v="2019-02-07T00:00:00"/>
        <s v="6/19/2019"/>
        <s v="8/13/2017"/>
        <s v="6/15/2019"/>
        <s v="4/19/2019"/>
        <d v="2019-01-06T00:00:00"/>
        <s v="6/14/2019"/>
        <d v="2019-12-05T00:00:00"/>
        <s v="6/21/2019"/>
        <s v="5/27/2019"/>
        <s v="9/30/2018"/>
        <s v="6/16/2019"/>
        <s v="6/13/2019"/>
        <d v="2019-05-06T00:00:00"/>
        <s v="5/25/2019"/>
        <d v="2017-01-01T00:00:00"/>
        <s v="6/17/2019"/>
        <d v="2019-07-07T00:00:00"/>
        <s v="5/17/2019"/>
        <s v="3/25/2019"/>
        <s v="5/18/2019"/>
        <d v="2019-04-06T00:00:00"/>
        <s v="6/30/2019"/>
        <d v="2018-03-11T00:00:00"/>
        <s v="3/30/2019"/>
        <s v="1/26/2019"/>
        <s v="9/30/2017"/>
        <s v="5/16/2019"/>
        <s v="9/24/2017"/>
        <s v="5/14/2018"/>
        <s v="6/18/2019"/>
        <s v="6/26/2019"/>
        <d v="2019-02-01T00:00:00"/>
        <d v="2019-06-07T00:00:00"/>
        <s v="5/31/2019"/>
        <s v="5/28/2019"/>
        <s v="4/22/2019"/>
        <s v="3/23/2019"/>
        <d v="2019-08-04T00:00:00"/>
        <d v="2016-04-08T00:00:00"/>
        <d v="2018-09-08T00:00:00"/>
        <s v="2/14/2016"/>
        <s v="5/26/2019"/>
        <s v="6/27/2019"/>
        <s v="7/22/2018"/>
        <d v="2018-09-10T00:00:00"/>
        <d v="2019-01-05T00:00:00"/>
        <s v="10/28/2018"/>
        <d v="2019-03-01T00:00:00"/>
        <d v="2012-01-11T00:00:00"/>
        <s v="5/29/2019"/>
        <d v="2018-02-11T00:00:00"/>
        <s v="5/26/2018"/>
        <s v="3/17/2017"/>
        <d v="2019-02-06T00:00:00"/>
        <d v="2017-11-12T00:00:00"/>
        <s v="12/30/2018"/>
        <d v="2017-09-08T00:00:00"/>
        <d v="2015-02-12T00:00:00"/>
        <s v="4/27/2019"/>
        <d v="2019-07-06T00:00:00"/>
        <s v="5/20/2019"/>
        <d v="2011-10-12T00:00:00"/>
        <d v="2018-05-10T00:00:00"/>
        <s v="9/18/2011"/>
        <s v="8/15/2017"/>
        <s v="8/17/2017"/>
        <s v="5/14/2019"/>
        <s v="6/20/2019"/>
        <d v="2019-03-07T00:00:00"/>
        <s v="6/25/2019"/>
        <s v="7/30/2017"/>
        <d v="2018-11-06T00:00:00"/>
        <s v="4/24/2016"/>
        <s v="9/19/2011"/>
        <d v="2013-10-05T00:00:00"/>
        <s v="8/27/2018"/>
        <s v="5/29/2017"/>
        <s v="3/31/2019"/>
        <s v="12/27/2018"/>
        <s v="12/31/2018"/>
        <d v="2019-08-06T00:00:00"/>
        <d v="2019-12-04T00:00:00"/>
        <s v="4/25/2011"/>
        <s v="9/23/2016"/>
        <d v="2015-02-11T00:00:00"/>
        <d v="2019-04-07T00:00:00"/>
        <d v="2016-06-07T00:00:00"/>
        <s v="4/20/2016"/>
        <s v="12/17/2018"/>
        <s v="5/19/2019"/>
        <d v="2012-03-09T00:00:00"/>
        <s v="7/17/2015"/>
        <s v="11/13/2017"/>
        <d v="2015-09-05T00:00:00"/>
        <d v="2015-08-10T00:00:00"/>
        <d v="2014-07-01T00:00:00"/>
        <d v="2019-06-06T00:00:00"/>
        <d v="2018-05-12T00:00:00"/>
        <d v="2019-10-06T00:00:00"/>
        <d v="2019-03-06T00:00:00"/>
        <s v="5/24/2019"/>
        <d v="2019-08-05T00:00:00"/>
        <s v="9/17/2012"/>
        <d v="2016-05-01T00:00:00"/>
        <d v="2019-11-05T00:00:00"/>
        <s v="9/29/2018"/>
        <d v="2019-11-06T00:00:00"/>
        <d v="2018-07-10T00:00:00"/>
        <s v="8/25/2017"/>
        <d v="2015-12-12T00:00:00"/>
        <s v="7/27/2017"/>
        <s v="4/30/2019"/>
      </sharedItems>
    </cacheField>
    <cacheField name="Cleaned last_review" numFmtId="0">
      <sharedItems containsSemiMixedTypes="0" containsNonDate="0" containsDate="1" containsString="0" minDate="2011-04-25T00:00:00" maxDate="2019-07-08T00:00:00" count="130">
        <d v="2018-10-19T00:00:00"/>
        <d v="2019-05-21T00:00:00"/>
        <d v="2018-05-15T22:12:00"/>
        <d v="2019-07-05T00:00:00"/>
        <d v="2018-11-19T00:00:00"/>
        <d v="2019-06-22T00:00:00"/>
        <d v="2017-10-05T00:00:00"/>
        <d v="2019-06-24T00:00:00"/>
        <d v="2017-07-21T00:00:00"/>
        <d v="2019-06-09T00:00:00"/>
        <d v="2019-06-23T00:00:00"/>
        <d v="2018-10-31T00:00:00"/>
        <d v="2019-06-29T00:00:00"/>
        <d v="2019-06-28T00:00:00"/>
        <d v="2019-07-01T00:00:00"/>
        <d v="2011-12-28T00:00:00"/>
        <d v="2019-01-01T00:00:00"/>
        <d v="2019-07-02T00:00:00"/>
        <d v="2019-06-19T00:00:00"/>
        <d v="2017-08-13T00:00:00"/>
        <d v="2019-06-15T00:00:00"/>
        <d v="2019-04-19T00:00:00"/>
        <d v="2019-06-01T00:00:00"/>
        <d v="2019-06-14T00:00:00"/>
        <d v="2019-05-12T00:00:00"/>
        <d v="2019-06-21T00:00:00"/>
        <d v="2019-05-27T00:00:00"/>
        <d v="2018-09-30T00:00:00"/>
        <d v="2019-06-16T00:00:00"/>
        <d v="2019-06-13T00:00:00"/>
        <d v="2019-06-05T00:00:00"/>
        <d v="2019-05-25T00:00:00"/>
        <d v="2017-01-01T00:00:00"/>
        <d v="2019-06-17T00:00:00"/>
        <d v="2019-07-07T00:00:00"/>
        <d v="2019-05-17T00:00:00"/>
        <d v="2019-03-25T00:00:00"/>
        <d v="2019-05-18T00:00:00"/>
        <d v="2019-06-04T00:00:00"/>
        <d v="2019-06-30T00:00:00"/>
        <d v="2018-11-03T00:00:00"/>
        <d v="2019-03-30T00:00:00"/>
        <d v="2019-01-26T00:00:00"/>
        <d v="2017-09-30T00:00:00"/>
        <d v="2019-05-16T00:00:00"/>
        <d v="2017-09-24T00:00:00"/>
        <d v="2018-05-14T00:00:00"/>
        <d v="2019-06-18T00:00:00"/>
        <d v="2019-06-26T00:00:00"/>
        <d v="2019-01-02T00:00:00"/>
        <d v="2019-07-06T00:00:00"/>
        <d v="2019-05-31T00:00:00"/>
        <d v="2019-05-28T00:00:00"/>
        <d v="2019-04-22T00:00:00"/>
        <d v="2019-03-23T00:00:00"/>
        <d v="2019-04-08T00:00:00"/>
        <d v="2016-08-04T00:00:00"/>
        <d v="2018-08-09T00:00:00"/>
        <d v="2016-02-14T00:00:00"/>
        <d v="2019-05-26T00:00:00"/>
        <d v="2019-06-27T00:00:00"/>
        <d v="2018-07-22T00:00:00"/>
        <d v="2018-10-09T00:00:00"/>
        <d v="2019-05-01T00:00:00"/>
        <d v="2018-10-28T00:00:00"/>
        <d v="2019-01-03T00:00:00"/>
        <d v="2012-11-01T00:00:00"/>
        <d v="2019-05-29T00:00:00"/>
        <d v="2018-11-02T00:00:00"/>
        <d v="2018-05-26T00:00:00"/>
        <d v="2017-03-17T00:00:00"/>
        <d v="2019-06-02T00:00:00"/>
        <d v="2017-12-11T00:00:00"/>
        <d v="2018-12-30T00:00:00"/>
        <d v="2017-08-09T00:00:00"/>
        <d v="2015-12-02T00:00:00"/>
        <d v="2019-04-27T00:00:00"/>
        <d v="2019-06-07T00:00:00"/>
        <d v="2019-05-20T00:00:00"/>
        <d v="2011-12-10T00:00:00"/>
        <d v="2018-10-05T00:00:00"/>
        <d v="2011-09-18T00:00:00"/>
        <d v="2017-08-15T00:00:00"/>
        <d v="2017-08-17T00:00:00"/>
        <d v="2019-05-14T00:00:00"/>
        <d v="2019-06-20T00:00:00"/>
        <d v="2019-07-03T00:00:00"/>
        <d v="2019-06-25T00:00:00"/>
        <d v="2017-07-30T00:00:00"/>
        <d v="2018-06-11T00:00:00"/>
        <d v="2016-04-24T00:00:00"/>
        <d v="2011-09-19T00:00:00"/>
        <d v="2013-05-10T00:00:00"/>
        <d v="2018-08-27T00:00:00"/>
        <d v="2017-05-29T00:00:00"/>
        <d v="2019-03-31T00:00:00"/>
        <d v="2018-12-27T00:00:00"/>
        <d v="2018-12-31T00:00:00"/>
        <d v="2019-06-08T00:00:00"/>
        <d v="2019-04-12T00:00:00"/>
        <d v="2011-04-25T00:00:00"/>
        <d v="2016-09-23T00:00:00"/>
        <d v="2015-11-02T00:00:00"/>
        <d v="2019-07-04T00:00:00"/>
        <d v="2016-07-06T00:00:00"/>
        <d v="2016-04-20T00:00:00"/>
        <d v="2018-12-17T00:00:00"/>
        <d v="2019-05-19T00:00:00"/>
        <d v="2012-09-03T00:00:00"/>
        <d v="2015-07-17T00:00:00"/>
        <d v="2017-11-13T00:00:00"/>
        <d v="2015-05-09T00:00:00"/>
        <d v="2015-10-08T00:00:00"/>
        <d v="2014-01-07T00:00:00"/>
        <d v="2019-06-06T00:00:00"/>
        <d v="2018-12-05T00:00:00"/>
        <d v="2019-06-10T00:00:00"/>
        <d v="2019-06-03T00:00:00"/>
        <d v="2019-05-24T00:00:00"/>
        <d v="2019-05-08T00:00:00"/>
        <d v="2012-09-17T00:00:00"/>
        <d v="2016-01-05T00:00:00"/>
        <d v="2019-05-11T00:00:00"/>
        <d v="2018-09-29T00:00:00"/>
        <d v="2019-06-11T00:00:00"/>
        <d v="2018-10-07T00:00:00"/>
        <d v="2017-08-25T00:00:00"/>
        <d v="2015-12-12T00:00:00"/>
        <d v="2017-07-27T00:00:00"/>
        <d v="2019-04-30T00:00:00"/>
      </sharedItems>
      <fieldGroup par="19" base="13">
        <rangePr groupBy="months" startDate="2011-04-25T00:00:00" endDate="2019-07-08T00:00:00"/>
        <groupItems count="14">
          <s v="&lt;25-04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7-2019"/>
        </groupItems>
      </fieldGroup>
    </cacheField>
    <cacheField name="reviews_per_month" numFmtId="0">
      <sharedItems containsString="0" containsBlank="1" containsNumber="1" minValue="0.01" maxValue="4.72"/>
    </cacheField>
    <cacheField name="Cleaned reviews_per_month" numFmtId="0">
      <sharedItems containsSemiMixedTypes="0" containsString="0" containsNumber="1" minValue="0.01" maxValue="4.72"/>
    </cacheField>
    <cacheField name="calculated_host_listings_count" numFmtId="0">
      <sharedItems containsSemiMixedTypes="0" containsString="0" containsNumber="1" containsInteger="1" minValue="1" maxValue="6"/>
    </cacheField>
    <cacheField name="availability_365" numFmtId="0">
      <sharedItems containsSemiMixedTypes="0" containsString="0" containsNumber="1" containsInteger="1" minValue="0" maxValue="365"/>
    </cacheField>
    <cacheField name="Quarters" numFmtId="0" databaseField="0">
      <fieldGroup base="13">
        <rangePr groupBy="quarters" startDate="2011-04-25T00:00:00" endDate="2019-07-08T00:00:00"/>
        <groupItems count="6">
          <s v="&lt;25-04-2011"/>
          <s v="Qtr1"/>
          <s v="Qtr2"/>
          <s v="Qtr3"/>
          <s v="Qtr4"/>
          <s v="&gt;08-07-2019"/>
        </groupItems>
      </fieldGroup>
    </cacheField>
    <cacheField name="Years" numFmtId="0" databaseField="0">
      <fieldGroup base="13">
        <rangePr groupBy="years" startDate="2011-04-25T00:00:00" endDate="2019-07-08T00:00:00"/>
        <groupItems count="11">
          <s v="&lt;25-04-2011"/>
          <s v="2011"/>
          <s v="2012"/>
          <s v="2013"/>
          <s v="2014"/>
          <s v="2015"/>
          <s v="2016"/>
          <s v="2017"/>
          <s v="2018"/>
          <s v="2019"/>
          <s v="&gt;08-07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n v="2539"/>
    <x v="0"/>
    <n v="2787"/>
    <s v="John"/>
    <x v="0"/>
    <x v="0"/>
    <n v="40.647489999999998"/>
    <n v="-73.972369999999998"/>
    <x v="0"/>
    <n v="149"/>
    <n v="1"/>
    <n v="9"/>
    <x v="0"/>
    <x v="0"/>
    <n v="0.21"/>
    <n v="0.21"/>
    <n v="6"/>
    <n v="365"/>
  </r>
  <r>
    <n v="2595"/>
    <x v="1"/>
    <n v="2845"/>
    <s v="Jennifer"/>
    <x v="1"/>
    <x v="1"/>
    <n v="40.753619999999998"/>
    <n v="-73.983770000000007"/>
    <x v="1"/>
    <n v="225"/>
    <n v="1"/>
    <n v="45"/>
    <x v="1"/>
    <x v="1"/>
    <n v="0.38"/>
    <n v="0.38"/>
    <n v="2"/>
    <n v="355"/>
  </r>
  <r>
    <n v="3647"/>
    <x v="2"/>
    <n v="4632"/>
    <s v="Elisabeth"/>
    <x v="1"/>
    <x v="2"/>
    <n v="40.809019999999997"/>
    <n v="-73.941900000000004"/>
    <x v="0"/>
    <n v="150"/>
    <n v="3"/>
    <n v="0"/>
    <x v="2"/>
    <x v="2"/>
    <m/>
    <n v="1.0916528925619837"/>
    <n v="1"/>
    <n v="365"/>
  </r>
  <r>
    <n v="3831"/>
    <x v="3"/>
    <n v="4869"/>
    <s v="LisaRoxanne"/>
    <x v="0"/>
    <x v="3"/>
    <n v="40.685139999999997"/>
    <n v="-73.959760000000003"/>
    <x v="1"/>
    <n v="89"/>
    <n v="1"/>
    <n v="270"/>
    <x v="3"/>
    <x v="3"/>
    <n v="4.6399999999999997"/>
    <n v="4.6399999999999997"/>
    <n v="1"/>
    <n v="194"/>
  </r>
  <r>
    <n v="5022"/>
    <x v="4"/>
    <n v="7192"/>
    <s v="Laura"/>
    <x v="1"/>
    <x v="4"/>
    <n v="40.79851"/>
    <n v="-73.943989999999999"/>
    <x v="1"/>
    <n v="80"/>
    <n v="10"/>
    <n v="9"/>
    <x v="4"/>
    <x v="4"/>
    <n v="0.1"/>
    <n v="0.1"/>
    <n v="1"/>
    <n v="0"/>
  </r>
  <r>
    <n v="5099"/>
    <x v="5"/>
    <n v="7322"/>
    <s v="Chris"/>
    <x v="1"/>
    <x v="5"/>
    <n v="40.747669999999999"/>
    <n v="-73.974999999999994"/>
    <x v="1"/>
    <n v="200"/>
    <n v="3"/>
    <n v="74"/>
    <x v="5"/>
    <x v="5"/>
    <n v="0.59"/>
    <n v="0.59"/>
    <n v="1"/>
    <n v="129"/>
  </r>
  <r>
    <n v="5121"/>
    <x v="6"/>
    <n v="7356"/>
    <s v="Garon"/>
    <x v="0"/>
    <x v="6"/>
    <n v="40.686880000000002"/>
    <n v="-73.955960000000005"/>
    <x v="0"/>
    <n v="60"/>
    <n v="45"/>
    <n v="49"/>
    <x v="6"/>
    <x v="6"/>
    <n v="0.4"/>
    <n v="0.4"/>
    <n v="1"/>
    <n v="0"/>
  </r>
  <r>
    <n v="5178"/>
    <x v="7"/>
    <n v="8967"/>
    <s v="Shunichi"/>
    <x v="1"/>
    <x v="7"/>
    <n v="40.764890000000001"/>
    <n v="-73.984930000000006"/>
    <x v="0"/>
    <n v="79"/>
    <n v="2"/>
    <n v="430"/>
    <x v="7"/>
    <x v="7"/>
    <n v="3.47"/>
    <n v="3.47"/>
    <n v="1"/>
    <n v="220"/>
  </r>
  <r>
    <n v="5203"/>
    <x v="8"/>
    <n v="7490"/>
    <s v="MaryEllen"/>
    <x v="1"/>
    <x v="8"/>
    <n v="40.801780000000001"/>
    <n v="-73.967230000000001"/>
    <x v="0"/>
    <n v="79"/>
    <n v="2"/>
    <n v="118"/>
    <x v="8"/>
    <x v="8"/>
    <n v="0.99"/>
    <n v="0.99"/>
    <n v="1"/>
    <n v="0"/>
  </r>
  <r>
    <n v="5238"/>
    <x v="9"/>
    <n v="7549"/>
    <s v="Ben"/>
    <x v="1"/>
    <x v="9"/>
    <n v="40.713439999999999"/>
    <n v="-73.990369999999999"/>
    <x v="1"/>
    <n v="150"/>
    <n v="1"/>
    <n v="160"/>
    <x v="9"/>
    <x v="9"/>
    <n v="1.33"/>
    <n v="1.33"/>
    <n v="4"/>
    <n v="188"/>
  </r>
  <r>
    <n v="5295"/>
    <x v="10"/>
    <n v="7702"/>
    <s v="Lena"/>
    <x v="1"/>
    <x v="8"/>
    <n v="40.803159999999998"/>
    <n v="-73.965450000000004"/>
    <x v="1"/>
    <n v="135"/>
    <n v="5"/>
    <n v="53"/>
    <x v="5"/>
    <x v="5"/>
    <n v="0.43"/>
    <n v="0.43"/>
    <n v="1"/>
    <n v="6"/>
  </r>
  <r>
    <n v="5441"/>
    <x v="11"/>
    <n v="7989"/>
    <s v="Kate"/>
    <x v="1"/>
    <x v="7"/>
    <n v="40.760759999999998"/>
    <n v="-73.988669999999999"/>
    <x v="0"/>
    <n v="85"/>
    <n v="2"/>
    <n v="188"/>
    <x v="10"/>
    <x v="10"/>
    <n v="1.5"/>
    <n v="1.5"/>
    <n v="1"/>
    <n v="39"/>
  </r>
  <r>
    <n v="5803"/>
    <x v="12"/>
    <n v="9744"/>
    <s v="Laurie"/>
    <x v="0"/>
    <x v="10"/>
    <n v="40.668289999999999"/>
    <n v="-73.987790000000004"/>
    <x v="0"/>
    <n v="89"/>
    <n v="4"/>
    <n v="167"/>
    <x v="7"/>
    <x v="7"/>
    <n v="1.34"/>
    <n v="1.34"/>
    <n v="3"/>
    <n v="314"/>
  </r>
  <r>
    <n v="6021"/>
    <x v="13"/>
    <n v="11528"/>
    <s v="Claudio"/>
    <x v="1"/>
    <x v="8"/>
    <n v="40.798259999999999"/>
    <n v="-73.961129999999997"/>
    <x v="0"/>
    <n v="85"/>
    <n v="2"/>
    <n v="113"/>
    <x v="3"/>
    <x v="3"/>
    <n v="0.91"/>
    <n v="0.91"/>
    <n v="1"/>
    <n v="333"/>
  </r>
  <r>
    <n v="6090"/>
    <x v="14"/>
    <n v="11975"/>
    <s v="Alina"/>
    <x v="1"/>
    <x v="11"/>
    <n v="40.735300000000002"/>
    <n v="-74.005250000000004"/>
    <x v="1"/>
    <n v="120"/>
    <n v="90"/>
    <n v="27"/>
    <x v="11"/>
    <x v="11"/>
    <n v="0.22"/>
    <n v="0.22"/>
    <n v="1"/>
    <n v="0"/>
  </r>
  <r>
    <n v="6848"/>
    <x v="15"/>
    <n v="15991"/>
    <s v="Allen &amp; Irina"/>
    <x v="0"/>
    <x v="12"/>
    <n v="40.708370000000002"/>
    <n v="-73.953519999999997"/>
    <x v="1"/>
    <n v="140"/>
    <n v="2"/>
    <n v="148"/>
    <x v="12"/>
    <x v="12"/>
    <n v="1.2"/>
    <n v="1.2"/>
    <n v="1"/>
    <n v="46"/>
  </r>
  <r>
    <n v="7097"/>
    <x v="16"/>
    <n v="17571"/>
    <s v="Jane"/>
    <x v="0"/>
    <x v="13"/>
    <n v="40.691690000000001"/>
    <n v="-73.971850000000003"/>
    <x v="1"/>
    <n v="215"/>
    <n v="2"/>
    <n v="198"/>
    <x v="13"/>
    <x v="13"/>
    <n v="1.72"/>
    <n v="1.72"/>
    <n v="1"/>
    <n v="321"/>
  </r>
  <r>
    <n v="7322"/>
    <x v="17"/>
    <n v="18946"/>
    <s v="Doti"/>
    <x v="1"/>
    <x v="14"/>
    <n v="40.74192"/>
    <n v="-73.995009999999994"/>
    <x v="0"/>
    <n v="140"/>
    <n v="1"/>
    <n v="260"/>
    <x v="14"/>
    <x v="14"/>
    <n v="2.12"/>
    <n v="2.12"/>
    <n v="1"/>
    <n v="12"/>
  </r>
  <r>
    <n v="7726"/>
    <x v="18"/>
    <n v="20950"/>
    <s v="Adam And Charity"/>
    <x v="0"/>
    <x v="15"/>
    <n v="40.675919999999998"/>
    <n v="-73.946939999999998"/>
    <x v="1"/>
    <n v="99"/>
    <n v="3"/>
    <n v="53"/>
    <x v="5"/>
    <x v="5"/>
    <n v="4.4400000000000004"/>
    <n v="4.4400000000000004"/>
    <n v="1"/>
    <n v="21"/>
  </r>
  <r>
    <n v="7750"/>
    <x v="19"/>
    <n v="17985"/>
    <s v="Sing"/>
    <x v="1"/>
    <x v="4"/>
    <n v="40.796849999999999"/>
    <n v="-73.948719999999994"/>
    <x v="1"/>
    <n v="190"/>
    <n v="7"/>
    <n v="0"/>
    <x v="2"/>
    <x v="2"/>
    <m/>
    <n v="1.0916528925619837"/>
    <n v="2"/>
    <n v="249"/>
  </r>
  <r>
    <n v="7801"/>
    <x v="20"/>
    <n v="21207"/>
    <s v="Chaya"/>
    <x v="0"/>
    <x v="12"/>
    <n v="40.718420000000002"/>
    <n v="-73.957179999999994"/>
    <x v="1"/>
    <n v="299"/>
    <n v="3"/>
    <n v="9"/>
    <x v="15"/>
    <x v="15"/>
    <n v="7.0000000000000007E-2"/>
    <n v="7.0000000000000007E-2"/>
    <n v="1"/>
    <n v="0"/>
  </r>
  <r>
    <n v="8024"/>
    <x v="21"/>
    <n v="22486"/>
    <s v="Lisel"/>
    <x v="0"/>
    <x v="16"/>
    <n v="40.680689999999998"/>
    <n v="-73.977059999999994"/>
    <x v="0"/>
    <n v="130"/>
    <n v="2"/>
    <n v="130"/>
    <x v="14"/>
    <x v="14"/>
    <n v="1.0900000000000001"/>
    <n v="1.0900000000000001"/>
    <n v="6"/>
    <n v="347"/>
  </r>
  <r>
    <n v="8025"/>
    <x v="22"/>
    <n v="22486"/>
    <s v="Lisel"/>
    <x v="0"/>
    <x v="16"/>
    <n v="40.67989"/>
    <n v="-73.977980000000002"/>
    <x v="0"/>
    <n v="80"/>
    <n v="1"/>
    <n v="39"/>
    <x v="16"/>
    <x v="16"/>
    <n v="0.37"/>
    <n v="0.37"/>
    <n v="6"/>
    <n v="364"/>
  </r>
  <r>
    <n v="8110"/>
    <x v="23"/>
    <n v="22486"/>
    <s v="Lisel"/>
    <x v="0"/>
    <x v="16"/>
    <n v="40.680010000000003"/>
    <n v="-73.978650000000002"/>
    <x v="0"/>
    <n v="110"/>
    <n v="2"/>
    <n v="71"/>
    <x v="17"/>
    <x v="17"/>
    <n v="0.61"/>
    <n v="0.61"/>
    <n v="6"/>
    <n v="304"/>
  </r>
  <r>
    <n v="8490"/>
    <x v="24"/>
    <n v="25183"/>
    <s v="Nathalie"/>
    <x v="0"/>
    <x v="6"/>
    <n v="40.683709999999998"/>
    <n v="-73.940280000000001"/>
    <x v="1"/>
    <n v="120"/>
    <n v="2"/>
    <n v="88"/>
    <x v="18"/>
    <x v="18"/>
    <n v="0.73"/>
    <n v="0.73"/>
    <n v="2"/>
    <n v="233"/>
  </r>
  <r>
    <n v="8505"/>
    <x v="25"/>
    <n v="25326"/>
    <s v="Gregory"/>
    <x v="0"/>
    <x v="17"/>
    <n v="40.655990000000003"/>
    <n v="-73.975189999999998"/>
    <x v="0"/>
    <n v="60"/>
    <n v="1"/>
    <n v="19"/>
    <x v="10"/>
    <x v="10"/>
    <n v="1.37"/>
    <n v="1.37"/>
    <n v="2"/>
    <n v="85"/>
  </r>
  <r>
    <n v="8700"/>
    <x v="26"/>
    <n v="26394"/>
    <s v="Claude &amp; Sophie"/>
    <x v="1"/>
    <x v="18"/>
    <n v="40.867539999999998"/>
    <n v="-73.926389999999998"/>
    <x v="0"/>
    <n v="80"/>
    <n v="4"/>
    <n v="0"/>
    <x v="2"/>
    <x v="2"/>
    <m/>
    <n v="1.0813265306122455"/>
    <n v="1"/>
    <n v="0"/>
  </r>
  <r>
    <n v="9357"/>
    <x v="27"/>
    <n v="30193"/>
    <s v="Tommi"/>
    <x v="1"/>
    <x v="7"/>
    <n v="40.767150000000001"/>
    <n v="-73.985330000000005"/>
    <x v="1"/>
    <n v="150"/>
    <n v="10"/>
    <n v="58"/>
    <x v="19"/>
    <x v="19"/>
    <n v="0.49"/>
    <n v="0.49"/>
    <n v="1"/>
    <n v="75"/>
  </r>
  <r>
    <n v="9518"/>
    <x v="28"/>
    <n v="31374"/>
    <s v="Shon"/>
    <x v="1"/>
    <x v="18"/>
    <n v="40.864820000000002"/>
    <n v="-73.921059999999997"/>
    <x v="0"/>
    <n v="44"/>
    <n v="3"/>
    <n v="108"/>
    <x v="20"/>
    <x v="20"/>
    <n v="1.1100000000000001"/>
    <n v="1.1100000000000001"/>
    <n v="3"/>
    <n v="311"/>
  </r>
  <r>
    <n v="9657"/>
    <x v="29"/>
    <n v="21904"/>
    <s v="Dana"/>
    <x v="1"/>
    <x v="19"/>
    <n v="40.729199999999999"/>
    <n v="-73.985420000000005"/>
    <x v="1"/>
    <n v="180"/>
    <n v="14"/>
    <n v="29"/>
    <x v="21"/>
    <x v="21"/>
    <n v="0.24"/>
    <n v="0.24"/>
    <n v="1"/>
    <n v="67"/>
  </r>
  <r>
    <n v="9668"/>
    <x v="30"/>
    <n v="32294"/>
    <s v="Ssameer Or Trip"/>
    <x v="1"/>
    <x v="2"/>
    <n v="40.822450000000003"/>
    <n v="-73.951040000000006"/>
    <x v="0"/>
    <n v="50"/>
    <n v="3"/>
    <n v="242"/>
    <x v="22"/>
    <x v="22"/>
    <n v="2.04"/>
    <n v="2.04"/>
    <n v="3"/>
    <n v="355"/>
  </r>
  <r>
    <n v="9704"/>
    <x v="31"/>
    <n v="32045"/>
    <s v="Teri"/>
    <x v="1"/>
    <x v="2"/>
    <n v="40.813049999999997"/>
    <n v="-73.954660000000004"/>
    <x v="0"/>
    <n v="52"/>
    <n v="2"/>
    <n v="88"/>
    <x v="23"/>
    <x v="23"/>
    <n v="1.42"/>
    <n v="1.42"/>
    <n v="1"/>
    <n v="255"/>
  </r>
  <r>
    <n v="9782"/>
    <x v="32"/>
    <n v="32169"/>
    <s v="Andrea"/>
    <x v="0"/>
    <x v="20"/>
    <n v="40.722189999999998"/>
    <n v="-73.937619999999995"/>
    <x v="0"/>
    <n v="55"/>
    <n v="4"/>
    <n v="197"/>
    <x v="20"/>
    <x v="20"/>
    <n v="1.65"/>
    <n v="1.65"/>
    <n v="3"/>
    <n v="284"/>
  </r>
  <r>
    <n v="9783"/>
    <x v="33"/>
    <n v="32294"/>
    <s v="Ssameer Or Trip"/>
    <x v="1"/>
    <x v="2"/>
    <n v="40.821300000000001"/>
    <n v="-73.953180000000003"/>
    <x v="0"/>
    <n v="50"/>
    <n v="3"/>
    <n v="273"/>
    <x v="14"/>
    <x v="14"/>
    <n v="2.37"/>
    <n v="2.37"/>
    <n v="3"/>
    <n v="359"/>
  </r>
  <r>
    <n v="10452"/>
    <x v="34"/>
    <n v="35935"/>
    <s v="Angela"/>
    <x v="0"/>
    <x v="6"/>
    <n v="40.683100000000003"/>
    <n v="-73.954729999999998"/>
    <x v="0"/>
    <n v="70"/>
    <n v="1"/>
    <n v="74"/>
    <x v="24"/>
    <x v="24"/>
    <n v="0.66"/>
    <n v="0.66"/>
    <n v="2"/>
    <n v="269"/>
  </r>
  <r>
    <n v="10962"/>
    <x v="35"/>
    <n v="9744"/>
    <s v="Laurie"/>
    <x v="0"/>
    <x v="10"/>
    <n v="40.668689999999998"/>
    <n v="-73.987799999999993"/>
    <x v="0"/>
    <n v="89"/>
    <n v="4"/>
    <n v="168"/>
    <x v="25"/>
    <x v="25"/>
    <n v="1.41"/>
    <n v="1.41"/>
    <n v="3"/>
    <n v="340"/>
  </r>
  <r>
    <n v="11452"/>
    <x v="36"/>
    <n v="7355"/>
    <s v="Vt"/>
    <x v="0"/>
    <x v="6"/>
    <n v="40.688760000000002"/>
    <n v="-73.943119999999993"/>
    <x v="0"/>
    <n v="35"/>
    <n v="60"/>
    <n v="0"/>
    <x v="2"/>
    <x v="2"/>
    <m/>
    <n v="1.0916528925619837"/>
    <n v="1"/>
    <n v="365"/>
  </r>
  <r>
    <n v="11708"/>
    <x v="37"/>
    <n v="44145"/>
    <s v="Tyrome"/>
    <x v="0"/>
    <x v="21"/>
    <n v="40.701860000000003"/>
    <n v="-73.927449999999993"/>
    <x v="1"/>
    <n v="85"/>
    <n v="2"/>
    <n v="231"/>
    <x v="5"/>
    <x v="5"/>
    <n v="1.96"/>
    <n v="1.96"/>
    <n v="2"/>
    <n v="22"/>
  </r>
  <r>
    <n v="11943"/>
    <x v="38"/>
    <n v="45445"/>
    <s v="Harriet"/>
    <x v="0"/>
    <x v="22"/>
    <n v="40.63702"/>
    <n v="-73.963269999999994"/>
    <x v="0"/>
    <n v="150"/>
    <n v="1"/>
    <n v="0"/>
    <x v="2"/>
    <x v="2"/>
    <m/>
    <n v="1.0916528925619837"/>
    <n v="1"/>
    <n v="365"/>
  </r>
  <r>
    <n v="12048"/>
    <x v="39"/>
    <n v="7549"/>
    <s v="Ben"/>
    <x v="1"/>
    <x v="23"/>
    <n v="40.714010000000002"/>
    <n v="-73.989170000000001"/>
    <x v="2"/>
    <n v="40"/>
    <n v="1"/>
    <n v="214"/>
    <x v="3"/>
    <x v="3"/>
    <n v="1.81"/>
    <n v="1.81"/>
    <n v="4"/>
    <n v="188"/>
  </r>
  <r>
    <n v="12192"/>
    <x v="40"/>
    <n v="46978"/>
    <s v="Edward"/>
    <x v="1"/>
    <x v="19"/>
    <n v="40.722900000000003"/>
    <n v="-73.981989999999996"/>
    <x v="0"/>
    <n v="68"/>
    <n v="2"/>
    <n v="245"/>
    <x v="25"/>
    <x v="25"/>
    <n v="2.08"/>
    <n v="2.08"/>
    <n v="2"/>
    <n v="96"/>
  </r>
  <r>
    <n v="12299"/>
    <x v="41"/>
    <n v="47610"/>
    <s v="Abdul"/>
    <x v="0"/>
    <x v="10"/>
    <n v="40.662779999999998"/>
    <n v="-73.979659999999996"/>
    <x v="1"/>
    <n v="120"/>
    <n v="3"/>
    <n v="15"/>
    <x v="26"/>
    <x v="26"/>
    <n v="0.39"/>
    <n v="0.39"/>
    <n v="1"/>
    <n v="345"/>
  </r>
  <r>
    <n v="12303"/>
    <x v="42"/>
    <n v="47618"/>
    <s v="Yolande"/>
    <x v="0"/>
    <x v="13"/>
    <n v="40.696730000000002"/>
    <n v="-73.975840000000005"/>
    <x v="0"/>
    <n v="120"/>
    <n v="7"/>
    <n v="25"/>
    <x v="27"/>
    <x v="27"/>
    <n v="0.23"/>
    <n v="0.23"/>
    <n v="1"/>
    <n v="311"/>
  </r>
  <r>
    <n v="12318"/>
    <x v="43"/>
    <n v="16800"/>
    <s v="Cyn"/>
    <x v="1"/>
    <x v="8"/>
    <n v="40.790089999999999"/>
    <n v="-73.97927"/>
    <x v="0"/>
    <n v="135"/>
    <n v="4"/>
    <n v="81"/>
    <x v="28"/>
    <x v="28"/>
    <n v="0.69"/>
    <n v="0.69"/>
    <n v="1"/>
    <n v="273"/>
  </r>
  <r>
    <n v="12343"/>
    <x v="44"/>
    <n v="47727"/>
    <s v="Earl"/>
    <x v="1"/>
    <x v="2"/>
    <n v="40.811750000000004"/>
    <n v="-73.944779999999994"/>
    <x v="1"/>
    <n v="150"/>
    <n v="7"/>
    <n v="97"/>
    <x v="29"/>
    <x v="29"/>
    <n v="0.84"/>
    <n v="0.84"/>
    <n v="1"/>
    <n v="309"/>
  </r>
  <r>
    <n v="12627"/>
    <x v="45"/>
    <n v="49670"/>
    <s v="Rana"/>
    <x v="0"/>
    <x v="24"/>
    <n v="40.659439999999996"/>
    <n v="-73.962379999999996"/>
    <x v="1"/>
    <n v="150"/>
    <n v="29"/>
    <n v="11"/>
    <x v="30"/>
    <x v="30"/>
    <n v="0.49"/>
    <n v="0.49"/>
    <n v="1"/>
    <n v="95"/>
  </r>
  <r>
    <n v="12937"/>
    <x v="46"/>
    <n v="50124"/>
    <s v="Orestes"/>
    <x v="2"/>
    <x v="25"/>
    <n v="40.747709999999998"/>
    <n v="-73.947400000000002"/>
    <x v="0"/>
    <n v="130"/>
    <n v="3"/>
    <n v="248"/>
    <x v="14"/>
    <x v="14"/>
    <n v="2.25"/>
    <n v="2.25"/>
    <n v="1"/>
    <n v="215"/>
  </r>
  <r>
    <n v="12940"/>
    <x v="47"/>
    <n v="50148"/>
    <s v="Adreinne"/>
    <x v="0"/>
    <x v="6"/>
    <n v="40.681109999999997"/>
    <n v="-73.955910000000003"/>
    <x v="1"/>
    <n v="110"/>
    <n v="7"/>
    <n v="61"/>
    <x v="31"/>
    <x v="31"/>
    <n v="0.52"/>
    <n v="0.52"/>
    <n v="1"/>
    <n v="265"/>
  </r>
  <r>
    <n v="13050"/>
    <x v="48"/>
    <n v="50846"/>
    <s v="Jennifer"/>
    <x v="0"/>
    <x v="6"/>
    <n v="40.685540000000003"/>
    <n v="-73.940899999999999"/>
    <x v="1"/>
    <n v="115"/>
    <n v="3"/>
    <n v="11"/>
    <x v="32"/>
    <x v="32"/>
    <n v="0.1"/>
    <n v="0.1"/>
    <n v="1"/>
    <n v="0"/>
  </r>
  <r>
    <n v="13394"/>
    <x v="49"/>
    <n v="52335"/>
    <s v="Alexander"/>
    <x v="0"/>
    <x v="13"/>
    <n v="40.691420000000001"/>
    <n v="-73.973759999999999"/>
    <x v="0"/>
    <n v="80"/>
    <n v="3"/>
    <n v="135"/>
    <x v="33"/>
    <x v="33"/>
    <n v="1.1599999999999999"/>
    <n v="1.1599999999999999"/>
    <n v="2"/>
    <n v="192"/>
  </r>
  <r>
    <n v="13808"/>
    <x v="50"/>
    <n v="54275"/>
    <s v="JT And Tiziana"/>
    <x v="0"/>
    <x v="6"/>
    <n v="40.680430000000001"/>
    <n v="-73.939340000000001"/>
    <x v="0"/>
    <n v="80"/>
    <n v="1"/>
    <n v="112"/>
    <x v="28"/>
    <x v="28"/>
    <n v="1.01"/>
    <n v="1.01"/>
    <n v="3"/>
    <n v="251"/>
  </r>
  <r>
    <n v="14287"/>
    <x v="51"/>
    <n v="56094"/>
    <s v="Joya"/>
    <x v="1"/>
    <x v="8"/>
    <n v="40.786349999999999"/>
    <n v="-73.970079999999996"/>
    <x v="1"/>
    <n v="151"/>
    <n v="2"/>
    <n v="73"/>
    <x v="34"/>
    <x v="34"/>
    <n v="0.63"/>
    <n v="0.63"/>
    <n v="1"/>
    <n v="302"/>
  </r>
  <r>
    <n v="14290"/>
    <x v="52"/>
    <n v="56104"/>
    <s v="James"/>
    <x v="0"/>
    <x v="12"/>
    <n v="40.7042"/>
    <n v="-73.935599999999994"/>
    <x v="1"/>
    <n v="228"/>
    <n v="3"/>
    <n v="82"/>
    <x v="35"/>
    <x v="35"/>
    <n v="0.7"/>
    <n v="0.7"/>
    <n v="1"/>
    <n v="140"/>
  </r>
  <r>
    <n v="14314"/>
    <x v="53"/>
    <n v="56246"/>
    <s v="Jeanne"/>
    <x v="0"/>
    <x v="20"/>
    <n v="40.735059999999997"/>
    <n v="-73.953919999999997"/>
    <x v="1"/>
    <n v="144"/>
    <n v="2"/>
    <n v="328"/>
    <x v="12"/>
    <x v="12"/>
    <n v="2.82"/>
    <n v="2.82"/>
    <n v="1"/>
    <n v="234"/>
  </r>
  <r>
    <n v="14322"/>
    <x v="54"/>
    <n v="56284"/>
    <s v="Francesca"/>
    <x v="1"/>
    <x v="26"/>
    <n v="40.739609999999999"/>
    <n v="-73.980739999999997"/>
    <x v="1"/>
    <n v="200"/>
    <n v="7"/>
    <n v="19"/>
    <x v="36"/>
    <x v="36"/>
    <n v="0.22"/>
    <n v="0.22"/>
    <n v="1"/>
    <n v="257"/>
  </r>
  <r>
    <n v="14377"/>
    <x v="55"/>
    <n v="56512"/>
    <s v="Joanna"/>
    <x v="0"/>
    <x v="12"/>
    <n v="40.70881"/>
    <n v="-73.959299999999999"/>
    <x v="1"/>
    <n v="150"/>
    <n v="30"/>
    <n v="105"/>
    <x v="5"/>
    <x v="5"/>
    <n v="0.9"/>
    <n v="0.9"/>
    <n v="1"/>
    <n v="30"/>
  </r>
  <r>
    <n v="14991"/>
    <x v="56"/>
    <n v="59023"/>
    <s v="Bianca"/>
    <x v="1"/>
    <x v="23"/>
    <n v="40.720039999999997"/>
    <n v="-73.991039999999998"/>
    <x v="0"/>
    <n v="110"/>
    <n v="5"/>
    <n v="19"/>
    <x v="37"/>
    <x v="37"/>
    <n v="0.17"/>
    <n v="0.17"/>
    <n v="1"/>
    <n v="301"/>
  </r>
  <r>
    <n v="15220"/>
    <x v="57"/>
    <n v="59734"/>
    <s v="Luiz"/>
    <x v="1"/>
    <x v="7"/>
    <n v="40.755310000000001"/>
    <n v="-73.992930000000001"/>
    <x v="0"/>
    <n v="69"/>
    <n v="2"/>
    <n v="289"/>
    <x v="9"/>
    <x v="9"/>
    <n v="2.4900000000000002"/>
    <n v="2.4900000000000002"/>
    <n v="2"/>
    <n v="294"/>
  </r>
  <r>
    <n v="15338"/>
    <x v="58"/>
    <n v="32169"/>
    <s v="Andrea"/>
    <x v="0"/>
    <x v="20"/>
    <n v="40.72401"/>
    <n v="-73.937880000000007"/>
    <x v="0"/>
    <n v="49"/>
    <n v="4"/>
    <n v="138"/>
    <x v="38"/>
    <x v="38"/>
    <n v="1.19"/>
    <n v="1.19"/>
    <n v="3"/>
    <n v="320"/>
  </r>
  <r>
    <n v="15341"/>
    <x v="59"/>
    <n v="60049"/>
    <s v="Ted"/>
    <x v="1"/>
    <x v="27"/>
    <n v="40.722099999999998"/>
    <n v="-73.997749999999996"/>
    <x v="1"/>
    <n v="180"/>
    <n v="30"/>
    <n v="21"/>
    <x v="12"/>
    <x v="12"/>
    <n v="0.3"/>
    <n v="0.3"/>
    <n v="1"/>
    <n v="154"/>
  </r>
  <r>
    <n v="15385"/>
    <x v="60"/>
    <n v="60252"/>
    <s v="Cristina"/>
    <x v="0"/>
    <x v="12"/>
    <n v="40.711849999999998"/>
    <n v="-73.962040000000002"/>
    <x v="0"/>
    <n v="80"/>
    <n v="2"/>
    <n v="42"/>
    <x v="39"/>
    <x v="39"/>
    <n v="0.38"/>
    <n v="0.38"/>
    <n v="1"/>
    <n v="263"/>
  </r>
  <r>
    <n v="15396"/>
    <x v="61"/>
    <n v="60278"/>
    <s v="Petra"/>
    <x v="1"/>
    <x v="14"/>
    <n v="40.746229999999997"/>
    <n v="-73.9953"/>
    <x v="1"/>
    <n v="375"/>
    <n v="180"/>
    <n v="5"/>
    <x v="40"/>
    <x v="40"/>
    <n v="0.12"/>
    <n v="0.12"/>
    <n v="1"/>
    <n v="180"/>
  </r>
  <r>
    <n v="15711"/>
    <x v="62"/>
    <n v="61491"/>
    <s v="D"/>
    <x v="1"/>
    <x v="28"/>
    <n v="40.770650000000003"/>
    <n v="-73.952690000000004"/>
    <x v="1"/>
    <n v="250"/>
    <n v="2"/>
    <n v="66"/>
    <x v="41"/>
    <x v="41"/>
    <n v="0.56999999999999995"/>
    <n v="0.56999999999999995"/>
    <n v="2"/>
    <n v="231"/>
  </r>
  <r>
    <n v="16326"/>
    <x v="63"/>
    <n v="63588"/>
    <s v="Dimitri"/>
    <x v="0"/>
    <x v="29"/>
    <n v="40.678109999999997"/>
    <n v="-73.964280000000002"/>
    <x v="1"/>
    <n v="200"/>
    <n v="30"/>
    <n v="143"/>
    <x v="42"/>
    <x v="42"/>
    <n v="1.33"/>
    <n v="1.33"/>
    <n v="2"/>
    <n v="297"/>
  </r>
  <r>
    <n v="16338"/>
    <x v="64"/>
    <n v="63613"/>
    <s v="Patricia"/>
    <x v="0"/>
    <x v="3"/>
    <n v="40.69"/>
    <n v="-73.967879999999994"/>
    <x v="0"/>
    <n v="55"/>
    <n v="7"/>
    <n v="27"/>
    <x v="43"/>
    <x v="43"/>
    <n v="0.23"/>
    <n v="0.23"/>
    <n v="2"/>
    <n v="292"/>
  </r>
  <r>
    <n v="16421"/>
    <x v="65"/>
    <n v="63924"/>
    <s v="Mark"/>
    <x v="1"/>
    <x v="7"/>
    <n v="40.759790000000002"/>
    <n v="-73.991190000000003"/>
    <x v="0"/>
    <n v="52"/>
    <n v="30"/>
    <n v="191"/>
    <x v="44"/>
    <x v="44"/>
    <n v="1.65"/>
    <n v="1.65"/>
    <n v="1"/>
    <n v="191"/>
  </r>
  <r>
    <n v="16458"/>
    <x v="66"/>
    <n v="64056"/>
    <s v="Sara"/>
    <x v="0"/>
    <x v="16"/>
    <n v="40.673430000000003"/>
    <n v="-73.983379999999997"/>
    <x v="1"/>
    <n v="225"/>
    <n v="3"/>
    <n v="4"/>
    <x v="45"/>
    <x v="45"/>
    <n v="0.16"/>
    <n v="0.16"/>
    <n v="1"/>
    <n v="0"/>
  </r>
  <r>
    <n v="16580"/>
    <x v="67"/>
    <n v="64442"/>
    <s v="Reka"/>
    <x v="1"/>
    <x v="19"/>
    <n v="40.726489999999998"/>
    <n v="-73.979039999999998"/>
    <x v="0"/>
    <n v="80"/>
    <n v="1"/>
    <n v="338"/>
    <x v="14"/>
    <x v="14"/>
    <n v="4.72"/>
    <n v="4.72"/>
    <n v="2"/>
    <n v="72"/>
  </r>
  <r>
    <n v="16595"/>
    <x v="68"/>
    <n v="64522"/>
    <s v="Daniel"/>
    <x v="0"/>
    <x v="12"/>
    <n v="40.709330000000001"/>
    <n v="-73.967920000000007"/>
    <x v="1"/>
    <n v="275"/>
    <n v="1"/>
    <n v="148"/>
    <x v="10"/>
    <x v="10"/>
    <n v="1.4"/>
    <n v="1.4"/>
    <n v="1"/>
    <n v="362"/>
  </r>
  <r>
    <n v="16821"/>
    <x v="69"/>
    <n v="4396"/>
    <s v="Casey"/>
    <x v="1"/>
    <x v="19"/>
    <n v="40.72298"/>
    <n v="-73.984740000000002"/>
    <x v="0"/>
    <n v="99"/>
    <n v="1"/>
    <n v="106"/>
    <x v="25"/>
    <x v="25"/>
    <n v="1.26"/>
    <n v="1.26"/>
    <n v="2"/>
    <n v="336"/>
  </r>
  <r>
    <n v="16974"/>
    <x v="70"/>
    <n v="65837"/>
    <s v="Robin"/>
    <x v="1"/>
    <x v="4"/>
    <n v="40.801639999999999"/>
    <n v="-73.939220000000006"/>
    <x v="1"/>
    <n v="225"/>
    <n v="4"/>
    <n v="190"/>
    <x v="10"/>
    <x v="10"/>
    <n v="1.64"/>
    <n v="1.64"/>
    <n v="1"/>
    <n v="215"/>
  </r>
  <r>
    <n v="17037"/>
    <x v="71"/>
    <n v="66035"/>
    <s v="Anna"/>
    <x v="1"/>
    <x v="19"/>
    <n v="40.721620000000001"/>
    <n v="-73.980080000000001"/>
    <x v="1"/>
    <n v="230"/>
    <n v="9"/>
    <n v="49"/>
    <x v="46"/>
    <x v="46"/>
    <n v="0.43"/>
    <n v="0.43"/>
    <n v="1"/>
    <n v="116"/>
  </r>
  <r>
    <n v="17092"/>
    <x v="72"/>
    <n v="66243"/>
    <s v="Enzo"/>
    <x v="1"/>
    <x v="7"/>
    <n v="40.763420000000004"/>
    <n v="-73.988650000000007"/>
    <x v="0"/>
    <n v="51"/>
    <n v="7"/>
    <n v="23"/>
    <x v="22"/>
    <x v="22"/>
    <n v="0.43"/>
    <n v="0.43"/>
    <n v="1"/>
    <n v="88"/>
  </r>
  <r>
    <n v="17693"/>
    <x v="73"/>
    <n v="68428"/>
    <s v="Tye And Etienne"/>
    <x v="1"/>
    <x v="30"/>
    <n v="40.831389999999999"/>
    <n v="-73.940950000000001"/>
    <x v="0"/>
    <n v="65"/>
    <n v="2"/>
    <n v="49"/>
    <x v="47"/>
    <x v="47"/>
    <n v="1.6"/>
    <n v="1.6"/>
    <n v="2"/>
    <n v="336"/>
  </r>
  <r>
    <n v="17747"/>
    <x v="74"/>
    <n v="68599"/>
    <s v="George"/>
    <x v="0"/>
    <x v="3"/>
    <n v="40.683459999999997"/>
    <n v="-73.963740000000001"/>
    <x v="0"/>
    <n v="105"/>
    <n v="2"/>
    <n v="105"/>
    <x v="48"/>
    <x v="48"/>
    <n v="0.92"/>
    <n v="0.92"/>
    <n v="1"/>
    <n v="304"/>
  </r>
  <r>
    <n v="18127"/>
    <x v="75"/>
    <n v="69829"/>
    <s v="Josh"/>
    <x v="1"/>
    <x v="19"/>
    <n v="40.728279999999998"/>
    <n v="-73.988010000000003"/>
    <x v="1"/>
    <n v="190"/>
    <n v="5"/>
    <n v="21"/>
    <x v="49"/>
    <x v="49"/>
    <n v="0.2"/>
    <n v="0.2"/>
    <n v="1"/>
    <n v="224"/>
  </r>
  <r>
    <n v="18152"/>
    <x v="76"/>
    <n v="69942"/>
    <s v="Victoria"/>
    <x v="1"/>
    <x v="28"/>
    <n v="40.768650000000001"/>
    <n v="-73.950580000000002"/>
    <x v="0"/>
    <n v="200"/>
    <n v="1"/>
    <n v="142"/>
    <x v="50"/>
    <x v="50"/>
    <n v="1.5"/>
    <n v="1.5"/>
    <n v="1"/>
    <n v="322"/>
  </r>
  <r>
    <n v="18198"/>
    <x v="77"/>
    <n v="70091"/>
    <s v="Justin"/>
    <x v="2"/>
    <x v="31"/>
    <n v="40.75038"/>
    <n v="-73.90334"/>
    <x v="0"/>
    <n v="70"/>
    <n v="30"/>
    <n v="25"/>
    <x v="51"/>
    <x v="51"/>
    <n v="0.22"/>
    <n v="0.22"/>
    <n v="1"/>
    <n v="324"/>
  </r>
  <r>
    <n v="18590"/>
    <x v="78"/>
    <n v="71512"/>
    <s v="Blaise"/>
    <x v="0"/>
    <x v="13"/>
    <n v="40.693199999999997"/>
    <n v="-73.972669999999994"/>
    <x v="0"/>
    <n v="95"/>
    <n v="3"/>
    <n v="143"/>
    <x v="28"/>
    <x v="28"/>
    <n v="1.28"/>
    <n v="1.28"/>
    <n v="1"/>
    <n v="132"/>
  </r>
  <r>
    <n v="18728"/>
    <x v="79"/>
    <n v="71876"/>
    <s v="DAVID And RICK"/>
    <x v="1"/>
    <x v="14"/>
    <n v="40.741379999999999"/>
    <n v="-74.00197"/>
    <x v="0"/>
    <n v="150"/>
    <n v="3"/>
    <n v="167"/>
    <x v="52"/>
    <x v="52"/>
    <n v="1.65"/>
    <n v="1.65"/>
    <n v="1"/>
    <n v="295"/>
  </r>
  <r>
    <n v="18764"/>
    <x v="80"/>
    <n v="72014"/>
    <s v="LulÃº"/>
    <x v="0"/>
    <x v="12"/>
    <n v="40.711539999999999"/>
    <n v="-73.961119999999994"/>
    <x v="0"/>
    <n v="145"/>
    <n v="3"/>
    <n v="61"/>
    <x v="53"/>
    <x v="53"/>
    <n v="0.54"/>
    <n v="0.54"/>
    <n v="4"/>
    <n v="238"/>
  </r>
  <r>
    <n v="19159"/>
    <x v="81"/>
    <n v="73051"/>
    <s v="Sybilla"/>
    <x v="1"/>
    <x v="2"/>
    <n v="40.829149999999998"/>
    <n v="-73.951359999999994"/>
    <x v="1"/>
    <n v="110"/>
    <n v="31"/>
    <n v="54"/>
    <x v="54"/>
    <x v="54"/>
    <n v="0.49"/>
    <n v="0.49"/>
    <n v="1"/>
    <n v="209"/>
  </r>
  <r>
    <n v="19169"/>
    <x v="82"/>
    <n v="73128"/>
    <s v="JoLynn"/>
    <x v="1"/>
    <x v="23"/>
    <n v="40.718510000000002"/>
    <n v="-73.988919999999993"/>
    <x v="1"/>
    <n v="285"/>
    <n v="5"/>
    <n v="70"/>
    <x v="39"/>
    <x v="39"/>
    <n v="0.62"/>
    <n v="0.62"/>
    <n v="1"/>
    <n v="328"/>
  </r>
  <r>
    <n v="19282"/>
    <x v="83"/>
    <n v="73469"/>
    <s v="Gaia"/>
    <x v="0"/>
    <x v="22"/>
    <n v="40.65401"/>
    <n v="-73.963229999999996"/>
    <x v="1"/>
    <n v="130"/>
    <n v="6"/>
    <n v="16"/>
    <x v="20"/>
    <x v="20"/>
    <n v="0.15"/>
    <n v="0.15"/>
    <n v="1"/>
    <n v="38"/>
  </r>
  <r>
    <n v="19319"/>
    <x v="84"/>
    <n v="44263"/>
    <s v="Ana"/>
    <x v="1"/>
    <x v="23"/>
    <n v="40.711399999999998"/>
    <n v="-73.987939999999995"/>
    <x v="0"/>
    <n v="94"/>
    <n v="30"/>
    <n v="94"/>
    <x v="55"/>
    <x v="55"/>
    <n v="0.84"/>
    <n v="0.84"/>
    <n v="1"/>
    <n v="188"/>
  </r>
  <r>
    <n v="19601"/>
    <x v="85"/>
    <n v="74303"/>
    <s v="Maggie"/>
    <x v="0"/>
    <x v="32"/>
    <n v="40.697229999999998"/>
    <n v="-73.992679999999993"/>
    <x v="1"/>
    <n v="800"/>
    <n v="1"/>
    <n v="25"/>
    <x v="56"/>
    <x v="56"/>
    <n v="0.24"/>
    <n v="0.24"/>
    <n v="1"/>
    <n v="7"/>
  </r>
  <r>
    <n v="19812"/>
    <x v="86"/>
    <n v="74857"/>
    <s v="Starlee"/>
    <x v="0"/>
    <x v="12"/>
    <n v="40.718330000000002"/>
    <n v="-73.957480000000004"/>
    <x v="1"/>
    <n v="105"/>
    <n v="3"/>
    <n v="61"/>
    <x v="57"/>
    <x v="57"/>
    <n v="0.53"/>
    <n v="0.53"/>
    <n v="1"/>
    <n v="272"/>
  </r>
  <r>
    <n v="20299"/>
    <x v="87"/>
    <n v="62407"/>
    <s v="Edward"/>
    <x v="1"/>
    <x v="19"/>
    <n v="40.72334"/>
    <n v="-73.984399999999994"/>
    <x v="0"/>
    <n v="60"/>
    <n v="3"/>
    <n v="194"/>
    <x v="39"/>
    <x v="39"/>
    <n v="1.73"/>
    <n v="1.73"/>
    <n v="1"/>
    <n v="26"/>
  </r>
  <r>
    <n v="20300"/>
    <x v="88"/>
    <n v="76627"/>
    <s v="Pas"/>
    <x v="1"/>
    <x v="19"/>
    <n v="40.729120000000002"/>
    <n v="-73.98057"/>
    <x v="0"/>
    <n v="50"/>
    <n v="1"/>
    <n v="2"/>
    <x v="58"/>
    <x v="58"/>
    <n v="0.05"/>
    <n v="0.05"/>
    <n v="1"/>
    <n v="0"/>
  </r>
  <r>
    <n v="20611"/>
    <x v="89"/>
    <n v="72014"/>
    <s v="LulÃº"/>
    <x v="0"/>
    <x v="12"/>
    <n v="40.711559999999999"/>
    <n v="-73.962180000000004"/>
    <x v="0"/>
    <n v="85"/>
    <n v="3"/>
    <n v="174"/>
    <x v="5"/>
    <x v="5"/>
    <n v="1.54"/>
    <n v="1.54"/>
    <n v="4"/>
    <n v="288"/>
  </r>
  <r>
    <n v="20724"/>
    <x v="90"/>
    <n v="961342"/>
    <s v="Augustin"/>
    <x v="0"/>
    <x v="21"/>
    <n v="40.700319999999998"/>
    <n v="-73.938299999999998"/>
    <x v="0"/>
    <n v="65"/>
    <n v="4"/>
    <n v="24"/>
    <x v="59"/>
    <x v="59"/>
    <n v="0.28000000000000003"/>
    <n v="0.28000000000000003"/>
    <n v="1"/>
    <n v="317"/>
  </r>
  <r>
    <n v="20734"/>
    <x v="91"/>
    <n v="78460"/>
    <s v="Sean &amp; Lynette"/>
    <x v="0"/>
    <x v="29"/>
    <n v="40.68233"/>
    <n v="-73.972610000000003"/>
    <x v="1"/>
    <n v="131"/>
    <n v="4"/>
    <n v="166"/>
    <x v="60"/>
    <x v="60"/>
    <n v="3.4"/>
    <n v="3.4"/>
    <n v="1"/>
    <n v="207"/>
  </r>
  <r>
    <n v="20755"/>
    <x v="92"/>
    <n v="51038"/>
    <s v="Erica"/>
    <x v="0"/>
    <x v="3"/>
    <n v="40.686340000000001"/>
    <n v="-73.965999999999994"/>
    <x v="0"/>
    <n v="98"/>
    <n v="7"/>
    <n v="16"/>
    <x v="51"/>
    <x v="51"/>
    <n v="0.2"/>
    <n v="0.2"/>
    <n v="6"/>
    <n v="185"/>
  </r>
  <r>
    <n v="20853"/>
    <x v="93"/>
    <n v="79070"/>
    <s v="Tracy"/>
    <x v="0"/>
    <x v="29"/>
    <n v="40.680349999999997"/>
    <n v="-73.971620000000001"/>
    <x v="1"/>
    <n v="250"/>
    <n v="7"/>
    <n v="21"/>
    <x v="1"/>
    <x v="1"/>
    <n v="0.3"/>
    <n v="0.3"/>
    <n v="1"/>
    <n v="158"/>
  </r>
  <r>
    <n v="20913"/>
    <x v="94"/>
    <n v="79402"/>
    <s v="Christiana"/>
    <x v="0"/>
    <x v="12"/>
    <n v="40.70984"/>
    <n v="-73.957750000000004"/>
    <x v="1"/>
    <n v="100"/>
    <n v="5"/>
    <n v="168"/>
    <x v="61"/>
    <x v="61"/>
    <n v="1.57"/>
    <n v="1.57"/>
    <n v="1"/>
    <n v="0"/>
  </r>
  <r>
    <n v="21293"/>
    <x v="95"/>
    <n v="44145"/>
    <s v="Tyrome"/>
    <x v="0"/>
    <x v="21"/>
    <n v="40.70093"/>
    <n v="-73.926090000000002"/>
    <x v="1"/>
    <n v="105"/>
    <n v="3"/>
    <n v="118"/>
    <x v="47"/>
    <x v="47"/>
    <n v="1.05"/>
    <n v="1.05"/>
    <n v="2"/>
    <n v="9"/>
  </r>
  <r>
    <n v="21456"/>
    <x v="96"/>
    <n v="42032"/>
    <s v="Dana"/>
    <x v="1"/>
    <x v="8"/>
    <n v="40.797640000000001"/>
    <n v="-73.961770000000001"/>
    <x v="1"/>
    <n v="140"/>
    <n v="3"/>
    <n v="81"/>
    <x v="34"/>
    <x v="34"/>
    <n v="0.71"/>
    <n v="0.71"/>
    <n v="1"/>
    <n v="198"/>
  </r>
  <r>
    <n v="21644"/>
    <x v="97"/>
    <n v="82685"/>
    <s v="Elliott"/>
    <x v="1"/>
    <x v="2"/>
    <n v="40.828029999999998"/>
    <n v="-73.947310000000002"/>
    <x v="0"/>
    <n v="89"/>
    <n v="1"/>
    <n v="1"/>
    <x v="62"/>
    <x v="62"/>
    <n v="0.11"/>
    <n v="0.11"/>
    <n v="1"/>
    <n v="365"/>
  </r>
  <r>
    <n v="21794"/>
    <x v="98"/>
    <n v="83257"/>
    <s v="Olan"/>
    <x v="1"/>
    <x v="14"/>
    <n v="40.740079999999999"/>
    <n v="-74.002709999999993"/>
    <x v="0"/>
    <n v="98"/>
    <n v="30"/>
    <n v="30"/>
    <x v="63"/>
    <x v="63"/>
    <n v="0.27"/>
    <n v="0.27"/>
    <n v="2"/>
    <n v="364"/>
  </r>
  <r>
    <n v="22911"/>
    <x v="99"/>
    <n v="87773"/>
    <s v="Shelly"/>
    <x v="0"/>
    <x v="6"/>
    <n v="40.684130000000003"/>
    <n v="-73.923569999999998"/>
    <x v="1"/>
    <n v="125"/>
    <n v="7"/>
    <n v="139"/>
    <x v="64"/>
    <x v="64"/>
    <n v="1.23"/>
    <n v="1.23"/>
    <n v="2"/>
    <n v="311"/>
  </r>
  <r>
    <n v="22918"/>
    <x v="100"/>
    <n v="32294"/>
    <s v="Ssameer Or Trip"/>
    <x v="1"/>
    <x v="2"/>
    <n v="40.822789999999998"/>
    <n v="-73.951390000000004"/>
    <x v="0"/>
    <n v="60"/>
    <n v="3"/>
    <n v="11"/>
    <x v="65"/>
    <x v="65"/>
    <n v="0.87"/>
    <n v="0.87"/>
    <n v="3"/>
    <n v="219"/>
  </r>
  <r>
    <n v="23135"/>
    <x v="101"/>
    <n v="11481"/>
    <s v="Annette"/>
    <x v="0"/>
    <x v="33"/>
    <n v="40.679670000000002"/>
    <n v="-74.001540000000006"/>
    <x v="1"/>
    <n v="175"/>
    <n v="2"/>
    <n v="233"/>
    <x v="7"/>
    <x v="7"/>
    <n v="2.09"/>
    <n v="2.09"/>
    <n v="3"/>
    <n v="342"/>
  </r>
  <r>
    <n v="23501"/>
    <x v="102"/>
    <n v="63318"/>
    <s v="Meka"/>
    <x v="1"/>
    <x v="30"/>
    <n v="40.839269999999999"/>
    <n v="-73.942809999999994"/>
    <x v="0"/>
    <n v="65"/>
    <n v="2"/>
    <n v="68"/>
    <x v="66"/>
    <x v="66"/>
    <n v="0.6"/>
    <n v="0.6"/>
    <n v="1"/>
    <n v="312"/>
  </r>
  <r>
    <n v="23686"/>
    <x v="103"/>
    <n v="93790"/>
    <s v="Ann"/>
    <x v="1"/>
    <x v="11"/>
    <n v="40.730960000000003"/>
    <n v="-74.003190000000004"/>
    <x v="1"/>
    <n v="500"/>
    <n v="4"/>
    <n v="46"/>
    <x v="37"/>
    <x v="37"/>
    <n v="0.55000000000000004"/>
    <n v="0.55000000000000004"/>
    <n v="2"/>
    <n v="243"/>
  </r>
  <r>
    <n v="24143"/>
    <x v="104"/>
    <n v="97219"/>
    <s v="Seth"/>
    <x v="0"/>
    <x v="12"/>
    <n v="40.713320000000003"/>
    <n v="-73.941770000000005"/>
    <x v="0"/>
    <n v="101"/>
    <n v="3"/>
    <n v="335"/>
    <x v="67"/>
    <x v="67"/>
    <n v="3.02"/>
    <n v="3.02"/>
    <n v="1"/>
    <n v="152"/>
  </r>
  <r>
    <n v="24285"/>
    <x v="105"/>
    <n v="97797"/>
    <s v="Brenda"/>
    <x v="0"/>
    <x v="16"/>
    <n v="40.669409999999999"/>
    <n v="-73.981089999999995"/>
    <x v="1"/>
    <n v="220"/>
    <n v="30"/>
    <n v="88"/>
    <x v="68"/>
    <x v="68"/>
    <n v="0.79"/>
    <n v="0.79"/>
    <n v="1"/>
    <n v="9"/>
  </r>
  <r>
    <n v="25235"/>
    <x v="106"/>
    <n v="87773"/>
    <s v="Shelly"/>
    <x v="0"/>
    <x v="6"/>
    <n v="40.683729999999997"/>
    <n v="-73.923770000000005"/>
    <x v="1"/>
    <n v="125"/>
    <n v="90"/>
    <n v="162"/>
    <x v="13"/>
    <x v="13"/>
    <n v="1.46"/>
    <n v="1.46"/>
    <n v="2"/>
    <n v="137"/>
  </r>
  <r>
    <n v="25406"/>
    <x v="107"/>
    <n v="105538"/>
    <s v="Erik"/>
    <x v="0"/>
    <x v="12"/>
    <n v="40.714590000000001"/>
    <n v="-73.948440000000005"/>
    <x v="1"/>
    <n v="80"/>
    <n v="30"/>
    <n v="29"/>
    <x v="69"/>
    <x v="69"/>
    <n v="0.4"/>
    <n v="0.4"/>
    <n v="1"/>
    <n v="222"/>
  </r>
  <r>
    <n v="25696"/>
    <x v="108"/>
    <n v="107628"/>
    <s v="Dena"/>
    <x v="1"/>
    <x v="2"/>
    <n v="40.809199999999997"/>
    <n v="-73.944209999999998"/>
    <x v="0"/>
    <n v="100"/>
    <n v="2"/>
    <n v="170"/>
    <x v="10"/>
    <x v="10"/>
    <n v="1.61"/>
    <n v="1.61"/>
    <n v="1"/>
    <n v="346"/>
  </r>
  <r>
    <n v="26012"/>
    <x v="109"/>
    <n v="109589"/>
    <s v="Jessica"/>
    <x v="0"/>
    <x v="34"/>
    <n v="40.681570000000001"/>
    <n v="-73.989890000000003"/>
    <x v="1"/>
    <n v="200"/>
    <n v="30"/>
    <n v="19"/>
    <x v="70"/>
    <x v="70"/>
    <n v="0.2"/>
    <n v="0.2"/>
    <n v="1"/>
    <n v="208"/>
  </r>
  <r>
    <n v="26362"/>
    <x v="110"/>
    <n v="59734"/>
    <s v="Luiz"/>
    <x v="1"/>
    <x v="7"/>
    <n v="40.755270000000003"/>
    <n v="-73.992909999999995"/>
    <x v="0"/>
    <n v="59"/>
    <n v="2"/>
    <n v="334"/>
    <x v="28"/>
    <x v="28"/>
    <n v="3"/>
    <n v="3"/>
    <n v="2"/>
    <n v="279"/>
  </r>
  <r>
    <n v="26520"/>
    <x v="111"/>
    <n v="51038"/>
    <s v="Erica"/>
    <x v="0"/>
    <x v="3"/>
    <n v="40.686979999999998"/>
    <n v="-73.965720000000005"/>
    <x v="0"/>
    <n v="125"/>
    <n v="2"/>
    <n v="19"/>
    <x v="71"/>
    <x v="71"/>
    <n v="0.2"/>
    <n v="0.2"/>
    <n v="6"/>
    <n v="250"/>
  </r>
  <r>
    <n v="26559"/>
    <x v="112"/>
    <n v="112793"/>
    <s v="Sally"/>
    <x v="1"/>
    <x v="19"/>
    <n v="40.7288"/>
    <n v="-73.981920000000002"/>
    <x v="1"/>
    <n v="140"/>
    <n v="7"/>
    <n v="12"/>
    <x v="72"/>
    <x v="72"/>
    <n v="0.13"/>
    <n v="0.13"/>
    <n v="1"/>
    <n v="164"/>
  </r>
  <r>
    <n v="26785"/>
    <x v="113"/>
    <n v="42273"/>
    <s v="Dani"/>
    <x v="0"/>
    <x v="10"/>
    <n v="40.668529999999997"/>
    <n v="-73.98912"/>
    <x v="1"/>
    <n v="120"/>
    <n v="30"/>
    <n v="467"/>
    <x v="73"/>
    <x v="73"/>
    <n v="4.22"/>
    <n v="4.22"/>
    <n v="2"/>
    <n v="192"/>
  </r>
  <r>
    <n v="26933"/>
    <x v="114"/>
    <n v="72062"/>
    <s v="Bruce"/>
    <x v="1"/>
    <x v="19"/>
    <n v="40.7254"/>
    <n v="-73.981570000000005"/>
    <x v="1"/>
    <n v="350"/>
    <n v="2"/>
    <n v="7"/>
    <x v="74"/>
    <x v="74"/>
    <n v="0.06"/>
    <n v="0.06"/>
    <n v="4"/>
    <n v="298"/>
  </r>
  <r>
    <n v="26954"/>
    <x v="115"/>
    <n v="115157"/>
    <s v="Nimo"/>
    <x v="1"/>
    <x v="26"/>
    <n v="40.742939999999997"/>
    <n v="-73.980090000000004"/>
    <x v="1"/>
    <n v="199"/>
    <n v="5"/>
    <n v="38"/>
    <x v="75"/>
    <x v="75"/>
    <n v="0.38"/>
    <n v="0.38"/>
    <n v="1"/>
    <n v="260"/>
  </r>
  <r>
    <n v="26969"/>
    <x v="116"/>
    <n v="115307"/>
    <s v="Alexandra"/>
    <x v="0"/>
    <x v="12"/>
    <n v="40.71942"/>
    <n v="-73.957480000000004"/>
    <x v="1"/>
    <n v="325"/>
    <n v="3"/>
    <n v="324"/>
    <x v="10"/>
    <x v="10"/>
    <n v="3.01"/>
    <n v="3.01"/>
    <n v="1"/>
    <n v="107"/>
  </r>
  <r>
    <n v="27006"/>
    <x v="117"/>
    <n v="115560"/>
    <s v="Stacy"/>
    <x v="1"/>
    <x v="8"/>
    <n v="40.778230000000001"/>
    <n v="-73.976370000000003"/>
    <x v="1"/>
    <n v="235"/>
    <n v="6"/>
    <n v="27"/>
    <x v="76"/>
    <x v="76"/>
    <n v="0.27"/>
    <n v="0.27"/>
    <n v="1"/>
    <n v="199"/>
  </r>
  <r>
    <n v="27385"/>
    <x v="118"/>
    <n v="72062"/>
    <s v="Bruce"/>
    <x v="1"/>
    <x v="19"/>
    <n v="40.725549999999998"/>
    <n v="-73.979650000000007"/>
    <x v="1"/>
    <n v="225"/>
    <n v="1"/>
    <n v="115"/>
    <x v="77"/>
    <x v="77"/>
    <n v="1.05"/>
    <n v="1.05"/>
    <n v="4"/>
    <n v="299"/>
  </r>
  <r>
    <n v="27531"/>
    <x v="119"/>
    <n v="118971"/>
    <s v="Evelyn"/>
    <x v="0"/>
    <x v="10"/>
    <n v="40.668309999999998"/>
    <n v="-73.986040000000003"/>
    <x v="0"/>
    <n v="99"/>
    <n v="2"/>
    <n v="354"/>
    <x v="78"/>
    <x v="78"/>
    <n v="3.2"/>
    <n v="3.2"/>
    <n v="3"/>
    <n v="20"/>
  </r>
  <r>
    <n v="27644"/>
    <x v="120"/>
    <n v="119510"/>
    <s v="Emma"/>
    <x v="1"/>
    <x v="2"/>
    <n v="40.827539999999999"/>
    <n v="-73.949190000000002"/>
    <x v="1"/>
    <n v="170"/>
    <n v="2"/>
    <n v="195"/>
    <x v="14"/>
    <x v="14"/>
    <n v="2.0299999999999998"/>
    <n v="2.0299999999999998"/>
    <n v="1"/>
    <n v="318"/>
  </r>
  <r>
    <n v="27659"/>
    <x v="121"/>
    <n v="119588"/>
    <s v="Vero"/>
    <x v="0"/>
    <x v="10"/>
    <n v="40.664990000000003"/>
    <n v="-73.979249999999993"/>
    <x v="1"/>
    <n v="400"/>
    <n v="2"/>
    <n v="16"/>
    <x v="73"/>
    <x v="73"/>
    <n v="0.24"/>
    <n v="0.24"/>
    <n v="2"/>
    <n v="216"/>
  </r>
  <r>
    <n v="27759"/>
    <x v="122"/>
    <n v="119900"/>
    <s v="Sylvie"/>
    <x v="1"/>
    <x v="8"/>
    <n v="40.778419999999997"/>
    <n v="-73.975560000000002"/>
    <x v="1"/>
    <n v="170"/>
    <n v="7"/>
    <n v="13"/>
    <x v="48"/>
    <x v="48"/>
    <n v="0.12"/>
    <n v="0.12"/>
    <n v="1"/>
    <n v="224"/>
  </r>
  <r>
    <n v="27883"/>
    <x v="123"/>
    <n v="120223"/>
    <s v="Jen"/>
    <x v="1"/>
    <x v="19"/>
    <n v="40.722450000000002"/>
    <n v="-73.98527"/>
    <x v="1"/>
    <n v="100"/>
    <n v="4"/>
    <n v="25"/>
    <x v="79"/>
    <x v="79"/>
    <n v="0.23"/>
    <n v="0.23"/>
    <n v="1"/>
    <n v="0"/>
  </r>
  <r>
    <n v="28321"/>
    <x v="124"/>
    <n v="65091"/>
    <s v="Kay"/>
    <x v="0"/>
    <x v="24"/>
    <n v="40.655929999999998"/>
    <n v="-73.960530000000006"/>
    <x v="0"/>
    <n v="75"/>
    <n v="2"/>
    <n v="9"/>
    <x v="80"/>
    <x v="80"/>
    <n v="0.08"/>
    <n v="0.08"/>
    <n v="1"/>
    <n v="324"/>
  </r>
  <r>
    <n v="28396"/>
    <x v="125"/>
    <n v="6197784"/>
    <s v="Jo"/>
    <x v="0"/>
    <x v="12"/>
    <n v="40.719230000000003"/>
    <n v="-73.964680000000001"/>
    <x v="0"/>
    <n v="90"/>
    <n v="1"/>
    <n v="9"/>
    <x v="81"/>
    <x v="81"/>
    <n v="0.08"/>
    <n v="0.08"/>
    <n v="1"/>
    <n v="245"/>
  </r>
  <r>
    <n v="28907"/>
    <x v="126"/>
    <n v="124352"/>
    <s v="Lisa"/>
    <x v="1"/>
    <x v="28"/>
    <n v="40.777999999999999"/>
    <n v="-73.948220000000006"/>
    <x v="1"/>
    <n v="150"/>
    <n v="5"/>
    <n v="21"/>
    <x v="82"/>
    <x v="82"/>
    <n v="0.19"/>
    <n v="0.19"/>
    <n v="1"/>
    <n v="189"/>
  </r>
  <r>
    <n v="29012"/>
    <x v="127"/>
    <n v="124797"/>
    <s v="Fernando And Lenin"/>
    <x v="1"/>
    <x v="30"/>
    <n v="40.858789999999999"/>
    <n v="-73.931280000000001"/>
    <x v="0"/>
    <n v="85"/>
    <n v="15"/>
    <n v="36"/>
    <x v="83"/>
    <x v="83"/>
    <n v="0.33"/>
    <n v="0.33"/>
    <n v="1"/>
    <n v="307"/>
  </r>
  <r>
    <n v="29013"/>
    <x v="128"/>
    <n v="35935"/>
    <s v="Angela"/>
    <x v="0"/>
    <x v="6"/>
    <n v="40.683320000000002"/>
    <n v="-73.954700000000003"/>
    <x v="0"/>
    <n v="70"/>
    <n v="3"/>
    <n v="63"/>
    <x v="84"/>
    <x v="84"/>
    <n v="0.57999999999999996"/>
    <n v="0.57999999999999996"/>
    <n v="2"/>
    <n v="310"/>
  </r>
  <r>
    <n v="29455"/>
    <x v="129"/>
    <n v="126607"/>
    <s v="Laurine"/>
    <x v="1"/>
    <x v="2"/>
    <n v="40.816180000000003"/>
    <n v="-73.948939999999993"/>
    <x v="1"/>
    <n v="120"/>
    <n v="3"/>
    <n v="155"/>
    <x v="85"/>
    <x v="85"/>
    <n v="1.42"/>
    <n v="1.42"/>
    <n v="3"/>
    <n v="213"/>
  </r>
  <r>
    <n v="29628"/>
    <x v="130"/>
    <n v="127608"/>
    <s v="Chris"/>
    <x v="0"/>
    <x v="3"/>
    <n v="40.684139999999999"/>
    <n v="-73.963509999999999"/>
    <x v="0"/>
    <n v="89"/>
    <n v="3"/>
    <n v="260"/>
    <x v="86"/>
    <x v="86"/>
    <n v="2.35"/>
    <n v="2.35"/>
    <n v="1"/>
    <n v="278"/>
  </r>
  <r>
    <n v="29683"/>
    <x v="131"/>
    <n v="125857"/>
    <s v="Uli"/>
    <x v="1"/>
    <x v="19"/>
    <n v="40.72392"/>
    <n v="-73.991429999999994"/>
    <x v="1"/>
    <n v="185"/>
    <n v="5"/>
    <n v="73"/>
    <x v="87"/>
    <x v="87"/>
    <n v="0.66"/>
    <n v="0.66"/>
    <n v="1"/>
    <n v="209"/>
  </r>
  <r>
    <n v="30031"/>
    <x v="132"/>
    <n v="129352"/>
    <s v="Sol"/>
    <x v="0"/>
    <x v="20"/>
    <n v="40.734940000000002"/>
    <n v="-73.950299999999999"/>
    <x v="0"/>
    <n v="50"/>
    <n v="3"/>
    <n v="193"/>
    <x v="78"/>
    <x v="78"/>
    <n v="1.86"/>
    <n v="1.86"/>
    <n v="1"/>
    <n v="0"/>
  </r>
  <r>
    <n v="30927"/>
    <x v="133"/>
    <n v="120335"/>
    <s v="Cs"/>
    <x v="1"/>
    <x v="23"/>
    <n v="40.713410000000003"/>
    <n v="-73.988560000000007"/>
    <x v="1"/>
    <n v="105"/>
    <n v="3"/>
    <n v="32"/>
    <x v="23"/>
    <x v="23"/>
    <n v="0.28999999999999998"/>
    <n v="0.28999999999999998"/>
    <n v="1"/>
    <n v="16"/>
  </r>
  <r>
    <n v="31130"/>
    <x v="134"/>
    <n v="117287"/>
    <s v="Lara"/>
    <x v="1"/>
    <x v="7"/>
    <n v="40.767539999999997"/>
    <n v="-73.983990000000006"/>
    <x v="0"/>
    <n v="130"/>
    <n v="2"/>
    <n v="50"/>
    <x v="59"/>
    <x v="59"/>
    <n v="0.45"/>
    <n v="0.45"/>
    <n v="3"/>
    <n v="234"/>
  </r>
  <r>
    <n v="31555"/>
    <x v="135"/>
    <n v="135619"/>
    <s v="Tom"/>
    <x v="1"/>
    <x v="11"/>
    <n v="40.73442"/>
    <n v="-74.003029999999995"/>
    <x v="1"/>
    <n v="115"/>
    <n v="29"/>
    <n v="26"/>
    <x v="14"/>
    <x v="14"/>
    <n v="0.25"/>
    <n v="0.25"/>
    <n v="1"/>
    <n v="12"/>
  </r>
  <r>
    <n v="31902"/>
    <x v="136"/>
    <n v="137292"/>
    <s v="Sunder"/>
    <x v="0"/>
    <x v="35"/>
    <n v="40.631880000000002"/>
    <n v="-73.932479999999998"/>
    <x v="0"/>
    <n v="77"/>
    <n v="2"/>
    <n v="2"/>
    <x v="16"/>
    <x v="16"/>
    <n v="0.02"/>
    <n v="0.02"/>
    <n v="1"/>
    <n v="178"/>
  </r>
  <r>
    <n v="31994"/>
    <x v="137"/>
    <n v="137814"/>
    <s v="Waldemar"/>
    <x v="0"/>
    <x v="3"/>
    <n v="40.6873"/>
    <n v="-73.963399999999993"/>
    <x v="0"/>
    <n v="76"/>
    <n v="2"/>
    <n v="426"/>
    <x v="7"/>
    <x v="7"/>
    <n v="3.89"/>
    <n v="3.89"/>
    <n v="3"/>
    <n v="275"/>
  </r>
  <r>
    <n v="32023"/>
    <x v="138"/>
    <n v="137974"/>
    <s v="Khem"/>
    <x v="0"/>
    <x v="6"/>
    <n v="40.682960000000001"/>
    <n v="-73.936620000000005"/>
    <x v="1"/>
    <n v="125"/>
    <n v="3"/>
    <n v="227"/>
    <x v="10"/>
    <x v="10"/>
    <n v="2.09"/>
    <n v="2.09"/>
    <n v="2"/>
    <n v="163"/>
  </r>
  <r>
    <n v="32037"/>
    <x v="139"/>
    <n v="116599"/>
    <s v="Sahr"/>
    <x v="0"/>
    <x v="3"/>
    <n v="40.686300000000003"/>
    <n v="-73.967650000000006"/>
    <x v="0"/>
    <n v="135"/>
    <n v="4"/>
    <n v="84"/>
    <x v="14"/>
    <x v="14"/>
    <n v="0.77"/>
    <n v="0.77"/>
    <n v="3"/>
    <n v="365"/>
  </r>
  <r>
    <n v="32100"/>
    <x v="140"/>
    <n v="138579"/>
    <s v="Ali+Scott"/>
    <x v="0"/>
    <x v="20"/>
    <n v="40.734090000000002"/>
    <n v="-73.953479999999999"/>
    <x v="1"/>
    <n v="250"/>
    <n v="29"/>
    <n v="3"/>
    <x v="88"/>
    <x v="88"/>
    <n v="0.03"/>
    <n v="0.03"/>
    <n v="1"/>
    <n v="34"/>
  </r>
  <r>
    <n v="32289"/>
    <x v="141"/>
    <n v="139612"/>
    <s v="Elisabeth"/>
    <x v="0"/>
    <x v="12"/>
    <n v="40.715609999999998"/>
    <n v="-73.948350000000005"/>
    <x v="1"/>
    <n v="199"/>
    <n v="3"/>
    <n v="10"/>
    <x v="89"/>
    <x v="89"/>
    <n v="0.1"/>
    <n v="0.1"/>
    <n v="1"/>
    <n v="280"/>
  </r>
  <r>
    <n v="32331"/>
    <x v="142"/>
    <n v="139874"/>
    <s v="Sarah"/>
    <x v="0"/>
    <x v="36"/>
    <n v="40.685699999999997"/>
    <n v="-73.991829999999993"/>
    <x v="1"/>
    <n v="140"/>
    <n v="2"/>
    <n v="4"/>
    <x v="90"/>
    <x v="90"/>
    <n v="0.04"/>
    <n v="0.04"/>
    <n v="1"/>
    <n v="0"/>
  </r>
  <r>
    <n v="32363"/>
    <x v="143"/>
    <n v="140025"/>
    <s v="Fredah"/>
    <x v="2"/>
    <x v="37"/>
    <n v="40.740279999999998"/>
    <n v="-73.831680000000006"/>
    <x v="0"/>
    <n v="140"/>
    <n v="2"/>
    <n v="1"/>
    <x v="91"/>
    <x v="91"/>
    <n v="0.01"/>
    <n v="0.01"/>
    <n v="1"/>
    <n v="1"/>
  </r>
  <r>
    <n v="32965"/>
    <x v="144"/>
    <n v="137974"/>
    <s v="Khem"/>
    <x v="0"/>
    <x v="6"/>
    <n v="40.682810000000003"/>
    <n v="-73.935239999999993"/>
    <x v="1"/>
    <n v="115"/>
    <n v="3"/>
    <n v="124"/>
    <x v="85"/>
    <x v="85"/>
    <n v="1.72"/>
    <n v="1.72"/>
    <n v="2"/>
    <n v="170"/>
  </r>
  <r>
    <n v="32969"/>
    <x v="145"/>
    <n v="142833"/>
    <s v="Katherine"/>
    <x v="0"/>
    <x v="12"/>
    <n v="40.715960000000003"/>
    <n v="-73.93938"/>
    <x v="1"/>
    <n v="160"/>
    <n v="3"/>
    <n v="11"/>
    <x v="17"/>
    <x v="17"/>
    <n v="0.11"/>
    <n v="0.11"/>
    <n v="1"/>
    <n v="188"/>
  </r>
  <r>
    <n v="33009"/>
    <x v="146"/>
    <n v="143027"/>
    <s v="Ming"/>
    <x v="0"/>
    <x v="12"/>
    <n v="40.714919999999999"/>
    <n v="-73.959350000000001"/>
    <x v="1"/>
    <n v="195"/>
    <n v="4"/>
    <n v="240"/>
    <x v="33"/>
    <x v="33"/>
    <n v="2.19"/>
    <n v="2.19"/>
    <n v="1"/>
    <n v="214"/>
  </r>
  <r>
    <n v="33014"/>
    <x v="147"/>
    <n v="143048"/>
    <s v="Paula"/>
    <x v="1"/>
    <x v="19"/>
    <n v="40.72354"/>
    <n v="-73.982950000000002"/>
    <x v="1"/>
    <n v="195"/>
    <n v="3"/>
    <n v="30"/>
    <x v="33"/>
    <x v="33"/>
    <n v="0.28000000000000003"/>
    <n v="0.28000000000000003"/>
    <n v="1"/>
    <n v="248"/>
  </r>
  <r>
    <n v="33223"/>
    <x v="148"/>
    <n v="72014"/>
    <s v="LulÃº"/>
    <x v="0"/>
    <x v="12"/>
    <n v="40.711649999999999"/>
    <n v="-73.96087"/>
    <x v="0"/>
    <n v="80"/>
    <n v="3"/>
    <n v="200"/>
    <x v="5"/>
    <x v="5"/>
    <n v="1.86"/>
    <n v="1.86"/>
    <n v="4"/>
    <n v="262"/>
  </r>
  <r>
    <n v="34760"/>
    <x v="149"/>
    <n v="149929"/>
    <s v="Obed"/>
    <x v="0"/>
    <x v="13"/>
    <n v="40.691009999999999"/>
    <n v="-73.973119999999994"/>
    <x v="0"/>
    <n v="44"/>
    <n v="8"/>
    <n v="27"/>
    <x v="12"/>
    <x v="12"/>
    <n v="1.05"/>
    <n v="1.05"/>
    <n v="5"/>
    <n v="280"/>
  </r>
  <r>
    <n v="35526"/>
    <x v="150"/>
    <n v="120291"/>
    <s v="Karen"/>
    <x v="1"/>
    <x v="11"/>
    <n v="40.734740000000002"/>
    <n v="-74.001009999999994"/>
    <x v="0"/>
    <n v="156"/>
    <n v="4"/>
    <n v="79"/>
    <x v="5"/>
    <x v="5"/>
    <n v="0.74"/>
    <n v="0.74"/>
    <n v="1"/>
    <n v="307"/>
  </r>
  <r>
    <n v="36121"/>
    <x v="151"/>
    <n v="62165"/>
    <s v="Michael"/>
    <x v="0"/>
    <x v="29"/>
    <n v="40.673859999999998"/>
    <n v="-73.966409999999996"/>
    <x v="0"/>
    <n v="85"/>
    <n v="15"/>
    <n v="9"/>
    <x v="92"/>
    <x v="92"/>
    <n v="0.09"/>
    <n v="0.09"/>
    <n v="1"/>
    <n v="339"/>
  </r>
  <r>
    <n v="36133"/>
    <x v="152"/>
    <n v="142684"/>
    <s v="White"/>
    <x v="0"/>
    <x v="12"/>
    <n v="40.715359999999997"/>
    <n v="-73.960570000000004"/>
    <x v="0"/>
    <n v="125"/>
    <n v="3"/>
    <n v="155"/>
    <x v="29"/>
    <x v="29"/>
    <n v="1.61"/>
    <n v="1.61"/>
    <n v="1"/>
    <n v="1"/>
  </r>
  <r>
    <n v="36442"/>
    <x v="153"/>
    <n v="137432"/>
    <s v="Paz"/>
    <x v="0"/>
    <x v="29"/>
    <n v="40.674100000000003"/>
    <n v="-73.965950000000007"/>
    <x v="1"/>
    <n v="115"/>
    <n v="15"/>
    <n v="4"/>
    <x v="93"/>
    <x v="93"/>
    <n v="0.05"/>
    <n v="0.05"/>
    <n v="1"/>
    <n v="269"/>
  </r>
  <r>
    <n v="36647"/>
    <x v="154"/>
    <n v="157798"/>
    <s v="Irene"/>
    <x v="1"/>
    <x v="4"/>
    <n v="40.792949999999998"/>
    <n v="-73.939970000000002"/>
    <x v="0"/>
    <n v="69"/>
    <n v="2"/>
    <n v="34"/>
    <x v="94"/>
    <x v="94"/>
    <n v="0.32"/>
    <n v="0.32"/>
    <n v="1"/>
    <n v="10"/>
  </r>
  <r>
    <n v="36703"/>
    <x v="155"/>
    <n v="158284"/>
    <s v="Karene"/>
    <x v="1"/>
    <x v="11"/>
    <n v="40.732259999999997"/>
    <n v="-74.004009999999994"/>
    <x v="1"/>
    <n v="225"/>
    <n v="45"/>
    <n v="134"/>
    <x v="95"/>
    <x v="95"/>
    <n v="1.24"/>
    <n v="1.24"/>
    <n v="1"/>
    <n v="312"/>
  </r>
  <r>
    <n v="36934"/>
    <x v="156"/>
    <n v="159370"/>
    <s v="Viviana"/>
    <x v="0"/>
    <x v="12"/>
    <n v="40.713630000000002"/>
    <n v="-73.963980000000006"/>
    <x v="1"/>
    <n v="125"/>
    <n v="6"/>
    <n v="27"/>
    <x v="96"/>
    <x v="96"/>
    <n v="0.25"/>
    <n v="0.25"/>
    <n v="1"/>
    <n v="189"/>
  </r>
  <r>
    <n v="38638"/>
    <x v="157"/>
    <n v="92788"/>
    <s v="Sara"/>
    <x v="1"/>
    <x v="28"/>
    <n v="40.77711"/>
    <n v="-73.952699999999993"/>
    <x v="1"/>
    <n v="219"/>
    <n v="4"/>
    <n v="126"/>
    <x v="48"/>
    <x v="48"/>
    <n v="1.1599999999999999"/>
    <n v="1.1599999999999999"/>
    <n v="2"/>
    <n v="290"/>
  </r>
  <r>
    <n v="38663"/>
    <x v="158"/>
    <n v="165789"/>
    <s v="Sarah"/>
    <x v="0"/>
    <x v="38"/>
    <n v="40.685589999999998"/>
    <n v="-73.980940000000004"/>
    <x v="1"/>
    <n v="475"/>
    <n v="3"/>
    <n v="23"/>
    <x v="97"/>
    <x v="97"/>
    <n v="0.27"/>
    <n v="0.27"/>
    <n v="1"/>
    <n v="230"/>
  </r>
  <r>
    <n v="39267"/>
    <x v="159"/>
    <n v="168417"/>
    <s v="Marie"/>
    <x v="1"/>
    <x v="28"/>
    <n v="40.774560000000001"/>
    <n v="-73.953230000000005"/>
    <x v="1"/>
    <n v="99"/>
    <n v="1"/>
    <n v="234"/>
    <x v="98"/>
    <x v="98"/>
    <n v="2.6"/>
    <n v="2.6"/>
    <n v="2"/>
    <n v="164"/>
  </r>
  <r>
    <n v="39282"/>
    <x v="160"/>
    <n v="168525"/>
    <s v="Gus"/>
    <x v="0"/>
    <x v="12"/>
    <n v="40.710880000000003"/>
    <n v="-73.950550000000007"/>
    <x v="0"/>
    <n v="69"/>
    <n v="4"/>
    <n v="202"/>
    <x v="52"/>
    <x v="52"/>
    <n v="1.86"/>
    <n v="1.86"/>
    <n v="2"/>
    <n v="53"/>
  </r>
  <r>
    <n v="39593"/>
    <x v="161"/>
    <n v="110506"/>
    <s v="Myung"/>
    <x v="2"/>
    <x v="39"/>
    <n v="40.74559"/>
    <n v="-73.92313"/>
    <x v="0"/>
    <n v="79"/>
    <n v="30"/>
    <n v="28"/>
    <x v="99"/>
    <x v="99"/>
    <n v="0.26"/>
    <n v="0.26"/>
    <n v="1"/>
    <n v="126"/>
  </r>
  <r>
    <n v="39704"/>
    <x v="162"/>
    <n v="170510"/>
    <s v="RenÃ©e"/>
    <x v="0"/>
    <x v="6"/>
    <n v="40.683059999999998"/>
    <n v="-73.94659"/>
    <x v="1"/>
    <n v="135"/>
    <n v="2"/>
    <n v="309"/>
    <x v="5"/>
    <x v="5"/>
    <n v="2.86"/>
    <n v="2.86"/>
    <n v="2"/>
    <n v="3"/>
  </r>
  <r>
    <n v="40039"/>
    <x v="163"/>
    <n v="171851"/>
    <s v="Henry"/>
    <x v="0"/>
    <x v="40"/>
    <n v="40.702069999999999"/>
    <n v="-73.985709999999997"/>
    <x v="0"/>
    <n v="250"/>
    <n v="3"/>
    <n v="14"/>
    <x v="100"/>
    <x v="100"/>
    <n v="0.13"/>
    <n v="0.13"/>
    <n v="1"/>
    <n v="189"/>
  </r>
  <r>
    <n v="40453"/>
    <x v="164"/>
    <n v="174025"/>
    <s v="Sylvia"/>
    <x v="1"/>
    <x v="28"/>
    <n v="40.761229999999998"/>
    <n v="-73.964200000000005"/>
    <x v="1"/>
    <n v="250"/>
    <n v="3"/>
    <n v="4"/>
    <x v="101"/>
    <x v="101"/>
    <n v="0.08"/>
    <n v="0.08"/>
    <n v="1"/>
    <n v="365"/>
  </r>
  <r>
    <n v="41348"/>
    <x v="165"/>
    <n v="180083"/>
    <s v="Syl"/>
    <x v="0"/>
    <x v="34"/>
    <n v="40.668579999999999"/>
    <n v="-73.990830000000003"/>
    <x v="1"/>
    <n v="250"/>
    <n v="2"/>
    <n v="80"/>
    <x v="50"/>
    <x v="50"/>
    <n v="2.17"/>
    <n v="2.17"/>
    <n v="1"/>
    <n v="0"/>
  </r>
  <r>
    <n v="41513"/>
    <x v="166"/>
    <n v="181167"/>
    <s v="Lorenzo"/>
    <x v="1"/>
    <x v="2"/>
    <n v="40.827039999999997"/>
    <n v="-73.949070000000006"/>
    <x v="1"/>
    <n v="80"/>
    <n v="3"/>
    <n v="2"/>
    <x v="102"/>
    <x v="102"/>
    <n v="0.04"/>
    <n v="0.04"/>
    <n v="1"/>
    <n v="0"/>
  </r>
  <r>
    <n v="42580"/>
    <x v="167"/>
    <n v="137814"/>
    <s v="Waldemar"/>
    <x v="0"/>
    <x v="3"/>
    <n v="40.688429999999997"/>
    <n v="-73.964079999999996"/>
    <x v="0"/>
    <n v="70"/>
    <n v="2"/>
    <n v="294"/>
    <x v="7"/>
    <x v="7"/>
    <n v="3.47"/>
    <n v="3.47"/>
    <n v="3"/>
    <n v="336"/>
  </r>
  <r>
    <n v="42729"/>
    <x v="168"/>
    <n v="11481"/>
    <s v="Annette"/>
    <x v="0"/>
    <x v="33"/>
    <n v="40.6783"/>
    <n v="-74.001350000000002"/>
    <x v="1"/>
    <n v="165"/>
    <n v="2"/>
    <n v="150"/>
    <x v="47"/>
    <x v="47"/>
    <n v="1.4"/>
    <n v="1.4"/>
    <n v="3"/>
    <n v="342"/>
  </r>
  <r>
    <n v="42882"/>
    <x v="169"/>
    <n v="185978"/>
    <s v="Newyorkroomwithaview"/>
    <x v="3"/>
    <x v="41"/>
    <n v="40.645240000000001"/>
    <n v="-74.080879999999993"/>
    <x v="0"/>
    <n v="70"/>
    <n v="2"/>
    <n v="166"/>
    <x v="29"/>
    <x v="29"/>
    <n v="1.66"/>
    <n v="1.66"/>
    <n v="1"/>
    <n v="312"/>
  </r>
  <r>
    <n v="43957"/>
    <x v="170"/>
    <n v="177536"/>
    <s v="Tessa"/>
    <x v="0"/>
    <x v="21"/>
    <n v="40.706409999999998"/>
    <n v="-73.917649999999995"/>
    <x v="0"/>
    <n v="50"/>
    <n v="2"/>
    <n v="47"/>
    <x v="18"/>
    <x v="18"/>
    <n v="0.94"/>
    <n v="0.94"/>
    <n v="1"/>
    <n v="37"/>
  </r>
  <r>
    <n v="44096"/>
    <x v="171"/>
    <n v="190409"/>
    <s v="Waundell"/>
    <x v="4"/>
    <x v="42"/>
    <n v="40.832320000000003"/>
    <n v="-73.931839999999994"/>
    <x v="0"/>
    <n v="40"/>
    <n v="1"/>
    <n v="219"/>
    <x v="103"/>
    <x v="103"/>
    <n v="2.04"/>
    <n v="2.04"/>
    <n v="3"/>
    <n v="353"/>
  </r>
  <r>
    <n v="44161"/>
    <x v="172"/>
    <n v="193360"/>
    <s v="Young"/>
    <x v="0"/>
    <x v="12"/>
    <n v="40.710450000000002"/>
    <n v="-73.967699999999994"/>
    <x v="1"/>
    <n v="150"/>
    <n v="2"/>
    <n v="193"/>
    <x v="104"/>
    <x v="104"/>
    <n v="1.78"/>
    <n v="1.78"/>
    <n v="1"/>
    <n v="177"/>
  </r>
  <r>
    <n v="44212"/>
    <x v="173"/>
    <n v="72062"/>
    <s v="Bruce"/>
    <x v="1"/>
    <x v="19"/>
    <n v="40.725180000000002"/>
    <n v="-73.980339999999998"/>
    <x v="0"/>
    <n v="125"/>
    <n v="1"/>
    <n v="84"/>
    <x v="10"/>
    <x v="10"/>
    <n v="0.78"/>
    <n v="0.78"/>
    <n v="4"/>
    <n v="310"/>
  </r>
  <r>
    <n v="44221"/>
    <x v="174"/>
    <n v="193722"/>
    <s v="Coral"/>
    <x v="1"/>
    <x v="43"/>
    <n v="40.706659999999999"/>
    <n v="-74.013739999999999"/>
    <x v="1"/>
    <n v="196"/>
    <n v="3"/>
    <n v="114"/>
    <x v="85"/>
    <x v="85"/>
    <n v="1.06"/>
    <n v="1.06"/>
    <n v="1"/>
    <n v="0"/>
  </r>
  <r>
    <n v="44229"/>
    <x v="175"/>
    <n v="181376"/>
    <s v="Carol"/>
    <x v="0"/>
    <x v="13"/>
    <n v="40.690980000000003"/>
    <n v="-73.971130000000002"/>
    <x v="0"/>
    <n v="110"/>
    <n v="2"/>
    <n v="213"/>
    <x v="7"/>
    <x v="7"/>
    <n v="2"/>
    <n v="2"/>
    <n v="2"/>
    <n v="321"/>
  </r>
  <r>
    <n v="44288"/>
    <x v="176"/>
    <n v="193637"/>
    <s v="Sara"/>
    <x v="1"/>
    <x v="11"/>
    <n v="40.737560000000002"/>
    <n v="-74.004050000000007"/>
    <x v="1"/>
    <n v="170"/>
    <n v="3"/>
    <n v="86"/>
    <x v="22"/>
    <x v="22"/>
    <n v="0.8"/>
    <n v="0.8"/>
    <n v="1"/>
    <n v="246"/>
  </r>
  <r>
    <n v="44506"/>
    <x v="177"/>
    <n v="126607"/>
    <s v="Laurine"/>
    <x v="1"/>
    <x v="2"/>
    <n v="40.815260000000002"/>
    <n v="-73.947909999999993"/>
    <x v="1"/>
    <n v="165"/>
    <n v="3"/>
    <n v="80"/>
    <x v="59"/>
    <x v="59"/>
    <n v="0.75"/>
    <n v="0.75"/>
    <n v="3"/>
    <n v="231"/>
  </r>
  <r>
    <n v="45393"/>
    <x v="178"/>
    <n v="201297"/>
    <s v="Myrna"/>
    <x v="1"/>
    <x v="11"/>
    <n v="40.734229999999997"/>
    <n v="-74.004599999999996"/>
    <x v="1"/>
    <n v="150"/>
    <n v="26"/>
    <n v="38"/>
    <x v="105"/>
    <x v="105"/>
    <n v="0.36"/>
    <n v="0.36"/>
    <n v="1"/>
    <n v="225"/>
  </r>
  <r>
    <n v="45542"/>
    <x v="179"/>
    <n v="202249"/>
    <s v="Campbell"/>
    <x v="1"/>
    <x v="2"/>
    <n v="40.823740000000001"/>
    <n v="-73.937299999999993"/>
    <x v="1"/>
    <n v="100"/>
    <n v="2"/>
    <n v="18"/>
    <x v="106"/>
    <x v="106"/>
    <n v="1.79"/>
    <n v="1.79"/>
    <n v="1"/>
    <n v="0"/>
  </r>
  <r>
    <n v="45556"/>
    <x v="180"/>
    <n v="67778"/>
    <s v="Doug"/>
    <x v="0"/>
    <x v="13"/>
    <n v="40.688630000000003"/>
    <n v="-73.976910000000004"/>
    <x v="0"/>
    <n v="65"/>
    <n v="2"/>
    <n v="206"/>
    <x v="39"/>
    <x v="39"/>
    <n v="1.92"/>
    <n v="1.92"/>
    <n v="2"/>
    <n v="0"/>
  </r>
  <r>
    <n v="45910"/>
    <x v="181"/>
    <n v="204539"/>
    <s v="Mark"/>
    <x v="2"/>
    <x v="44"/>
    <n v="40.70382"/>
    <n v="-73.897970000000001"/>
    <x v="1"/>
    <n v="350"/>
    <n v="8"/>
    <n v="10"/>
    <x v="24"/>
    <x v="24"/>
    <n v="0.11"/>
    <n v="0.11"/>
    <n v="5"/>
    <n v="365"/>
  </r>
  <r>
    <n v="45936"/>
    <x v="182"/>
    <n v="867225"/>
    <s v="Rahul"/>
    <x v="1"/>
    <x v="45"/>
    <n v="40.805489999999999"/>
    <n v="-73.959239999999994"/>
    <x v="0"/>
    <n v="99"/>
    <n v="4"/>
    <n v="122"/>
    <x v="84"/>
    <x v="84"/>
    <n v="1.18"/>
    <n v="1.18"/>
    <n v="2"/>
    <n v="233"/>
  </r>
  <r>
    <n v="45940"/>
    <x v="183"/>
    <n v="204724"/>
    <s v="Miyoung"/>
    <x v="0"/>
    <x v="12"/>
    <n v="40.716270000000002"/>
    <n v="-73.958699999999993"/>
    <x v="1"/>
    <n v="200"/>
    <n v="4"/>
    <n v="33"/>
    <x v="55"/>
    <x v="55"/>
    <n v="0.57999999999999996"/>
    <n v="0.57999999999999996"/>
    <n v="1"/>
    <n v="1"/>
  </r>
  <r>
    <n v="46544"/>
    <x v="184"/>
    <n v="8198"/>
    <s v="Monica"/>
    <x v="0"/>
    <x v="16"/>
    <n v="40.679940000000002"/>
    <n v="-73.978629999999995"/>
    <x v="1"/>
    <n v="150"/>
    <n v="5"/>
    <n v="52"/>
    <x v="30"/>
    <x v="30"/>
    <n v="0.5"/>
    <n v="0.5"/>
    <n v="1"/>
    <n v="18"/>
  </r>
  <r>
    <n v="46723"/>
    <x v="185"/>
    <n v="209460"/>
    <s v="Marylyn"/>
    <x v="0"/>
    <x v="6"/>
    <n v="40.679920000000003"/>
    <n v="-73.947500000000005"/>
    <x v="0"/>
    <n v="90"/>
    <n v="3"/>
    <n v="126"/>
    <x v="107"/>
    <x v="107"/>
    <n v="1.17"/>
    <n v="1.17"/>
    <n v="4"/>
    <n v="343"/>
  </r>
  <r>
    <n v="46911"/>
    <x v="186"/>
    <n v="210746"/>
    <s v="Kathleen R."/>
    <x v="0"/>
    <x v="29"/>
    <n v="40.67868"/>
    <n v="-73.973070000000007"/>
    <x v="0"/>
    <n v="120"/>
    <n v="3"/>
    <n v="51"/>
    <x v="7"/>
    <x v="7"/>
    <n v="0.48"/>
    <n v="0.48"/>
    <n v="3"/>
    <n v="250"/>
  </r>
  <r>
    <n v="47199"/>
    <x v="187"/>
    <n v="212722"/>
    <s v="Teresa"/>
    <x v="1"/>
    <x v="28"/>
    <n v="40.768340000000002"/>
    <n v="-73.953339999999997"/>
    <x v="0"/>
    <n v="75"/>
    <n v="3"/>
    <n v="199"/>
    <x v="7"/>
    <x v="7"/>
    <n v="1.85"/>
    <n v="1.85"/>
    <n v="1"/>
    <n v="326"/>
  </r>
  <r>
    <n v="47362"/>
    <x v="188"/>
    <n v="214148"/>
    <s v="Robert"/>
    <x v="0"/>
    <x v="6"/>
    <n v="40.682369999999999"/>
    <n v="-73.941500000000005"/>
    <x v="1"/>
    <n v="175"/>
    <n v="26"/>
    <n v="30"/>
    <x v="108"/>
    <x v="108"/>
    <n v="0.28999999999999998"/>
    <n v="0.28999999999999998"/>
    <n v="1"/>
    <n v="364"/>
  </r>
  <r>
    <n v="47370"/>
    <x v="189"/>
    <n v="214287"/>
    <s v="Alex"/>
    <x v="1"/>
    <x v="14"/>
    <n v="40.740310000000001"/>
    <n v="-73.999989999999997"/>
    <x v="1"/>
    <n v="125"/>
    <n v="3"/>
    <n v="3"/>
    <x v="109"/>
    <x v="109"/>
    <n v="0.03"/>
    <n v="0.03"/>
    <n v="1"/>
    <n v="0"/>
  </r>
  <r>
    <n v="47926"/>
    <x v="190"/>
    <n v="218404"/>
    <s v="Claudia"/>
    <x v="1"/>
    <x v="7"/>
    <n v="40.763069999999999"/>
    <n v="-73.996650000000002"/>
    <x v="1"/>
    <n v="275"/>
    <n v="1"/>
    <n v="41"/>
    <x v="48"/>
    <x v="48"/>
    <n v="0.38"/>
    <n v="0.38"/>
    <n v="1"/>
    <n v="299"/>
  </r>
  <r>
    <n v="48719"/>
    <x v="191"/>
    <n v="221873"/>
    <s v="Shane"/>
    <x v="1"/>
    <x v="23"/>
    <n v="40.718820000000001"/>
    <n v="-73.988519999999994"/>
    <x v="1"/>
    <n v="299"/>
    <n v="2"/>
    <n v="109"/>
    <x v="20"/>
    <x v="20"/>
    <n v="1.04"/>
    <n v="1.04"/>
    <n v="1"/>
    <n v="207"/>
  </r>
  <r>
    <n v="50447"/>
    <x v="192"/>
    <n v="9744"/>
    <s v="Laurie"/>
    <x v="0"/>
    <x v="10"/>
    <n v="40.6693"/>
    <n v="-73.988039999999998"/>
    <x v="1"/>
    <n v="135"/>
    <n v="5"/>
    <n v="151"/>
    <x v="5"/>
    <x v="5"/>
    <n v="1.43"/>
    <n v="1.43"/>
    <n v="3"/>
    <n v="162"/>
  </r>
  <r>
    <n v="51438"/>
    <x v="193"/>
    <n v="236421"/>
    <s v="Jessica"/>
    <x v="1"/>
    <x v="28"/>
    <n v="40.773330000000001"/>
    <n v="-73.951989999999995"/>
    <x v="0"/>
    <n v="130"/>
    <n v="14"/>
    <n v="0"/>
    <x v="2"/>
    <x v="2"/>
    <m/>
    <n v="1.0916528925619837"/>
    <n v="2"/>
    <n v="0"/>
  </r>
  <r>
    <n v="51485"/>
    <x v="194"/>
    <n v="236655"/>
    <s v="Erina"/>
    <x v="1"/>
    <x v="23"/>
    <n v="40.723190000000002"/>
    <n v="-73.992009999999993"/>
    <x v="0"/>
    <n v="83"/>
    <n v="1"/>
    <n v="285"/>
    <x v="5"/>
    <x v="5"/>
    <n v="2.69"/>
    <n v="2.69"/>
    <n v="1"/>
    <n v="7"/>
  </r>
  <r>
    <n v="51572"/>
    <x v="195"/>
    <n v="237329"/>
    <s v="Lee"/>
    <x v="1"/>
    <x v="14"/>
    <n v="40.74859"/>
    <n v="-73.996709999999993"/>
    <x v="0"/>
    <n v="123"/>
    <n v="1"/>
    <n v="375"/>
    <x v="47"/>
    <x v="47"/>
    <n v="3.52"/>
    <n v="3.52"/>
    <n v="1"/>
    <n v="328"/>
  </r>
  <r>
    <n v="51850"/>
    <x v="196"/>
    <n v="27848"/>
    <s v="Jullett"/>
    <x v="2"/>
    <x v="46"/>
    <n v="40.672519999999999"/>
    <n v="-73.765969999999996"/>
    <x v="0"/>
    <n v="55"/>
    <n v="2"/>
    <n v="52"/>
    <x v="78"/>
    <x v="78"/>
    <n v="0.49"/>
    <n v="0.49"/>
    <n v="2"/>
    <n v="365"/>
  </r>
  <r>
    <n v="53137"/>
    <x v="197"/>
    <n v="240360"/>
    <s v="Marlaine"/>
    <x v="1"/>
    <x v="7"/>
    <n v="40.762439999999998"/>
    <n v="-73.992710000000002"/>
    <x v="1"/>
    <n v="195"/>
    <n v="5"/>
    <n v="10"/>
    <x v="14"/>
    <x v="14"/>
    <n v="1.01"/>
    <n v="1.01"/>
    <n v="1"/>
    <n v="0"/>
  </r>
  <r>
    <n v="53196"/>
    <x v="198"/>
    <n v="247432"/>
    <s v="Charlotte"/>
    <x v="0"/>
    <x v="6"/>
    <n v="40.695459999999997"/>
    <n v="-73.935029999999998"/>
    <x v="0"/>
    <n v="80"/>
    <n v="2"/>
    <n v="11"/>
    <x v="110"/>
    <x v="110"/>
    <n v="0.48"/>
    <n v="0.48"/>
    <n v="1"/>
    <n v="0"/>
  </r>
  <r>
    <n v="53469"/>
    <x v="199"/>
    <n v="204539"/>
    <s v="Mark"/>
    <x v="2"/>
    <x v="47"/>
    <n v="40.717219999999998"/>
    <n v="-73.878559999999993"/>
    <x v="1"/>
    <n v="98"/>
    <n v="30"/>
    <n v="33"/>
    <x v="111"/>
    <x v="111"/>
    <n v="0.31"/>
    <n v="0.31"/>
    <n v="5"/>
    <n v="240"/>
  </r>
  <r>
    <n v="53470"/>
    <x v="200"/>
    <n v="204539"/>
    <s v="Mark"/>
    <x v="2"/>
    <x v="44"/>
    <n v="40.70234"/>
    <n v="-73.898160000000004"/>
    <x v="0"/>
    <n v="140"/>
    <n v="7"/>
    <n v="6"/>
    <x v="112"/>
    <x v="112"/>
    <n v="0.06"/>
    <n v="0.06"/>
    <n v="5"/>
    <n v="365"/>
  </r>
  <r>
    <n v="53477"/>
    <x v="201"/>
    <n v="204539"/>
    <s v="Mark"/>
    <x v="2"/>
    <x v="47"/>
    <n v="40.71546"/>
    <n v="-73.878540000000001"/>
    <x v="1"/>
    <n v="265"/>
    <n v="7"/>
    <n v="38"/>
    <x v="76"/>
    <x v="76"/>
    <n v="0.38"/>
    <n v="0.38"/>
    <n v="5"/>
    <n v="365"/>
  </r>
  <r>
    <n v="54158"/>
    <x v="202"/>
    <n v="10889"/>
    <s v="Bob"/>
    <x v="0"/>
    <x v="12"/>
    <n v="40.719499999999996"/>
    <n v="-73.959760000000003"/>
    <x v="1"/>
    <n v="249"/>
    <n v="2"/>
    <n v="358"/>
    <x v="85"/>
    <x v="85"/>
    <n v="3.44"/>
    <n v="3.44"/>
    <n v="2"/>
    <n v="164"/>
  </r>
  <r>
    <n v="54453"/>
    <x v="203"/>
    <n v="255583"/>
    <s v="Anka"/>
    <x v="1"/>
    <x v="7"/>
    <n v="40.765479999999997"/>
    <n v="-73.984740000000002"/>
    <x v="2"/>
    <n v="105"/>
    <n v="6"/>
    <n v="10"/>
    <x v="113"/>
    <x v="113"/>
    <n v="0.09"/>
    <n v="0.09"/>
    <n v="1"/>
    <n v="363"/>
  </r>
  <r>
    <n v="54466"/>
    <x v="204"/>
    <n v="253385"/>
    <s v="Douglas"/>
    <x v="1"/>
    <x v="2"/>
    <n v="40.802340000000001"/>
    <n v="-73.956029999999998"/>
    <x v="0"/>
    <n v="200"/>
    <n v="30"/>
    <n v="0"/>
    <x v="2"/>
    <x v="2"/>
    <m/>
    <n v="1.0916528925619837"/>
    <n v="1"/>
    <n v="365"/>
  </r>
  <r>
    <n v="54508"/>
    <x v="205"/>
    <n v="210746"/>
    <s v="Kathleen R."/>
    <x v="0"/>
    <x v="29"/>
    <n v="40.678699999999999"/>
    <n v="-73.972620000000006"/>
    <x v="0"/>
    <n v="100"/>
    <n v="2"/>
    <n v="226"/>
    <x v="114"/>
    <x v="114"/>
    <n v="2.12"/>
    <n v="2.12"/>
    <n v="3"/>
    <n v="250"/>
  </r>
  <r>
    <n v="54544"/>
    <x v="206"/>
    <n v="256161"/>
    <s v="Wayne"/>
    <x v="1"/>
    <x v="2"/>
    <n v="40.81035"/>
    <n v="-73.945980000000006"/>
    <x v="1"/>
    <n v="121"/>
    <n v="1"/>
    <n v="104"/>
    <x v="5"/>
    <x v="5"/>
    <n v="1"/>
    <n v="1"/>
    <n v="5"/>
    <n v="247"/>
  </r>
  <r>
    <n v="54626"/>
    <x v="207"/>
    <n v="190409"/>
    <s v="Waundell"/>
    <x v="4"/>
    <x v="42"/>
    <n v="40.830750000000002"/>
    <n v="-73.930580000000006"/>
    <x v="0"/>
    <n v="45"/>
    <n v="1"/>
    <n v="138"/>
    <x v="39"/>
    <x v="39"/>
    <n v="1.45"/>
    <n v="1.45"/>
    <n v="3"/>
    <n v="323"/>
  </r>
  <r>
    <n v="54860"/>
    <x v="208"/>
    <n v="258164"/>
    <s v="Jenny"/>
    <x v="1"/>
    <x v="4"/>
    <n v="40.799579999999999"/>
    <n v="-73.942750000000004"/>
    <x v="0"/>
    <n v="100"/>
    <n v="5"/>
    <n v="204"/>
    <x v="10"/>
    <x v="10"/>
    <n v="1.92"/>
    <n v="1.92"/>
    <n v="1"/>
    <n v="192"/>
  </r>
  <r>
    <n v="55467"/>
    <x v="209"/>
    <n v="260709"/>
    <s v="Paul"/>
    <x v="0"/>
    <x v="12"/>
    <n v="40.716250000000002"/>
    <n v="-73.938450000000003"/>
    <x v="1"/>
    <n v="140"/>
    <n v="2"/>
    <n v="253"/>
    <x v="17"/>
    <x v="17"/>
    <n v="3.04"/>
    <n v="3.04"/>
    <n v="1"/>
    <n v="125"/>
  </r>
  <r>
    <n v="55498"/>
    <x v="210"/>
    <n v="262138"/>
    <s v="Tami"/>
    <x v="0"/>
    <x v="6"/>
    <n v="40.682899999999997"/>
    <n v="-73.935490000000001"/>
    <x v="0"/>
    <n v="71"/>
    <n v="2"/>
    <n v="23"/>
    <x v="14"/>
    <x v="14"/>
    <n v="0.22"/>
    <n v="0.22"/>
    <n v="1"/>
    <n v="91"/>
  </r>
  <r>
    <n v="55668"/>
    <x v="211"/>
    <n v="88209"/>
    <s v="Jason"/>
    <x v="1"/>
    <x v="48"/>
    <n v="40.727730000000001"/>
    <n v="-73.991339999999994"/>
    <x v="0"/>
    <n v="130"/>
    <n v="2"/>
    <n v="115"/>
    <x v="115"/>
    <x v="115"/>
    <n v="1.17"/>
    <n v="1.17"/>
    <n v="1"/>
    <n v="75"/>
  </r>
  <r>
    <n v="55737"/>
    <x v="212"/>
    <n v="263414"/>
    <s v="Pete"/>
    <x v="1"/>
    <x v="11"/>
    <n v="40.728610000000003"/>
    <n v="-74.004900000000006"/>
    <x v="1"/>
    <n v="199"/>
    <n v="5"/>
    <n v="129"/>
    <x v="107"/>
    <x v="107"/>
    <n v="1.22"/>
    <n v="1.22"/>
    <n v="1"/>
    <n v="286"/>
  </r>
  <r>
    <n v="55959"/>
    <x v="213"/>
    <n v="168525"/>
    <s v="Gus"/>
    <x v="0"/>
    <x v="12"/>
    <n v="40.709789999999998"/>
    <n v="-73.951620000000005"/>
    <x v="0"/>
    <n v="69"/>
    <n v="4"/>
    <n v="82"/>
    <x v="116"/>
    <x v="116"/>
    <n v="1.1299999999999999"/>
    <n v="1.1299999999999999"/>
    <n v="2"/>
    <n v="60"/>
  </r>
  <r>
    <n v="55982"/>
    <x v="214"/>
    <n v="264928"/>
    <s v="Sally"/>
    <x v="0"/>
    <x v="13"/>
    <n v="40.68656"/>
    <n v="-73.975250000000003"/>
    <x v="0"/>
    <n v="68"/>
    <n v="3"/>
    <n v="37"/>
    <x v="97"/>
    <x v="97"/>
    <n v="0.35"/>
    <n v="0.35"/>
    <n v="1"/>
    <n v="0"/>
  </r>
  <r>
    <n v="56467"/>
    <x v="215"/>
    <n v="267593"/>
    <s v="Leonardo"/>
    <x v="1"/>
    <x v="19"/>
    <n v="40.727519999999998"/>
    <n v="-73.984319999999997"/>
    <x v="1"/>
    <n v="130"/>
    <n v="1"/>
    <n v="204"/>
    <x v="14"/>
    <x v="14"/>
    <n v="2.04"/>
    <n v="2.04"/>
    <n v="1"/>
    <n v="192"/>
  </r>
  <r>
    <n v="56525"/>
    <x v="216"/>
    <n v="268014"/>
    <s v="Alex"/>
    <x v="0"/>
    <x v="20"/>
    <n v="40.728999999999999"/>
    <n v="-73.958290000000005"/>
    <x v="1"/>
    <n v="195"/>
    <n v="2"/>
    <n v="69"/>
    <x v="29"/>
    <x v="29"/>
    <n v="0.65"/>
    <n v="0.65"/>
    <n v="1"/>
    <n v="58"/>
  </r>
  <r>
    <n v="56859"/>
    <x v="217"/>
    <n v="256161"/>
    <s v="Wayne"/>
    <x v="1"/>
    <x v="2"/>
    <n v="40.812190000000001"/>
    <n v="-73.944990000000004"/>
    <x v="0"/>
    <n v="64"/>
    <n v="1"/>
    <n v="192"/>
    <x v="117"/>
    <x v="117"/>
    <n v="1.84"/>
    <n v="1.84"/>
    <n v="5"/>
    <n v="245"/>
  </r>
  <r>
    <n v="57166"/>
    <x v="218"/>
    <n v="272006"/>
    <s v="Vasili"/>
    <x v="2"/>
    <x v="49"/>
    <n v="40.771850000000001"/>
    <n v="-73.905019999999993"/>
    <x v="1"/>
    <n v="140"/>
    <n v="2"/>
    <n v="17"/>
    <x v="33"/>
    <x v="33"/>
    <n v="0.16"/>
    <n v="0.16"/>
    <n v="1"/>
    <n v="292"/>
  </r>
  <r>
    <n v="57297"/>
    <x v="219"/>
    <n v="199392"/>
    <s v="S.M."/>
    <x v="0"/>
    <x v="36"/>
    <n v="40.689259999999997"/>
    <n v="-73.993859999999998"/>
    <x v="1"/>
    <n v="159"/>
    <n v="2"/>
    <n v="222"/>
    <x v="7"/>
    <x v="7"/>
    <n v="2.12"/>
    <n v="2.12"/>
    <n v="1"/>
    <n v="279"/>
  </r>
  <r>
    <n v="57468"/>
    <x v="220"/>
    <n v="239208"/>
    <s v="Ori"/>
    <x v="1"/>
    <x v="19"/>
    <n v="40.728209999999997"/>
    <n v="-73.987009999999998"/>
    <x v="1"/>
    <n v="189"/>
    <n v="3"/>
    <n v="205"/>
    <x v="10"/>
    <x v="10"/>
    <n v="1.96"/>
    <n v="1.96"/>
    <n v="1"/>
    <n v="0"/>
  </r>
  <r>
    <n v="57618"/>
    <x v="221"/>
    <n v="274557"/>
    <s v="Ana"/>
    <x v="1"/>
    <x v="7"/>
    <n v="40.767200000000003"/>
    <n v="-73.985079999999996"/>
    <x v="1"/>
    <n v="250"/>
    <n v="3"/>
    <n v="94"/>
    <x v="9"/>
    <x v="9"/>
    <n v="0.96"/>
    <n v="0.96"/>
    <n v="1"/>
    <n v="3"/>
  </r>
  <r>
    <n v="57740"/>
    <x v="222"/>
    <n v="275459"/>
    <s v="I"/>
    <x v="1"/>
    <x v="19"/>
    <n v="40.730119999999999"/>
    <n v="-73.990530000000007"/>
    <x v="1"/>
    <n v="239"/>
    <n v="3"/>
    <n v="7"/>
    <x v="118"/>
    <x v="118"/>
    <n v="7.0000000000000007E-2"/>
    <n v="7.0000000000000007E-2"/>
    <n v="1"/>
    <n v="351"/>
  </r>
  <r>
    <n v="57754"/>
    <x v="223"/>
    <n v="275578"/>
    <s v="R"/>
    <x v="1"/>
    <x v="50"/>
    <n v="40.740299999999998"/>
    <n v="-73.984979999999993"/>
    <x v="1"/>
    <n v="305"/>
    <n v="2"/>
    <n v="108"/>
    <x v="39"/>
    <x v="39"/>
    <n v="1.0900000000000001"/>
    <n v="1.0900000000000001"/>
    <n v="1"/>
    <n v="201"/>
  </r>
  <r>
    <n v="57874"/>
    <x v="224"/>
    <n v="276291"/>
    <s v="Simon"/>
    <x v="1"/>
    <x v="2"/>
    <n v="40.809310000000004"/>
    <n v="-73.943430000000006"/>
    <x v="1"/>
    <n v="155"/>
    <n v="3"/>
    <n v="222"/>
    <x v="48"/>
    <x v="48"/>
    <n v="2.1"/>
    <n v="2.1"/>
    <n v="2"/>
    <n v="232"/>
  </r>
  <r>
    <n v="58059"/>
    <x v="225"/>
    <n v="277379"/>
    <s v="Agnes"/>
    <x v="1"/>
    <x v="2"/>
    <n v="40.825099999999999"/>
    <n v="-73.942869999999999"/>
    <x v="0"/>
    <n v="60"/>
    <n v="1"/>
    <n v="458"/>
    <x v="86"/>
    <x v="86"/>
    <n v="4.58"/>
    <n v="4.58"/>
    <n v="2"/>
    <n v="258"/>
  </r>
  <r>
    <n v="58062"/>
    <x v="226"/>
    <n v="277394"/>
    <s v="Linda"/>
    <x v="0"/>
    <x v="17"/>
    <n v="40.658499999999997"/>
    <n v="-73.983969999999999"/>
    <x v="0"/>
    <n v="135"/>
    <n v="2"/>
    <n v="21"/>
    <x v="35"/>
    <x v="35"/>
    <n v="0.26"/>
    <n v="0.26"/>
    <n v="1"/>
    <n v="272"/>
  </r>
  <r>
    <n v="58467"/>
    <x v="227"/>
    <n v="279797"/>
    <s v="Dave"/>
    <x v="1"/>
    <x v="51"/>
    <n v="40.76193"/>
    <n v="-73.950100000000006"/>
    <x v="0"/>
    <n v="120"/>
    <n v="7"/>
    <n v="17"/>
    <x v="119"/>
    <x v="119"/>
    <n v="0.3"/>
    <n v="0.3"/>
    <n v="1"/>
    <n v="341"/>
  </r>
  <r>
    <n v="59014"/>
    <x v="228"/>
    <n v="282927"/>
    <s v="Drica"/>
    <x v="1"/>
    <x v="23"/>
    <n v="40.72052"/>
    <n v="-73.985889999999998"/>
    <x v="1"/>
    <n v="150"/>
    <n v="3"/>
    <n v="41"/>
    <x v="49"/>
    <x v="49"/>
    <n v="0.39"/>
    <n v="0.39"/>
    <n v="1"/>
    <n v="244"/>
  </r>
  <r>
    <n v="59121"/>
    <x v="229"/>
    <n v="204539"/>
    <s v="Mark"/>
    <x v="2"/>
    <x v="44"/>
    <n v="40.70411"/>
    <n v="-73.899339999999995"/>
    <x v="1"/>
    <n v="140"/>
    <n v="14"/>
    <n v="1"/>
    <x v="120"/>
    <x v="120"/>
    <n v="0.01"/>
    <n v="0.01"/>
    <n v="5"/>
    <n v="365"/>
  </r>
  <r>
    <n v="59642"/>
    <x v="230"/>
    <n v="274782"/>
    <s v="Betty"/>
    <x v="0"/>
    <x v="20"/>
    <n v="40.734009999999998"/>
    <n v="-73.959670000000003"/>
    <x v="1"/>
    <n v="135"/>
    <n v="2"/>
    <n v="69"/>
    <x v="107"/>
    <x v="107"/>
    <n v="0.67"/>
    <n v="0.67"/>
    <n v="1"/>
    <n v="12"/>
  </r>
  <r>
    <n v="59709"/>
    <x v="231"/>
    <n v="186084"/>
    <s v="Ricardo &amp; Ashlie"/>
    <x v="1"/>
    <x v="9"/>
    <n v="40.717559999999999"/>
    <n v="-73.99503"/>
    <x v="1"/>
    <n v="250"/>
    <n v="4"/>
    <n v="18"/>
    <x v="14"/>
    <x v="14"/>
    <n v="0.18"/>
    <n v="0.18"/>
    <n v="2"/>
    <n v="265"/>
  </r>
  <r>
    <n v="59855"/>
    <x v="232"/>
    <n v="288031"/>
    <s v="Leslie"/>
    <x v="1"/>
    <x v="1"/>
    <n v="40.758899999999997"/>
    <n v="-73.969909999999999"/>
    <x v="1"/>
    <n v="250"/>
    <n v="30"/>
    <n v="82"/>
    <x v="121"/>
    <x v="121"/>
    <n v="0.78"/>
    <n v="0.78"/>
    <n v="1"/>
    <n v="0"/>
  </r>
  <r>
    <n v="60164"/>
    <x v="233"/>
    <n v="289653"/>
    <s v="Harrison"/>
    <x v="1"/>
    <x v="27"/>
    <n v="40.720030000000001"/>
    <n v="-74.002619999999993"/>
    <x v="1"/>
    <n v="500"/>
    <n v="4"/>
    <n v="94"/>
    <x v="10"/>
    <x v="10"/>
    <n v="0.99"/>
    <n v="0.99"/>
    <n v="1"/>
    <n v="329"/>
  </r>
  <r>
    <n v="60457"/>
    <x v="234"/>
    <n v="99212"/>
    <s v="Jessica"/>
    <x v="1"/>
    <x v="52"/>
    <n v="40.731940000000002"/>
    <n v="-73.994739999999993"/>
    <x v="1"/>
    <n v="225"/>
    <n v="5"/>
    <n v="10"/>
    <x v="122"/>
    <x v="122"/>
    <n v="0.1"/>
    <n v="0.1"/>
    <n v="1"/>
    <n v="91"/>
  </r>
  <r>
    <n v="60611"/>
    <x v="235"/>
    <n v="292204"/>
    <s v="Blanca"/>
    <x v="1"/>
    <x v="4"/>
    <n v="40.791629999999998"/>
    <n v="-73.945729999999998"/>
    <x v="1"/>
    <n v="125"/>
    <n v="28"/>
    <n v="183"/>
    <x v="123"/>
    <x v="123"/>
    <n v="1.83"/>
    <n v="1.83"/>
    <n v="2"/>
    <n v="365"/>
  </r>
  <r>
    <n v="60666"/>
    <x v="236"/>
    <n v="256161"/>
    <s v="Wayne"/>
    <x v="1"/>
    <x v="2"/>
    <n v="40.811799999999998"/>
    <n v="-73.944339999999997"/>
    <x v="0"/>
    <n v="92"/>
    <n v="1"/>
    <n v="189"/>
    <x v="124"/>
    <x v="124"/>
    <n v="1.82"/>
    <n v="1.82"/>
    <n v="5"/>
    <n v="253"/>
  </r>
  <r>
    <n v="60673"/>
    <x v="237"/>
    <n v="249372"/>
    <s v="Cynthia"/>
    <x v="1"/>
    <x v="2"/>
    <n v="40.815829999999998"/>
    <n v="-73.947069999999997"/>
    <x v="0"/>
    <n v="175"/>
    <n v="2"/>
    <n v="1"/>
    <x v="125"/>
    <x v="125"/>
    <n v="0.11"/>
    <n v="0.11"/>
    <n v="1"/>
    <n v="365"/>
  </r>
  <r>
    <n v="60680"/>
    <x v="238"/>
    <n v="292630"/>
    <s v="Mich"/>
    <x v="1"/>
    <x v="19"/>
    <n v="40.72654"/>
    <n v="-73.980490000000003"/>
    <x v="1"/>
    <n v="99"/>
    <n v="2"/>
    <n v="127"/>
    <x v="85"/>
    <x v="85"/>
    <n v="1.22"/>
    <n v="1.22"/>
    <n v="1"/>
    <n v="320"/>
  </r>
  <r>
    <n v="60794"/>
    <x v="239"/>
    <n v="293394"/>
    <s v="Rachel"/>
    <x v="1"/>
    <x v="8"/>
    <n v="40.80021"/>
    <n v="-73.960710000000006"/>
    <x v="1"/>
    <n v="195"/>
    <n v="4"/>
    <n v="4"/>
    <x v="126"/>
    <x v="126"/>
    <n v="0.04"/>
    <n v="0.04"/>
    <n v="1"/>
    <n v="0"/>
  </r>
  <r>
    <n v="60948"/>
    <x v="240"/>
    <n v="126607"/>
    <s v="Laurine"/>
    <x v="1"/>
    <x v="4"/>
    <n v="40.809420000000003"/>
    <n v="-73.939359999999994"/>
    <x v="1"/>
    <n v="140"/>
    <n v="3"/>
    <n v="135"/>
    <x v="85"/>
    <x v="85"/>
    <n v="1.3"/>
    <n v="1.3"/>
    <n v="3"/>
    <n v="192"/>
  </r>
  <r>
    <n v="61167"/>
    <x v="241"/>
    <n v="295760"/>
    <s v="Greta"/>
    <x v="1"/>
    <x v="53"/>
    <n v="40.719610000000003"/>
    <n v="-73.995400000000004"/>
    <x v="1"/>
    <n v="135"/>
    <n v="2"/>
    <n v="21"/>
    <x v="127"/>
    <x v="127"/>
    <n v="0.2"/>
    <n v="0.2"/>
    <n v="1"/>
    <n v="0"/>
  </r>
  <r>
    <n v="61224"/>
    <x v="242"/>
    <n v="291112"/>
    <s v="Frank"/>
    <x v="1"/>
    <x v="14"/>
    <n v="40.743580000000001"/>
    <n v="-74.00027"/>
    <x v="1"/>
    <n v="500"/>
    <n v="2"/>
    <n v="35"/>
    <x v="128"/>
    <x v="128"/>
    <n v="0.34"/>
    <n v="0.34"/>
    <n v="1"/>
    <n v="348"/>
  </r>
  <r>
    <n v="61406"/>
    <x v="243"/>
    <n v="297176"/>
    <s v="Bethania"/>
    <x v="1"/>
    <x v="2"/>
    <n v="40.803350000000002"/>
    <n v="-73.957499999999996"/>
    <x v="0"/>
    <n v="80"/>
    <n v="14"/>
    <n v="10"/>
    <x v="22"/>
    <x v="22"/>
    <n v="2.21"/>
    <n v="2.21"/>
    <n v="2"/>
    <n v="0"/>
  </r>
  <r>
    <n v="61492"/>
    <x v="244"/>
    <n v="297769"/>
    <s v="Tunji"/>
    <x v="1"/>
    <x v="9"/>
    <n v="40.714449999999999"/>
    <n v="-73.990799999999993"/>
    <x v="0"/>
    <n v="120"/>
    <n v="4"/>
    <n v="171"/>
    <x v="10"/>
    <x v="10"/>
    <n v="1.8"/>
    <n v="1.8"/>
    <n v="2"/>
    <n v="353"/>
  </r>
  <r>
    <n v="61509"/>
    <x v="245"/>
    <n v="23619"/>
    <s v="Anna/Fonzy"/>
    <x v="1"/>
    <x v="1"/>
    <n v="40.757489999999997"/>
    <n v="-73.968969999999999"/>
    <x v="1"/>
    <n v="110"/>
    <n v="200"/>
    <n v="92"/>
    <x v="129"/>
    <x v="129"/>
    <n v="0.9"/>
    <n v="0.9"/>
    <n v="1"/>
    <n v="140"/>
  </r>
  <r>
    <n v="62095"/>
    <x v="246"/>
    <n v="281764"/>
    <s v="Colette&amp;Sean"/>
    <x v="0"/>
    <x v="54"/>
    <n v="40.644460000000002"/>
    <n v="-73.950299999999999"/>
    <x v="1"/>
    <n v="65"/>
    <n v="3"/>
    <n v="238"/>
    <x v="23"/>
    <x v="23"/>
    <n v="2.2999999999999998"/>
    <n v="2.2999999999999998"/>
    <n v="1"/>
    <n v="2"/>
  </r>
  <r>
    <n v="62427"/>
    <x v="247"/>
    <n v="303882"/>
    <s v="Brie"/>
    <x v="1"/>
    <x v="19"/>
    <n v="40.726799999999997"/>
    <n v="-73.990790000000004"/>
    <x v="1"/>
    <n v="130"/>
    <n v="50"/>
    <n v="56"/>
    <x v="59"/>
    <x v="59"/>
    <n v="0.57999999999999996"/>
    <n v="0.57999999999999996"/>
    <n v="1"/>
    <n v="56"/>
  </r>
  <r>
    <n v="62430"/>
    <x v="248"/>
    <n v="197755"/>
    <s v="Sheila"/>
    <x v="0"/>
    <x v="21"/>
    <n v="40.688000000000002"/>
    <n v="-73.917100000000005"/>
    <x v="1"/>
    <n v="99"/>
    <n v="3"/>
    <n v="111"/>
    <x v="5"/>
    <x v="5"/>
    <n v="2.13"/>
    <n v="2.13"/>
    <n v="1"/>
    <n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7" firstHeaderRow="0" firstDataRow="1" firstDataCol="1"/>
  <pivotFields count="20">
    <pivotField showAll="0"/>
    <pivotField showAll="0">
      <items count="250">
        <item x="196"/>
        <item x="52"/>
        <item x="165"/>
        <item x="59"/>
        <item x="68"/>
        <item x="193"/>
        <item x="216"/>
        <item x="46"/>
        <item x="108"/>
        <item x="227"/>
        <item x="42"/>
        <item x="62"/>
        <item x="86"/>
        <item x="114"/>
        <item x="116"/>
        <item x="103"/>
        <item x="93"/>
        <item x="201"/>
        <item x="121"/>
        <item x="161"/>
        <item x="129"/>
        <item x="240"/>
        <item x="177"/>
        <item x="122"/>
        <item x="231"/>
        <item x="128"/>
        <item x="33"/>
        <item x="10"/>
        <item x="112"/>
        <item x="54"/>
        <item x="105"/>
        <item x="79"/>
        <item x="181"/>
        <item x="41"/>
        <item x="204"/>
        <item x="233"/>
        <item x="44"/>
        <item x="57"/>
        <item x="198"/>
        <item x="246"/>
        <item x="6"/>
        <item x="50"/>
        <item x="74"/>
        <item x="239"/>
        <item x="48"/>
        <item x="183"/>
        <item x="175"/>
        <item x="248"/>
        <item x="21"/>
        <item x="23"/>
        <item x="22"/>
        <item x="11"/>
        <item x="159"/>
        <item x="164"/>
        <item x="94"/>
        <item x="47"/>
        <item x="75"/>
        <item x="17"/>
        <item x="189"/>
        <item x="217"/>
        <item x="236"/>
        <item x="206"/>
        <item x="152"/>
        <item x="219"/>
        <item x="0"/>
        <item x="200"/>
        <item x="179"/>
        <item x="36"/>
        <item x="241"/>
        <item x="63"/>
        <item x="117"/>
        <item x="166"/>
        <item x="72"/>
        <item x="182"/>
        <item x="38"/>
        <item x="51"/>
        <item x="214"/>
        <item x="80"/>
        <item x="207"/>
        <item x="89"/>
        <item x="148"/>
        <item x="8"/>
        <item x="215"/>
        <item x="3"/>
        <item x="98"/>
        <item x="111"/>
        <item x="199"/>
        <item x="9"/>
        <item x="37"/>
        <item x="191"/>
        <item x="64"/>
        <item x="123"/>
        <item x="218"/>
        <item x="40"/>
        <item x="82"/>
        <item x="45"/>
        <item x="4"/>
        <item x="119"/>
        <item x="244"/>
        <item x="174"/>
        <item x="138"/>
        <item x="144"/>
        <item x="49"/>
        <item x="78"/>
        <item x="180"/>
        <item x="230"/>
        <item x="30"/>
        <item x="143"/>
        <item x="126"/>
        <item x="208"/>
        <item x="247"/>
        <item x="118"/>
        <item x="88"/>
        <item x="156"/>
        <item x="56"/>
        <item x="153"/>
        <item x="221"/>
        <item x="243"/>
        <item x="53"/>
        <item x="178"/>
        <item x="73"/>
        <item x="18"/>
        <item x="168"/>
        <item x="101"/>
        <item x="19"/>
        <item x="242"/>
        <item x="139"/>
        <item x="160"/>
        <item x="124"/>
        <item x="106"/>
        <item x="34"/>
        <item x="5"/>
        <item x="7"/>
        <item x="92"/>
        <item x="69"/>
        <item x="186"/>
        <item x="188"/>
        <item x="151"/>
        <item x="157"/>
        <item x="145"/>
        <item x="172"/>
        <item x="66"/>
        <item x="96"/>
        <item x="77"/>
        <item x="100"/>
        <item x="32"/>
        <item x="192"/>
        <item x="71"/>
        <item x="12"/>
        <item x="35"/>
        <item x="194"/>
        <item x="39"/>
        <item x="135"/>
        <item x="190"/>
        <item x="163"/>
        <item x="158"/>
        <item x="26"/>
        <item x="24"/>
        <item x="76"/>
        <item x="27"/>
        <item x="203"/>
        <item x="29"/>
        <item x="125"/>
        <item x="107"/>
        <item x="210"/>
        <item x="140"/>
        <item x="220"/>
        <item x="102"/>
        <item x="134"/>
        <item x="187"/>
        <item x="169"/>
        <item x="229"/>
        <item x="211"/>
        <item x="132"/>
        <item x="115"/>
        <item x="147"/>
        <item x="87"/>
        <item x="232"/>
        <item x="15"/>
        <item x="113"/>
        <item x="184"/>
        <item x="167"/>
        <item x="85"/>
        <item x="16"/>
        <item x="195"/>
        <item x="154"/>
        <item x="209"/>
        <item x="84"/>
        <item x="225"/>
        <item x="237"/>
        <item x="162"/>
        <item x="222"/>
        <item x="245"/>
        <item x="197"/>
        <item x="146"/>
        <item x="58"/>
        <item x="171"/>
        <item x="137"/>
        <item x="185"/>
        <item x="136"/>
        <item x="127"/>
        <item x="1"/>
        <item x="212"/>
        <item x="205"/>
        <item x="226"/>
        <item x="31"/>
        <item x="228"/>
        <item x="234"/>
        <item x="81"/>
        <item x="91"/>
        <item x="213"/>
        <item x="28"/>
        <item x="70"/>
        <item x="235"/>
        <item x="131"/>
        <item x="223"/>
        <item x="120"/>
        <item x="150"/>
        <item x="141"/>
        <item x="61"/>
        <item x="109"/>
        <item x="95"/>
        <item x="25"/>
        <item x="170"/>
        <item x="130"/>
        <item x="149"/>
        <item x="90"/>
        <item x="155"/>
        <item x="142"/>
        <item x="67"/>
        <item x="83"/>
        <item x="20"/>
        <item x="224"/>
        <item x="238"/>
        <item x="202"/>
        <item x="99"/>
        <item x="2"/>
        <item x="110"/>
        <item x="133"/>
        <item x="97"/>
        <item x="60"/>
        <item x="173"/>
        <item x="43"/>
        <item x="14"/>
        <item x="55"/>
        <item x="104"/>
        <item x="13"/>
        <item x="65"/>
        <item x="176"/>
        <item t="default"/>
      </items>
    </pivotField>
    <pivotField showAll="0"/>
    <pivotField showAll="0"/>
    <pivotField showAll="0">
      <items count="6">
        <item x="4"/>
        <item x="0"/>
        <item x="1"/>
        <item x="2"/>
        <item x="3"/>
        <item t="default"/>
      </items>
    </pivotField>
    <pivotField showAll="0">
      <items count="56">
        <item x="6"/>
        <item x="38"/>
        <item x="32"/>
        <item x="21"/>
        <item x="33"/>
        <item x="14"/>
        <item x="9"/>
        <item x="3"/>
        <item x="36"/>
        <item x="15"/>
        <item x="49"/>
        <item x="40"/>
        <item x="54"/>
        <item x="4"/>
        <item x="19"/>
        <item x="43"/>
        <item x="22"/>
        <item x="50"/>
        <item x="35"/>
        <item x="37"/>
        <item x="13"/>
        <item x="34"/>
        <item x="20"/>
        <item x="52"/>
        <item x="2"/>
        <item x="7"/>
        <item x="42"/>
        <item x="18"/>
        <item x="46"/>
        <item x="0"/>
        <item x="26"/>
        <item x="53"/>
        <item x="25"/>
        <item x="23"/>
        <item x="47"/>
        <item x="1"/>
        <item x="45"/>
        <item x="5"/>
        <item x="48"/>
        <item x="16"/>
        <item x="29"/>
        <item x="24"/>
        <item x="44"/>
        <item x="51"/>
        <item x="27"/>
        <item x="10"/>
        <item x="41"/>
        <item x="39"/>
        <item x="28"/>
        <item x="8"/>
        <item x="30"/>
        <item x="11"/>
        <item x="12"/>
        <item x="17"/>
        <item x="31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showAll="0">
      <items count="131">
        <item x="42"/>
        <item x="0"/>
        <item x="64"/>
        <item x="11"/>
        <item x="110"/>
        <item x="4"/>
        <item x="106"/>
        <item x="96"/>
        <item x="15"/>
        <item x="73"/>
        <item x="97"/>
        <item x="58"/>
        <item x="70"/>
        <item x="54"/>
        <item x="36"/>
        <item x="41"/>
        <item x="95"/>
        <item x="21"/>
        <item x="105"/>
        <item x="53"/>
        <item x="90"/>
        <item x="100"/>
        <item x="76"/>
        <item x="129"/>
        <item x="46"/>
        <item x="84"/>
        <item x="44"/>
        <item x="35"/>
        <item x="37"/>
        <item x="107"/>
        <item x="78"/>
        <item x="1"/>
        <item x="118"/>
        <item x="31"/>
        <item x="69"/>
        <item x="59"/>
        <item x="26"/>
        <item x="52"/>
        <item x="94"/>
        <item x="67"/>
        <item x="51"/>
        <item x="29"/>
        <item x="23"/>
        <item x="20"/>
        <item x="28"/>
        <item x="33"/>
        <item x="47"/>
        <item x="18"/>
        <item x="85"/>
        <item x="25"/>
        <item x="5"/>
        <item x="10"/>
        <item x="7"/>
        <item x="87"/>
        <item x="48"/>
        <item x="60"/>
        <item x="13"/>
        <item x="12"/>
        <item x="39"/>
        <item x="109"/>
        <item x="8"/>
        <item x="61"/>
        <item x="128"/>
        <item x="88"/>
        <item x="19"/>
        <item x="82"/>
        <item x="83"/>
        <item x="126"/>
        <item x="93"/>
        <item x="120"/>
        <item x="81"/>
        <item x="91"/>
        <item x="101"/>
        <item x="45"/>
        <item x="123"/>
        <item x="43"/>
        <item x="27"/>
        <item x="79"/>
        <item x="66"/>
        <item x="108"/>
        <item x="92"/>
        <item x="113"/>
        <item x="102"/>
        <item x="75"/>
        <item x="112"/>
        <item x="111"/>
        <item x="127"/>
        <item x="56"/>
        <item x="121"/>
        <item x="104"/>
        <item x="32"/>
        <item x="6"/>
        <item x="74"/>
        <item x="72"/>
        <item x="68"/>
        <item x="40"/>
        <item x="80"/>
        <item x="115"/>
        <item x="125"/>
        <item x="57"/>
        <item x="62"/>
        <item x="89"/>
        <item x="16"/>
        <item x="63"/>
        <item x="22"/>
        <item x="14"/>
        <item x="49"/>
        <item x="71"/>
        <item x="17"/>
        <item x="65"/>
        <item x="117"/>
        <item x="86"/>
        <item x="38"/>
        <item x="103"/>
        <item x="30"/>
        <item x="3"/>
        <item x="114"/>
        <item x="50"/>
        <item x="77"/>
        <item x="34"/>
        <item x="55"/>
        <item x="119"/>
        <item x="98"/>
        <item x="9"/>
        <item x="116"/>
        <item x="122"/>
        <item x="124"/>
        <item x="99"/>
        <item x="24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9" baseField="0" baseItem="0"/>
    <dataField name="Sum of minimum_nights" fld="10" baseField="0" baseItem="0"/>
    <dataField name="Sum of number_of_reviews" fld="11" baseField="0" baseItem="0"/>
  </dataFields>
  <chartFormats count="9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64" firstHeaderRow="0" firstDataRow="1" firstDataCol="1"/>
  <pivotFields count="20">
    <pivotField showAll="0"/>
    <pivotField showAll="0"/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>
      <items count="56">
        <item x="6"/>
        <item x="38"/>
        <item x="32"/>
        <item x="21"/>
        <item x="33"/>
        <item x="14"/>
        <item x="9"/>
        <item x="3"/>
        <item x="36"/>
        <item x="15"/>
        <item x="49"/>
        <item x="40"/>
        <item x="54"/>
        <item x="4"/>
        <item x="19"/>
        <item x="43"/>
        <item x="22"/>
        <item x="50"/>
        <item x="35"/>
        <item x="37"/>
        <item x="13"/>
        <item x="34"/>
        <item x="20"/>
        <item x="52"/>
        <item x="2"/>
        <item x="7"/>
        <item x="42"/>
        <item x="18"/>
        <item x="46"/>
        <item x="0"/>
        <item x="26"/>
        <item x="53"/>
        <item x="25"/>
        <item x="23"/>
        <item x="47"/>
        <item x="1"/>
        <item x="45"/>
        <item x="5"/>
        <item x="48"/>
        <item x="16"/>
        <item x="29"/>
        <item x="24"/>
        <item x="44"/>
        <item x="51"/>
        <item x="27"/>
        <item x="10"/>
        <item x="41"/>
        <item x="39"/>
        <item x="28"/>
        <item x="8"/>
        <item x="30"/>
        <item x="11"/>
        <item x="12"/>
        <item x="17"/>
        <item x="3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4"/>
    <field x="5"/>
  </rowFields>
  <rowItems count="61">
    <i>
      <x/>
    </i>
    <i r="1">
      <x v="26"/>
    </i>
    <i>
      <x v="1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1"/>
    </i>
    <i r="1">
      <x v="12"/>
    </i>
    <i r="1">
      <x v="16"/>
    </i>
    <i r="1">
      <x v="18"/>
    </i>
    <i r="1">
      <x v="20"/>
    </i>
    <i r="1">
      <x v="21"/>
    </i>
    <i r="1">
      <x v="22"/>
    </i>
    <i r="1">
      <x v="29"/>
    </i>
    <i r="1">
      <x v="39"/>
    </i>
    <i r="1">
      <x v="40"/>
    </i>
    <i r="1">
      <x v="41"/>
    </i>
    <i r="1">
      <x v="45"/>
    </i>
    <i r="1">
      <x v="52"/>
    </i>
    <i r="1">
      <x v="53"/>
    </i>
    <i>
      <x v="2"/>
    </i>
    <i r="1">
      <x v="5"/>
    </i>
    <i r="1">
      <x v="6"/>
    </i>
    <i r="1">
      <x v="13"/>
    </i>
    <i r="1">
      <x v="14"/>
    </i>
    <i r="1">
      <x v="15"/>
    </i>
    <i r="1">
      <x v="17"/>
    </i>
    <i r="1">
      <x v="23"/>
    </i>
    <i r="1">
      <x v="24"/>
    </i>
    <i r="1">
      <x v="25"/>
    </i>
    <i r="1">
      <x v="27"/>
    </i>
    <i r="1">
      <x v="30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43"/>
    </i>
    <i r="1">
      <x v="44"/>
    </i>
    <i r="1">
      <x v="48"/>
    </i>
    <i r="1">
      <x v="49"/>
    </i>
    <i r="1">
      <x v="50"/>
    </i>
    <i r="1">
      <x v="51"/>
    </i>
    <i>
      <x v="3"/>
    </i>
    <i r="1">
      <x v="10"/>
    </i>
    <i r="1">
      <x v="19"/>
    </i>
    <i r="1">
      <x v="28"/>
    </i>
    <i r="1">
      <x v="32"/>
    </i>
    <i r="1">
      <x v="34"/>
    </i>
    <i r="1">
      <x v="42"/>
    </i>
    <i r="1">
      <x v="47"/>
    </i>
    <i r="1">
      <x v="54"/>
    </i>
    <i>
      <x v="4"/>
    </i>
    <i r="1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9" baseField="0" baseItem="0"/>
    <dataField name="Sum of minimum_nights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13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9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_of_reviews" fld="11" baseField="0" baseItem="0"/>
    <dataField name="Sum of price" fld="9" baseField="0" baseItem="0"/>
    <dataField name="Sum of minimum_nights" fld="10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30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19"/>
    <field x="8"/>
  </rowFields>
  <rowItems count="27"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  <i>
      <x v="4"/>
    </i>
    <i r="1">
      <x v="2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9" baseField="0" baseItem="0"/>
    <dataField name="Sum of availability_365" fld="17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4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5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5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6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6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7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7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8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8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9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3" sqref="F3"/>
    </sheetView>
  </sheetViews>
  <sheetFormatPr defaultRowHeight="15" x14ac:dyDescent="0.25"/>
  <cols>
    <col min="1" max="1" width="15.7109375" customWidth="1"/>
    <col min="2" max="2" width="12" bestFit="1" customWidth="1"/>
    <col min="3" max="3" width="23" bestFit="1" customWidth="1"/>
    <col min="4" max="4" width="26" bestFit="1" customWidth="1"/>
    <col min="5" max="6" width="34" bestFit="1" customWidth="1"/>
    <col min="7" max="7" width="21.7109375" customWidth="1"/>
  </cols>
  <sheetData>
    <row r="3" spans="1:4" x14ac:dyDescent="0.25">
      <c r="A3" s="7" t="s">
        <v>611</v>
      </c>
      <c r="B3" t="s">
        <v>613</v>
      </c>
      <c r="C3" t="s">
        <v>614</v>
      </c>
      <c r="D3" t="s">
        <v>615</v>
      </c>
    </row>
    <row r="4" spans="1:4" x14ac:dyDescent="0.25">
      <c r="A4" s="8" t="s">
        <v>26</v>
      </c>
      <c r="B4" s="6">
        <v>25269</v>
      </c>
      <c r="C4" s="6">
        <v>1549</v>
      </c>
      <c r="D4" s="6">
        <v>12033</v>
      </c>
    </row>
    <row r="5" spans="1:4" x14ac:dyDescent="0.25">
      <c r="A5" s="8" t="s">
        <v>20</v>
      </c>
      <c r="B5" s="6">
        <v>10435</v>
      </c>
      <c r="C5" s="6">
        <v>615</v>
      </c>
      <c r="D5" s="6">
        <v>13501</v>
      </c>
    </row>
    <row r="6" spans="1:4" x14ac:dyDescent="0.25">
      <c r="A6" s="8" t="s">
        <v>136</v>
      </c>
      <c r="B6" s="6">
        <v>145</v>
      </c>
      <c r="C6" s="6">
        <v>7</v>
      </c>
      <c r="D6" s="6">
        <v>224</v>
      </c>
    </row>
    <row r="7" spans="1:4" x14ac:dyDescent="0.25">
      <c r="A7" s="8" t="s">
        <v>612</v>
      </c>
      <c r="B7" s="6">
        <v>35849</v>
      </c>
      <c r="C7" s="6">
        <v>2171</v>
      </c>
      <c r="D7" s="6">
        <v>25758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topLeftCell="A4" workbookViewId="0">
      <selection activeCell="C10" sqref="C10"/>
    </sheetView>
  </sheetViews>
  <sheetFormatPr defaultRowHeight="15" x14ac:dyDescent="0.25"/>
  <cols>
    <col min="1" max="1" width="28.28515625" bestFit="1" customWidth="1"/>
    <col min="2" max="2" width="12" bestFit="1" customWidth="1"/>
    <col min="3" max="3" width="23" bestFit="1" customWidth="1"/>
  </cols>
  <sheetData>
    <row r="3" spans="1:3" x14ac:dyDescent="0.25">
      <c r="A3" s="7" t="s">
        <v>611</v>
      </c>
      <c r="B3" t="s">
        <v>613</v>
      </c>
      <c r="C3" t="s">
        <v>614</v>
      </c>
    </row>
    <row r="4" spans="1:3" x14ac:dyDescent="0.25">
      <c r="A4" s="8" t="s">
        <v>450</v>
      </c>
      <c r="B4" s="6">
        <v>85</v>
      </c>
      <c r="C4" s="6">
        <v>2</v>
      </c>
    </row>
    <row r="5" spans="1:3" x14ac:dyDescent="0.25">
      <c r="A5" s="9" t="s">
        <v>451</v>
      </c>
      <c r="B5" s="6">
        <v>85</v>
      </c>
      <c r="C5" s="6">
        <v>2</v>
      </c>
    </row>
    <row r="6" spans="1:3" x14ac:dyDescent="0.25">
      <c r="A6" s="8" t="s">
        <v>18</v>
      </c>
      <c r="B6" s="6">
        <v>15258</v>
      </c>
      <c r="C6" s="6">
        <v>778</v>
      </c>
    </row>
    <row r="7" spans="1:3" x14ac:dyDescent="0.25">
      <c r="A7" s="9" t="s">
        <v>44</v>
      </c>
      <c r="B7" s="6">
        <v>1701</v>
      </c>
      <c r="C7" s="6">
        <v>260</v>
      </c>
    </row>
    <row r="8" spans="1:3" x14ac:dyDescent="0.25">
      <c r="A8" s="9" t="s">
        <v>418</v>
      </c>
      <c r="B8" s="6">
        <v>475</v>
      </c>
      <c r="C8" s="6">
        <v>3</v>
      </c>
    </row>
    <row r="9" spans="1:3" x14ac:dyDescent="0.25">
      <c r="A9" s="9" t="s">
        <v>258</v>
      </c>
      <c r="B9" s="6">
        <v>800</v>
      </c>
      <c r="C9" s="6">
        <v>1</v>
      </c>
    </row>
    <row r="10" spans="1:3" x14ac:dyDescent="0.25">
      <c r="A10" s="9" t="s">
        <v>130</v>
      </c>
      <c r="B10" s="6">
        <v>404</v>
      </c>
      <c r="C10" s="6">
        <v>14</v>
      </c>
    </row>
    <row r="11" spans="1:3" x14ac:dyDescent="0.25">
      <c r="A11" s="9" t="s">
        <v>291</v>
      </c>
      <c r="B11" s="6">
        <v>340</v>
      </c>
      <c r="C11" s="6">
        <v>4</v>
      </c>
    </row>
    <row r="12" spans="1:3" x14ac:dyDescent="0.25">
      <c r="A12" s="9" t="s">
        <v>33</v>
      </c>
      <c r="B12" s="6">
        <v>842</v>
      </c>
      <c r="C12" s="6">
        <v>30</v>
      </c>
    </row>
    <row r="13" spans="1:3" x14ac:dyDescent="0.25">
      <c r="A13" s="9" t="s">
        <v>382</v>
      </c>
      <c r="B13" s="6">
        <v>299</v>
      </c>
      <c r="C13" s="6">
        <v>4</v>
      </c>
    </row>
    <row r="14" spans="1:3" x14ac:dyDescent="0.25">
      <c r="A14" s="9" t="s">
        <v>83</v>
      </c>
      <c r="B14" s="6">
        <v>99</v>
      </c>
      <c r="C14" s="6">
        <v>3</v>
      </c>
    </row>
    <row r="15" spans="1:3" x14ac:dyDescent="0.25">
      <c r="A15" s="9" t="s">
        <v>431</v>
      </c>
      <c r="B15" s="6">
        <v>250</v>
      </c>
      <c r="C15" s="6">
        <v>3</v>
      </c>
    </row>
    <row r="16" spans="1:3" x14ac:dyDescent="0.25">
      <c r="A16" s="9" t="s">
        <v>604</v>
      </c>
      <c r="B16" s="6">
        <v>65</v>
      </c>
      <c r="C16" s="6">
        <v>3</v>
      </c>
    </row>
    <row r="17" spans="1:3" x14ac:dyDescent="0.25">
      <c r="A17" s="9" t="s">
        <v>133</v>
      </c>
      <c r="B17" s="6">
        <v>280</v>
      </c>
      <c r="C17" s="6">
        <v>7</v>
      </c>
    </row>
    <row r="18" spans="1:3" x14ac:dyDescent="0.25">
      <c r="A18" s="9" t="s">
        <v>369</v>
      </c>
      <c r="B18" s="6">
        <v>77</v>
      </c>
      <c r="C18" s="6">
        <v>2</v>
      </c>
    </row>
    <row r="19" spans="1:3" x14ac:dyDescent="0.25">
      <c r="A19" s="9" t="s">
        <v>76</v>
      </c>
      <c r="B19" s="6">
        <v>797</v>
      </c>
      <c r="C19" s="6">
        <v>30</v>
      </c>
    </row>
    <row r="20" spans="1:3" x14ac:dyDescent="0.25">
      <c r="A20" s="9" t="s">
        <v>309</v>
      </c>
      <c r="B20" s="6">
        <v>450</v>
      </c>
      <c r="C20" s="6">
        <v>32</v>
      </c>
    </row>
    <row r="21" spans="1:3" x14ac:dyDescent="0.25">
      <c r="A21" s="9" t="s">
        <v>120</v>
      </c>
      <c r="B21" s="6">
        <v>878</v>
      </c>
      <c r="C21" s="6">
        <v>46</v>
      </c>
    </row>
    <row r="22" spans="1:3" x14ac:dyDescent="0.25">
      <c r="A22" s="9" t="s">
        <v>19</v>
      </c>
      <c r="B22" s="6">
        <v>149</v>
      </c>
      <c r="C22" s="6">
        <v>1</v>
      </c>
    </row>
    <row r="23" spans="1:3" x14ac:dyDescent="0.25">
      <c r="A23" s="9" t="s">
        <v>91</v>
      </c>
      <c r="B23" s="6">
        <v>915</v>
      </c>
      <c r="C23" s="6">
        <v>43</v>
      </c>
    </row>
    <row r="24" spans="1:3" x14ac:dyDescent="0.25">
      <c r="A24" s="9" t="s">
        <v>200</v>
      </c>
      <c r="B24" s="6">
        <v>1001</v>
      </c>
      <c r="C24" s="6">
        <v>76</v>
      </c>
    </row>
    <row r="25" spans="1:3" x14ac:dyDescent="0.25">
      <c r="A25" s="9" t="s">
        <v>153</v>
      </c>
      <c r="B25" s="6">
        <v>225</v>
      </c>
      <c r="C25" s="6">
        <v>31</v>
      </c>
    </row>
    <row r="26" spans="1:3" x14ac:dyDescent="0.25">
      <c r="A26" s="9" t="s">
        <v>63</v>
      </c>
      <c r="B26" s="6">
        <v>1052</v>
      </c>
      <c r="C26" s="6">
        <v>50</v>
      </c>
    </row>
    <row r="27" spans="1:3" x14ac:dyDescent="0.25">
      <c r="A27" s="9" t="s">
        <v>72</v>
      </c>
      <c r="B27" s="6">
        <v>3964</v>
      </c>
      <c r="C27" s="6">
        <v>132</v>
      </c>
    </row>
    <row r="28" spans="1:3" x14ac:dyDescent="0.25">
      <c r="A28" s="9" t="s">
        <v>99</v>
      </c>
      <c r="B28" s="6">
        <v>195</v>
      </c>
      <c r="C28" s="6">
        <v>3</v>
      </c>
    </row>
    <row r="29" spans="1:3" x14ac:dyDescent="0.25">
      <c r="A29" s="8" t="s">
        <v>24</v>
      </c>
      <c r="B29" s="6">
        <v>18829</v>
      </c>
      <c r="C29" s="6">
        <v>1254</v>
      </c>
    </row>
    <row r="30" spans="1:3" x14ac:dyDescent="0.25">
      <c r="A30" s="9" t="s">
        <v>80</v>
      </c>
      <c r="B30" s="6">
        <v>1511</v>
      </c>
      <c r="C30" s="6">
        <v>220</v>
      </c>
    </row>
    <row r="31" spans="1:3" x14ac:dyDescent="0.25">
      <c r="A31" s="9" t="s">
        <v>55</v>
      </c>
      <c r="B31" s="6">
        <v>520</v>
      </c>
      <c r="C31" s="6">
        <v>9</v>
      </c>
    </row>
    <row r="32" spans="1:3" x14ac:dyDescent="0.25">
      <c r="A32" s="9" t="s">
        <v>36</v>
      </c>
      <c r="B32" s="6">
        <v>929</v>
      </c>
      <c r="C32" s="6">
        <v>59</v>
      </c>
    </row>
    <row r="33" spans="1:3" x14ac:dyDescent="0.25">
      <c r="A33" s="9" t="s">
        <v>111</v>
      </c>
      <c r="B33" s="6">
        <v>3064</v>
      </c>
      <c r="C33" s="6">
        <v>118</v>
      </c>
    </row>
    <row r="34" spans="1:3" x14ac:dyDescent="0.25">
      <c r="A34" s="9" t="s">
        <v>457</v>
      </c>
      <c r="B34" s="6">
        <v>196</v>
      </c>
      <c r="C34" s="6">
        <v>3</v>
      </c>
    </row>
    <row r="35" spans="1:3" x14ac:dyDescent="0.25">
      <c r="A35" s="9" t="s">
        <v>553</v>
      </c>
      <c r="B35" s="6">
        <v>305</v>
      </c>
      <c r="C35" s="6">
        <v>2</v>
      </c>
    </row>
    <row r="36" spans="1:3" x14ac:dyDescent="0.25">
      <c r="A36" s="9" t="s">
        <v>576</v>
      </c>
      <c r="B36" s="6">
        <v>225</v>
      </c>
      <c r="C36" s="6">
        <v>5</v>
      </c>
    </row>
    <row r="37" spans="1:3" x14ac:dyDescent="0.25">
      <c r="A37" s="9" t="s">
        <v>30</v>
      </c>
      <c r="B37" s="6">
        <v>2393</v>
      </c>
      <c r="C37" s="6">
        <v>121</v>
      </c>
    </row>
    <row r="38" spans="1:3" x14ac:dyDescent="0.25">
      <c r="A38" s="9" t="s">
        <v>47</v>
      </c>
      <c r="B38" s="6">
        <v>1500</v>
      </c>
      <c r="C38" s="6">
        <v>72</v>
      </c>
    </row>
    <row r="39" spans="1:3" x14ac:dyDescent="0.25">
      <c r="A39" s="9" t="s">
        <v>102</v>
      </c>
      <c r="B39" s="6">
        <v>124</v>
      </c>
      <c r="C39" s="6">
        <v>7</v>
      </c>
    </row>
    <row r="40" spans="1:3" x14ac:dyDescent="0.25">
      <c r="A40" s="9" t="s">
        <v>176</v>
      </c>
      <c r="B40" s="6">
        <v>399</v>
      </c>
      <c r="C40" s="6">
        <v>12</v>
      </c>
    </row>
    <row r="41" spans="1:3" x14ac:dyDescent="0.25">
      <c r="A41" s="9" t="s">
        <v>591</v>
      </c>
      <c r="B41" s="6">
        <v>135</v>
      </c>
      <c r="C41" s="6">
        <v>2</v>
      </c>
    </row>
    <row r="42" spans="1:3" x14ac:dyDescent="0.25">
      <c r="A42" s="9" t="s">
        <v>135</v>
      </c>
      <c r="B42" s="6">
        <v>1166</v>
      </c>
      <c r="C42" s="6">
        <v>50</v>
      </c>
    </row>
    <row r="43" spans="1:3" x14ac:dyDescent="0.25">
      <c r="A43" s="9" t="s">
        <v>25</v>
      </c>
      <c r="B43" s="6">
        <v>585</v>
      </c>
      <c r="C43" s="6">
        <v>231</v>
      </c>
    </row>
    <row r="44" spans="1:3" x14ac:dyDescent="0.25">
      <c r="A44" s="9" t="s">
        <v>474</v>
      </c>
      <c r="B44" s="6">
        <v>99</v>
      </c>
      <c r="C44" s="6">
        <v>4</v>
      </c>
    </row>
    <row r="45" spans="1:3" x14ac:dyDescent="0.25">
      <c r="A45" s="9" t="s">
        <v>40</v>
      </c>
      <c r="B45" s="6">
        <v>200</v>
      </c>
      <c r="C45" s="6">
        <v>3</v>
      </c>
    </row>
    <row r="46" spans="1:3" x14ac:dyDescent="0.25">
      <c r="A46" s="9" t="s">
        <v>531</v>
      </c>
      <c r="B46" s="6">
        <v>130</v>
      </c>
      <c r="C46" s="6">
        <v>2</v>
      </c>
    </row>
    <row r="47" spans="1:3" x14ac:dyDescent="0.25">
      <c r="A47" s="9" t="s">
        <v>562</v>
      </c>
      <c r="B47" s="6">
        <v>120</v>
      </c>
      <c r="C47" s="6">
        <v>7</v>
      </c>
    </row>
    <row r="48" spans="1:3" x14ac:dyDescent="0.25">
      <c r="A48" s="9" t="s">
        <v>188</v>
      </c>
      <c r="B48" s="6">
        <v>680</v>
      </c>
      <c r="C48" s="6">
        <v>34</v>
      </c>
    </row>
    <row r="49" spans="1:3" x14ac:dyDescent="0.25">
      <c r="A49" s="9" t="s">
        <v>196</v>
      </c>
      <c r="B49" s="6">
        <v>1373</v>
      </c>
      <c r="C49" s="6">
        <v>33</v>
      </c>
    </row>
    <row r="50" spans="1:3" x14ac:dyDescent="0.25">
      <c r="A50" s="9" t="s">
        <v>51</v>
      </c>
      <c r="B50" s="6">
        <v>1325</v>
      </c>
      <c r="C50" s="6">
        <v>35</v>
      </c>
    </row>
    <row r="51" spans="1:3" x14ac:dyDescent="0.25">
      <c r="A51" s="9" t="s">
        <v>226</v>
      </c>
      <c r="B51" s="6">
        <v>215</v>
      </c>
      <c r="C51" s="6">
        <v>19</v>
      </c>
    </row>
    <row r="52" spans="1:3" x14ac:dyDescent="0.25">
      <c r="A52" s="9" t="s">
        <v>68</v>
      </c>
      <c r="B52" s="6">
        <v>1635</v>
      </c>
      <c r="C52" s="6">
        <v>206</v>
      </c>
    </row>
    <row r="53" spans="1:3" x14ac:dyDescent="0.25">
      <c r="A53" s="8" t="s">
        <v>156</v>
      </c>
      <c r="B53" s="6">
        <v>1607</v>
      </c>
      <c r="C53" s="6">
        <v>135</v>
      </c>
    </row>
    <row r="54" spans="1:3" x14ac:dyDescent="0.25">
      <c r="A54" s="9" t="s">
        <v>542</v>
      </c>
      <c r="B54" s="6">
        <v>140</v>
      </c>
      <c r="C54" s="6">
        <v>2</v>
      </c>
    </row>
    <row r="55" spans="1:3" x14ac:dyDescent="0.25">
      <c r="A55" s="9" t="s">
        <v>386</v>
      </c>
      <c r="B55" s="6">
        <v>140</v>
      </c>
      <c r="C55" s="6">
        <v>2</v>
      </c>
    </row>
    <row r="56" spans="1:3" x14ac:dyDescent="0.25">
      <c r="A56" s="9" t="s">
        <v>503</v>
      </c>
      <c r="B56" s="6">
        <v>55</v>
      </c>
      <c r="C56" s="6">
        <v>2</v>
      </c>
    </row>
    <row r="57" spans="1:3" x14ac:dyDescent="0.25">
      <c r="A57" s="9" t="s">
        <v>157</v>
      </c>
      <c r="B57" s="6">
        <v>130</v>
      </c>
      <c r="C57" s="6">
        <v>3</v>
      </c>
    </row>
    <row r="58" spans="1:3" x14ac:dyDescent="0.25">
      <c r="A58" s="9" t="s">
        <v>510</v>
      </c>
      <c r="B58" s="6">
        <v>363</v>
      </c>
      <c r="C58" s="6">
        <v>37</v>
      </c>
    </row>
    <row r="59" spans="1:3" x14ac:dyDescent="0.25">
      <c r="A59" s="9" t="s">
        <v>471</v>
      </c>
      <c r="B59" s="6">
        <v>630</v>
      </c>
      <c r="C59" s="6">
        <v>29</v>
      </c>
    </row>
    <row r="60" spans="1:3" x14ac:dyDescent="0.25">
      <c r="A60" s="9" t="s">
        <v>426</v>
      </c>
      <c r="B60" s="6">
        <v>79</v>
      </c>
      <c r="C60" s="6">
        <v>30</v>
      </c>
    </row>
    <row r="61" spans="1:3" x14ac:dyDescent="0.25">
      <c r="A61" s="9" t="s">
        <v>237</v>
      </c>
      <c r="B61" s="6">
        <v>70</v>
      </c>
      <c r="C61" s="6">
        <v>30</v>
      </c>
    </row>
    <row r="62" spans="1:3" x14ac:dyDescent="0.25">
      <c r="A62" s="8" t="s">
        <v>444</v>
      </c>
      <c r="B62" s="6">
        <v>70</v>
      </c>
      <c r="C62" s="6">
        <v>2</v>
      </c>
    </row>
    <row r="63" spans="1:3" x14ac:dyDescent="0.25">
      <c r="A63" s="9" t="s">
        <v>445</v>
      </c>
      <c r="B63" s="6">
        <v>70</v>
      </c>
      <c r="C63" s="6">
        <v>2</v>
      </c>
    </row>
    <row r="64" spans="1:3" x14ac:dyDescent="0.25">
      <c r="A64" s="8" t="s">
        <v>612</v>
      </c>
      <c r="B64" s="6">
        <v>35849</v>
      </c>
      <c r="C64" s="6">
        <v>2171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26" bestFit="1" customWidth="1"/>
    <col min="3" max="3" width="12" bestFit="1" customWidth="1"/>
    <col min="4" max="4" width="23" bestFit="1" customWidth="1"/>
    <col min="5" max="5" width="34" bestFit="1" customWidth="1"/>
  </cols>
  <sheetData>
    <row r="3" spans="1:4" x14ac:dyDescent="0.25">
      <c r="A3" s="7" t="s">
        <v>611</v>
      </c>
      <c r="B3" t="s">
        <v>615</v>
      </c>
      <c r="C3" t="s">
        <v>613</v>
      </c>
      <c r="D3" t="s">
        <v>614</v>
      </c>
    </row>
    <row r="4" spans="1:4" x14ac:dyDescent="0.25">
      <c r="A4" s="8" t="s">
        <v>621</v>
      </c>
      <c r="B4" s="6">
        <v>58</v>
      </c>
      <c r="C4" s="6">
        <v>879</v>
      </c>
      <c r="D4" s="6">
        <v>13</v>
      </c>
    </row>
    <row r="5" spans="1:4" x14ac:dyDescent="0.25">
      <c r="A5" s="8" t="s">
        <v>622</v>
      </c>
      <c r="B5" s="6">
        <v>99</v>
      </c>
      <c r="C5" s="6">
        <v>380</v>
      </c>
      <c r="D5" s="6">
        <v>42</v>
      </c>
    </row>
    <row r="6" spans="1:4" x14ac:dyDescent="0.25">
      <c r="A6" s="8" t="s">
        <v>623</v>
      </c>
      <c r="B6" s="6">
        <v>9</v>
      </c>
      <c r="C6" s="6">
        <v>85</v>
      </c>
      <c r="D6" s="6">
        <v>15</v>
      </c>
    </row>
    <row r="7" spans="1:4" x14ac:dyDescent="0.25">
      <c r="A7" s="8" t="s">
        <v>624</v>
      </c>
      <c r="B7" s="6">
        <v>10</v>
      </c>
      <c r="C7" s="6">
        <v>105</v>
      </c>
      <c r="D7" s="6">
        <v>6</v>
      </c>
    </row>
    <row r="8" spans="1:4" x14ac:dyDescent="0.25">
      <c r="A8" s="8" t="s">
        <v>620</v>
      </c>
      <c r="B8" s="6">
        <v>103</v>
      </c>
      <c r="C8" s="6">
        <v>777</v>
      </c>
      <c r="D8" s="6">
        <v>50</v>
      </c>
    </row>
    <row r="9" spans="1:4" x14ac:dyDescent="0.25">
      <c r="A9" s="8" t="s">
        <v>619</v>
      </c>
      <c r="B9" s="6">
        <v>348</v>
      </c>
      <c r="C9" s="6">
        <v>1790</v>
      </c>
      <c r="D9" s="6">
        <v>65</v>
      </c>
    </row>
    <row r="10" spans="1:4" x14ac:dyDescent="0.25">
      <c r="A10" s="8" t="s">
        <v>618</v>
      </c>
      <c r="B10" s="6">
        <v>449</v>
      </c>
      <c r="C10" s="6">
        <v>2703</v>
      </c>
      <c r="D10" s="6">
        <v>168</v>
      </c>
    </row>
    <row r="11" spans="1:4" x14ac:dyDescent="0.25">
      <c r="A11" s="8" t="s">
        <v>617</v>
      </c>
      <c r="B11" s="6">
        <v>1520</v>
      </c>
      <c r="C11" s="6">
        <v>4835</v>
      </c>
      <c r="D11" s="6">
        <v>590</v>
      </c>
    </row>
    <row r="12" spans="1:4" x14ac:dyDescent="0.25">
      <c r="A12" s="8" t="s">
        <v>616</v>
      </c>
      <c r="B12" s="6">
        <v>23162</v>
      </c>
      <c r="C12" s="6">
        <v>24295</v>
      </c>
      <c r="D12" s="6">
        <v>1222</v>
      </c>
    </row>
    <row r="13" spans="1:4" x14ac:dyDescent="0.25">
      <c r="A13" s="8" t="s">
        <v>612</v>
      </c>
      <c r="B13" s="6">
        <v>25758</v>
      </c>
      <c r="C13" s="6">
        <v>35849</v>
      </c>
      <c r="D13" s="6">
        <v>2171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workbookViewId="0">
      <selection activeCell="A8" sqref="A8"/>
    </sheetView>
  </sheetViews>
  <sheetFormatPr defaultRowHeight="15" x14ac:dyDescent="0.25"/>
  <cols>
    <col min="1" max="1" width="19.42578125" customWidth="1"/>
    <col min="2" max="2" width="12" bestFit="1" customWidth="1"/>
    <col min="3" max="3" width="21.7109375" bestFit="1" customWidth="1"/>
  </cols>
  <sheetData>
    <row r="3" spans="1:3" x14ac:dyDescent="0.25">
      <c r="A3" s="7" t="s">
        <v>611</v>
      </c>
      <c r="B3" t="s">
        <v>613</v>
      </c>
      <c r="C3" t="s">
        <v>625</v>
      </c>
    </row>
    <row r="4" spans="1:3" x14ac:dyDescent="0.25">
      <c r="A4" s="8" t="s">
        <v>621</v>
      </c>
      <c r="B4" s="6"/>
      <c r="C4" s="6"/>
    </row>
    <row r="5" spans="1:3" x14ac:dyDescent="0.25">
      <c r="A5" s="9" t="s">
        <v>26</v>
      </c>
      <c r="B5" s="6">
        <v>399</v>
      </c>
      <c r="C5" s="6">
        <v>0</v>
      </c>
    </row>
    <row r="6" spans="1:3" x14ac:dyDescent="0.25">
      <c r="A6" s="9" t="s">
        <v>20</v>
      </c>
      <c r="B6" s="6">
        <v>480</v>
      </c>
      <c r="C6" s="6">
        <v>435</v>
      </c>
    </row>
    <row r="7" spans="1:3" x14ac:dyDescent="0.25">
      <c r="A7" s="8" t="s">
        <v>622</v>
      </c>
      <c r="B7" s="6"/>
      <c r="C7" s="6"/>
    </row>
    <row r="8" spans="1:3" x14ac:dyDescent="0.25">
      <c r="A8" s="9" t="s">
        <v>26</v>
      </c>
      <c r="B8" s="6">
        <v>315</v>
      </c>
      <c r="C8" s="6">
        <v>729</v>
      </c>
    </row>
    <row r="9" spans="1:3" x14ac:dyDescent="0.25">
      <c r="A9" s="9" t="s">
        <v>20</v>
      </c>
      <c r="B9" s="6">
        <v>65</v>
      </c>
      <c r="C9" s="6">
        <v>312</v>
      </c>
    </row>
    <row r="10" spans="1:3" x14ac:dyDescent="0.25">
      <c r="A10" s="8" t="s">
        <v>623</v>
      </c>
      <c r="B10" s="6"/>
      <c r="C10" s="6"/>
    </row>
    <row r="11" spans="1:3" x14ac:dyDescent="0.25">
      <c r="A11" s="9" t="s">
        <v>20</v>
      </c>
      <c r="B11" s="6">
        <v>85</v>
      </c>
      <c r="C11" s="6">
        <v>339</v>
      </c>
    </row>
    <row r="12" spans="1:3" x14ac:dyDescent="0.25">
      <c r="A12" s="8" t="s">
        <v>624</v>
      </c>
      <c r="B12" s="6"/>
      <c r="C12" s="6"/>
    </row>
    <row r="13" spans="1:3" x14ac:dyDescent="0.25">
      <c r="A13" s="9" t="s">
        <v>136</v>
      </c>
      <c r="B13" s="6">
        <v>105</v>
      </c>
      <c r="C13" s="6">
        <v>363</v>
      </c>
    </row>
    <row r="14" spans="1:3" x14ac:dyDescent="0.25">
      <c r="A14" s="8" t="s">
        <v>620</v>
      </c>
      <c r="B14" s="6"/>
      <c r="C14" s="6"/>
    </row>
    <row r="15" spans="1:3" x14ac:dyDescent="0.25">
      <c r="A15" s="9" t="s">
        <v>26</v>
      </c>
      <c r="B15" s="6">
        <v>637</v>
      </c>
      <c r="C15" s="6">
        <v>500</v>
      </c>
    </row>
    <row r="16" spans="1:3" x14ac:dyDescent="0.25">
      <c r="A16" s="9" t="s">
        <v>20</v>
      </c>
      <c r="B16" s="6">
        <v>140</v>
      </c>
      <c r="C16" s="6">
        <v>365</v>
      </c>
    </row>
    <row r="17" spans="1:3" x14ac:dyDescent="0.25">
      <c r="A17" s="8" t="s">
        <v>619</v>
      </c>
      <c r="B17" s="6"/>
      <c r="C17" s="6"/>
    </row>
    <row r="18" spans="1:3" x14ac:dyDescent="0.25">
      <c r="A18" s="9" t="s">
        <v>26</v>
      </c>
      <c r="B18" s="6">
        <v>1740</v>
      </c>
      <c r="C18" s="6">
        <v>774</v>
      </c>
    </row>
    <row r="19" spans="1:3" x14ac:dyDescent="0.25">
      <c r="A19" s="9" t="s">
        <v>20</v>
      </c>
      <c r="B19" s="6">
        <v>50</v>
      </c>
      <c r="C19" s="6">
        <v>0</v>
      </c>
    </row>
    <row r="20" spans="1:3" x14ac:dyDescent="0.25">
      <c r="A20" s="8" t="s">
        <v>618</v>
      </c>
      <c r="B20" s="6"/>
      <c r="C20" s="6"/>
    </row>
    <row r="21" spans="1:3" x14ac:dyDescent="0.25">
      <c r="A21" s="9" t="s">
        <v>26</v>
      </c>
      <c r="B21" s="6">
        <v>2275</v>
      </c>
      <c r="C21" s="6">
        <v>1316</v>
      </c>
    </row>
    <row r="22" spans="1:3" x14ac:dyDescent="0.25">
      <c r="A22" s="9" t="s">
        <v>20</v>
      </c>
      <c r="B22" s="6">
        <v>428</v>
      </c>
      <c r="C22" s="6">
        <v>609</v>
      </c>
    </row>
    <row r="23" spans="1:3" x14ac:dyDescent="0.25">
      <c r="A23" s="8" t="s">
        <v>617</v>
      </c>
      <c r="B23" s="6"/>
      <c r="C23" s="6"/>
    </row>
    <row r="24" spans="1:3" x14ac:dyDescent="0.25">
      <c r="A24" s="9" t="s">
        <v>26</v>
      </c>
      <c r="B24" s="6">
        <v>3284</v>
      </c>
      <c r="C24" s="6">
        <v>3100</v>
      </c>
    </row>
    <row r="25" spans="1:3" x14ac:dyDescent="0.25">
      <c r="A25" s="9" t="s">
        <v>20</v>
      </c>
      <c r="B25" s="6">
        <v>1551</v>
      </c>
      <c r="C25" s="6">
        <v>3265</v>
      </c>
    </row>
    <row r="26" spans="1:3" x14ac:dyDescent="0.25">
      <c r="A26" s="8" t="s">
        <v>616</v>
      </c>
      <c r="B26" s="6"/>
      <c r="C26" s="6"/>
    </row>
    <row r="27" spans="1:3" x14ac:dyDescent="0.25">
      <c r="A27" s="9" t="s">
        <v>26</v>
      </c>
      <c r="B27" s="6">
        <v>16619</v>
      </c>
      <c r="C27" s="6">
        <v>16645</v>
      </c>
    </row>
    <row r="28" spans="1:3" x14ac:dyDescent="0.25">
      <c r="A28" s="9" t="s">
        <v>20</v>
      </c>
      <c r="B28" s="6">
        <v>7636</v>
      </c>
      <c r="C28" s="6">
        <v>20496</v>
      </c>
    </row>
    <row r="29" spans="1:3" x14ac:dyDescent="0.25">
      <c r="A29" s="9" t="s">
        <v>136</v>
      </c>
      <c r="B29" s="6">
        <v>40</v>
      </c>
      <c r="C29" s="6">
        <v>188</v>
      </c>
    </row>
    <row r="30" spans="1:3" x14ac:dyDescent="0.25">
      <c r="A30" s="8" t="s">
        <v>612</v>
      </c>
      <c r="B30" s="6">
        <v>35849</v>
      </c>
      <c r="C30" s="6">
        <v>49436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8" sqref="R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>
      <selection activeCell="I11" sqref="A1:R250"/>
    </sheetView>
  </sheetViews>
  <sheetFormatPr defaultRowHeight="15" x14ac:dyDescent="0.25"/>
  <cols>
    <col min="2" max="2" width="52.5703125" bestFit="1" customWidth="1"/>
    <col min="6" max="6" width="24.42578125" bestFit="1" customWidth="1"/>
    <col min="7" max="7" width="9" bestFit="1" customWidth="1"/>
    <col min="9" max="9" width="15.7109375" bestFit="1" customWidth="1"/>
    <col min="13" max="13" width="11.28515625" style="1" bestFit="1" customWidth="1"/>
    <col min="14" max="14" width="19.28515625" style="1" bestFit="1" customWidth="1"/>
    <col min="15" max="15" width="19.140625" bestFit="1" customWidth="1"/>
    <col min="16" max="16" width="27.14062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3" t="s">
        <v>610</v>
      </c>
      <c r="O1" t="s">
        <v>13</v>
      </c>
      <c r="P1" s="4" t="s">
        <v>609</v>
      </c>
      <c r="Q1" t="s">
        <v>14</v>
      </c>
      <c r="R1" t="s">
        <v>15</v>
      </c>
    </row>
    <row r="2" spans="1:18" x14ac:dyDescent="0.25">
      <c r="A2">
        <v>2539</v>
      </c>
      <c r="B2" t="s">
        <v>16</v>
      </c>
      <c r="C2">
        <v>2787</v>
      </c>
      <c r="D2" t="s">
        <v>17</v>
      </c>
      <c r="E2" t="s">
        <v>18</v>
      </c>
      <c r="F2" t="s">
        <v>19</v>
      </c>
      <c r="G2">
        <v>40.647489999999998</v>
      </c>
      <c r="H2">
        <v>-73.972369999999998</v>
      </c>
      <c r="I2" t="s">
        <v>20</v>
      </c>
      <c r="J2">
        <v>149</v>
      </c>
      <c r="K2">
        <v>1</v>
      </c>
      <c r="L2">
        <v>9</v>
      </c>
      <c r="M2" s="2" t="s">
        <v>21</v>
      </c>
      <c r="N2" s="2">
        <v>43392</v>
      </c>
      <c r="O2">
        <v>0.21</v>
      </c>
      <c r="P2">
        <v>0.21</v>
      </c>
      <c r="Q2">
        <v>6</v>
      </c>
      <c r="R2">
        <v>365</v>
      </c>
    </row>
    <row r="3" spans="1:18" x14ac:dyDescent="0.25">
      <c r="A3">
        <v>2595</v>
      </c>
      <c r="B3" t="s">
        <v>22</v>
      </c>
      <c r="C3">
        <v>2845</v>
      </c>
      <c r="D3" t="s">
        <v>23</v>
      </c>
      <c r="E3" t="s">
        <v>24</v>
      </c>
      <c r="F3" t="s">
        <v>25</v>
      </c>
      <c r="G3">
        <v>40.753619999999998</v>
      </c>
      <c r="H3">
        <v>-73.983770000000007</v>
      </c>
      <c r="I3" t="s">
        <v>26</v>
      </c>
      <c r="J3">
        <v>225</v>
      </c>
      <c r="K3">
        <v>1</v>
      </c>
      <c r="L3">
        <v>45</v>
      </c>
      <c r="M3" s="2" t="s">
        <v>27</v>
      </c>
      <c r="N3" s="2">
        <v>43606</v>
      </c>
      <c r="O3">
        <v>0.38</v>
      </c>
      <c r="P3">
        <v>0.38</v>
      </c>
      <c r="Q3">
        <v>2</v>
      </c>
      <c r="R3">
        <v>355</v>
      </c>
    </row>
    <row r="4" spans="1:18" x14ac:dyDescent="0.25">
      <c r="A4">
        <v>3647</v>
      </c>
      <c r="B4" t="s">
        <v>28</v>
      </c>
      <c r="C4">
        <v>4632</v>
      </c>
      <c r="D4" t="s">
        <v>29</v>
      </c>
      <c r="E4" t="s">
        <v>24</v>
      </c>
      <c r="F4" t="s">
        <v>30</v>
      </c>
      <c r="G4">
        <v>40.809019999999997</v>
      </c>
      <c r="H4">
        <v>-73.941900000000004</v>
      </c>
      <c r="I4" t="s">
        <v>20</v>
      </c>
      <c r="J4">
        <v>150</v>
      </c>
      <c r="K4">
        <v>3</v>
      </c>
      <c r="L4">
        <v>0</v>
      </c>
      <c r="M4" s="2"/>
      <c r="N4" s="3">
        <f>+AVERAGE(M$2:M$250)</f>
        <v>43235.925000000003</v>
      </c>
      <c r="P4" s="5">
        <f>+AVERAGE(O$2:O$250)</f>
        <v>1.0916528925619837</v>
      </c>
      <c r="Q4">
        <v>1</v>
      </c>
      <c r="R4">
        <v>365</v>
      </c>
    </row>
    <row r="5" spans="1:18" x14ac:dyDescent="0.25">
      <c r="A5">
        <v>3831</v>
      </c>
      <c r="B5" t="s">
        <v>31</v>
      </c>
      <c r="C5">
        <v>4869</v>
      </c>
      <c r="D5" t="s">
        <v>32</v>
      </c>
      <c r="E5" t="s">
        <v>18</v>
      </c>
      <c r="F5" t="s">
        <v>33</v>
      </c>
      <c r="G5">
        <v>40.685139999999997</v>
      </c>
      <c r="H5">
        <v>-73.959760000000003</v>
      </c>
      <c r="I5" t="s">
        <v>26</v>
      </c>
      <c r="J5">
        <v>89</v>
      </c>
      <c r="K5">
        <v>1</v>
      </c>
      <c r="L5">
        <v>270</v>
      </c>
      <c r="M5" s="2">
        <v>43592</v>
      </c>
      <c r="N5" s="2">
        <v>43651</v>
      </c>
      <c r="O5">
        <v>4.6399999999999997</v>
      </c>
      <c r="P5">
        <v>4.6399999999999997</v>
      </c>
      <c r="Q5">
        <v>1</v>
      </c>
      <c r="R5">
        <v>194</v>
      </c>
    </row>
    <row r="6" spans="1:18" x14ac:dyDescent="0.25">
      <c r="A6">
        <v>5022</v>
      </c>
      <c r="B6" t="s">
        <v>34</v>
      </c>
      <c r="C6">
        <v>7192</v>
      </c>
      <c r="D6" t="s">
        <v>35</v>
      </c>
      <c r="E6" t="s">
        <v>24</v>
      </c>
      <c r="F6" t="s">
        <v>36</v>
      </c>
      <c r="G6">
        <v>40.79851</v>
      </c>
      <c r="H6">
        <v>-73.943989999999999</v>
      </c>
      <c r="I6" t="s">
        <v>26</v>
      </c>
      <c r="J6">
        <v>80</v>
      </c>
      <c r="K6">
        <v>10</v>
      </c>
      <c r="L6">
        <v>9</v>
      </c>
      <c r="M6" s="2" t="s">
        <v>37</v>
      </c>
      <c r="N6" s="2">
        <v>43423</v>
      </c>
      <c r="O6">
        <v>0.1</v>
      </c>
      <c r="P6">
        <v>0.1</v>
      </c>
      <c r="Q6">
        <v>1</v>
      </c>
      <c r="R6">
        <v>0</v>
      </c>
    </row>
    <row r="7" spans="1:18" x14ac:dyDescent="0.25">
      <c r="A7">
        <v>5099</v>
      </c>
      <c r="B7" t="s">
        <v>38</v>
      </c>
      <c r="C7">
        <v>7322</v>
      </c>
      <c r="D7" t="s">
        <v>39</v>
      </c>
      <c r="E7" t="s">
        <v>24</v>
      </c>
      <c r="F7" t="s">
        <v>40</v>
      </c>
      <c r="G7">
        <v>40.747669999999999</v>
      </c>
      <c r="H7">
        <v>-73.974999999999994</v>
      </c>
      <c r="I7" t="s">
        <v>26</v>
      </c>
      <c r="J7">
        <v>200</v>
      </c>
      <c r="K7">
        <v>3</v>
      </c>
      <c r="L7">
        <v>74</v>
      </c>
      <c r="M7" s="2" t="s">
        <v>41</v>
      </c>
      <c r="N7" s="2">
        <v>43638</v>
      </c>
      <c r="O7">
        <v>0.59</v>
      </c>
      <c r="P7">
        <v>0.59</v>
      </c>
      <c r="Q7">
        <v>1</v>
      </c>
      <c r="R7">
        <v>129</v>
      </c>
    </row>
    <row r="8" spans="1:18" x14ac:dyDescent="0.25">
      <c r="A8">
        <v>5121</v>
      </c>
      <c r="B8" t="s">
        <v>42</v>
      </c>
      <c r="C8">
        <v>7356</v>
      </c>
      <c r="D8" t="s">
        <v>43</v>
      </c>
      <c r="E8" t="s">
        <v>18</v>
      </c>
      <c r="F8" t="s">
        <v>44</v>
      </c>
      <c r="G8">
        <v>40.686880000000002</v>
      </c>
      <c r="H8">
        <v>-73.955960000000005</v>
      </c>
      <c r="I8" t="s">
        <v>20</v>
      </c>
      <c r="J8">
        <v>60</v>
      </c>
      <c r="K8">
        <v>45</v>
      </c>
      <c r="L8">
        <v>49</v>
      </c>
      <c r="M8" s="2">
        <v>42865</v>
      </c>
      <c r="N8" s="2">
        <v>43013</v>
      </c>
      <c r="O8">
        <v>0.4</v>
      </c>
      <c r="P8">
        <v>0.4</v>
      </c>
      <c r="Q8">
        <v>1</v>
      </c>
      <c r="R8">
        <v>0</v>
      </c>
    </row>
    <row r="9" spans="1:18" x14ac:dyDescent="0.25">
      <c r="A9">
        <v>5178</v>
      </c>
      <c r="B9" t="s">
        <v>45</v>
      </c>
      <c r="C9">
        <v>8967</v>
      </c>
      <c r="D9" t="s">
        <v>46</v>
      </c>
      <c r="E9" t="s">
        <v>24</v>
      </c>
      <c r="F9" t="s">
        <v>47</v>
      </c>
      <c r="G9">
        <v>40.764890000000001</v>
      </c>
      <c r="H9">
        <v>-73.984930000000006</v>
      </c>
      <c r="I9" t="s">
        <v>20</v>
      </c>
      <c r="J9">
        <v>79</v>
      </c>
      <c r="K9">
        <v>2</v>
      </c>
      <c r="L9">
        <v>430</v>
      </c>
      <c r="M9" s="2" t="s">
        <v>48</v>
      </c>
      <c r="N9" s="2">
        <v>43640</v>
      </c>
      <c r="O9">
        <v>3.47</v>
      </c>
      <c r="P9">
        <v>3.47</v>
      </c>
      <c r="Q9">
        <v>1</v>
      </c>
      <c r="R9">
        <v>220</v>
      </c>
    </row>
    <row r="10" spans="1:18" x14ac:dyDescent="0.25">
      <c r="A10">
        <v>5203</v>
      </c>
      <c r="B10" t="s">
        <v>49</v>
      </c>
      <c r="C10">
        <v>7490</v>
      </c>
      <c r="D10" t="s">
        <v>50</v>
      </c>
      <c r="E10" t="s">
        <v>24</v>
      </c>
      <c r="F10" t="s">
        <v>51</v>
      </c>
      <c r="G10">
        <v>40.801780000000001</v>
      </c>
      <c r="H10">
        <v>-73.967230000000001</v>
      </c>
      <c r="I10" t="s">
        <v>20</v>
      </c>
      <c r="J10">
        <v>79</v>
      </c>
      <c r="K10">
        <v>2</v>
      </c>
      <c r="L10">
        <v>118</v>
      </c>
      <c r="M10" s="2" t="s">
        <v>52</v>
      </c>
      <c r="N10" s="2">
        <v>42937</v>
      </c>
      <c r="O10">
        <v>0.99</v>
      </c>
      <c r="P10">
        <v>0.99</v>
      </c>
      <c r="Q10">
        <v>1</v>
      </c>
      <c r="R10">
        <v>0</v>
      </c>
    </row>
    <row r="11" spans="1:18" x14ac:dyDescent="0.25">
      <c r="A11">
        <v>5238</v>
      </c>
      <c r="B11" t="s">
        <v>53</v>
      </c>
      <c r="C11">
        <v>7549</v>
      </c>
      <c r="D11" t="s">
        <v>54</v>
      </c>
      <c r="E11" t="s">
        <v>24</v>
      </c>
      <c r="F11" t="s">
        <v>55</v>
      </c>
      <c r="G11">
        <v>40.713439999999999</v>
      </c>
      <c r="H11">
        <v>-73.990369999999999</v>
      </c>
      <c r="I11" t="s">
        <v>26</v>
      </c>
      <c r="J11">
        <v>150</v>
      </c>
      <c r="K11">
        <v>1</v>
      </c>
      <c r="L11">
        <v>160</v>
      </c>
      <c r="M11" s="2">
        <v>43714</v>
      </c>
      <c r="N11" s="2">
        <v>43625</v>
      </c>
      <c r="O11">
        <v>1.33</v>
      </c>
      <c r="P11">
        <v>1.33</v>
      </c>
      <c r="Q11">
        <v>4</v>
      </c>
      <c r="R11">
        <v>188</v>
      </c>
    </row>
    <row r="12" spans="1:18" x14ac:dyDescent="0.25">
      <c r="A12">
        <v>5295</v>
      </c>
      <c r="B12" t="s">
        <v>56</v>
      </c>
      <c r="C12">
        <v>7702</v>
      </c>
      <c r="D12" t="s">
        <v>57</v>
      </c>
      <c r="E12" t="s">
        <v>24</v>
      </c>
      <c r="F12" t="s">
        <v>51</v>
      </c>
      <c r="G12">
        <v>40.803159999999998</v>
      </c>
      <c r="H12">
        <v>-73.965450000000004</v>
      </c>
      <c r="I12" t="s">
        <v>26</v>
      </c>
      <c r="J12">
        <v>135</v>
      </c>
      <c r="K12">
        <v>5</v>
      </c>
      <c r="L12">
        <v>53</v>
      </c>
      <c r="M12" s="2" t="s">
        <v>41</v>
      </c>
      <c r="N12" s="2">
        <v>43638</v>
      </c>
      <c r="O12">
        <v>0.43</v>
      </c>
      <c r="P12">
        <v>0.43</v>
      </c>
      <c r="Q12">
        <v>1</v>
      </c>
      <c r="R12">
        <v>6</v>
      </c>
    </row>
    <row r="13" spans="1:18" x14ac:dyDescent="0.25">
      <c r="A13">
        <v>5441</v>
      </c>
      <c r="B13" t="s">
        <v>58</v>
      </c>
      <c r="C13">
        <v>7989</v>
      </c>
      <c r="D13" t="s">
        <v>59</v>
      </c>
      <c r="E13" t="s">
        <v>24</v>
      </c>
      <c r="F13" t="s">
        <v>47</v>
      </c>
      <c r="G13">
        <v>40.760759999999998</v>
      </c>
      <c r="H13">
        <v>-73.988669999999999</v>
      </c>
      <c r="I13" t="s">
        <v>20</v>
      </c>
      <c r="J13">
        <v>85</v>
      </c>
      <c r="K13">
        <v>2</v>
      </c>
      <c r="L13">
        <v>188</v>
      </c>
      <c r="M13" s="2" t="s">
        <v>60</v>
      </c>
      <c r="N13" s="2">
        <v>43639</v>
      </c>
      <c r="O13">
        <v>1.5</v>
      </c>
      <c r="P13">
        <v>1.5</v>
      </c>
      <c r="Q13">
        <v>1</v>
      </c>
      <c r="R13">
        <v>39</v>
      </c>
    </row>
    <row r="14" spans="1:18" x14ac:dyDescent="0.25">
      <c r="A14">
        <v>5803</v>
      </c>
      <c r="B14" t="s">
        <v>61</v>
      </c>
      <c r="C14">
        <v>9744</v>
      </c>
      <c r="D14" t="s">
        <v>62</v>
      </c>
      <c r="E14" t="s">
        <v>18</v>
      </c>
      <c r="F14" t="s">
        <v>63</v>
      </c>
      <c r="G14">
        <v>40.668289999999999</v>
      </c>
      <c r="H14">
        <v>-73.987790000000004</v>
      </c>
      <c r="I14" t="s">
        <v>20</v>
      </c>
      <c r="J14">
        <v>89</v>
      </c>
      <c r="K14">
        <v>4</v>
      </c>
      <c r="L14">
        <v>167</v>
      </c>
      <c r="M14" s="2" t="s">
        <v>48</v>
      </c>
      <c r="N14" s="2">
        <v>43640</v>
      </c>
      <c r="O14">
        <v>1.34</v>
      </c>
      <c r="P14">
        <v>1.34</v>
      </c>
      <c r="Q14">
        <v>3</v>
      </c>
      <c r="R14">
        <v>314</v>
      </c>
    </row>
    <row r="15" spans="1:18" x14ac:dyDescent="0.25">
      <c r="A15">
        <v>6021</v>
      </c>
      <c r="B15" t="s">
        <v>64</v>
      </c>
      <c r="C15">
        <v>11528</v>
      </c>
      <c r="D15" t="s">
        <v>65</v>
      </c>
      <c r="E15" t="s">
        <v>24</v>
      </c>
      <c r="F15" t="s">
        <v>51</v>
      </c>
      <c r="G15">
        <v>40.798259999999999</v>
      </c>
      <c r="H15">
        <v>-73.961129999999997</v>
      </c>
      <c r="I15" t="s">
        <v>20</v>
      </c>
      <c r="J15">
        <v>85</v>
      </c>
      <c r="K15">
        <v>2</v>
      </c>
      <c r="L15">
        <v>113</v>
      </c>
      <c r="M15" s="2">
        <v>43592</v>
      </c>
      <c r="N15" s="2">
        <v>43651</v>
      </c>
      <c r="O15">
        <v>0.91</v>
      </c>
      <c r="P15">
        <v>0.91</v>
      </c>
      <c r="Q15">
        <v>1</v>
      </c>
      <c r="R15">
        <v>333</v>
      </c>
    </row>
    <row r="16" spans="1:18" x14ac:dyDescent="0.25">
      <c r="A16">
        <v>6090</v>
      </c>
      <c r="B16" t="s">
        <v>66</v>
      </c>
      <c r="C16">
        <v>11975</v>
      </c>
      <c r="D16" t="s">
        <v>67</v>
      </c>
      <c r="E16" t="s">
        <v>24</v>
      </c>
      <c r="F16" t="s">
        <v>68</v>
      </c>
      <c r="G16">
        <v>40.735300000000002</v>
      </c>
      <c r="H16">
        <v>-74.005250000000004</v>
      </c>
      <c r="I16" t="s">
        <v>26</v>
      </c>
      <c r="J16">
        <v>120</v>
      </c>
      <c r="K16">
        <v>90</v>
      </c>
      <c r="L16">
        <v>27</v>
      </c>
      <c r="M16" s="2" t="s">
        <v>69</v>
      </c>
      <c r="N16" s="2">
        <v>43404</v>
      </c>
      <c r="O16">
        <v>0.22</v>
      </c>
      <c r="P16">
        <v>0.22</v>
      </c>
      <c r="Q16">
        <v>1</v>
      </c>
      <c r="R16">
        <v>0</v>
      </c>
    </row>
    <row r="17" spans="1:18" x14ac:dyDescent="0.25">
      <c r="A17">
        <v>6848</v>
      </c>
      <c r="B17" t="s">
        <v>70</v>
      </c>
      <c r="C17">
        <v>15991</v>
      </c>
      <c r="D17" t="s">
        <v>71</v>
      </c>
      <c r="E17" t="s">
        <v>18</v>
      </c>
      <c r="F17" t="s">
        <v>72</v>
      </c>
      <c r="G17">
        <v>40.708370000000002</v>
      </c>
      <c r="H17">
        <v>-73.953519999999997</v>
      </c>
      <c r="I17" t="s">
        <v>26</v>
      </c>
      <c r="J17">
        <v>140</v>
      </c>
      <c r="K17">
        <v>2</v>
      </c>
      <c r="L17">
        <v>148</v>
      </c>
      <c r="M17" s="2" t="s">
        <v>73</v>
      </c>
      <c r="N17" s="2">
        <v>43645</v>
      </c>
      <c r="O17">
        <v>1.2</v>
      </c>
      <c r="P17">
        <v>1.2</v>
      </c>
      <c r="Q17">
        <v>1</v>
      </c>
      <c r="R17">
        <v>46</v>
      </c>
    </row>
    <row r="18" spans="1:18" x14ac:dyDescent="0.25">
      <c r="A18">
        <v>7097</v>
      </c>
      <c r="B18" t="s">
        <v>74</v>
      </c>
      <c r="C18">
        <v>17571</v>
      </c>
      <c r="D18" t="s">
        <v>75</v>
      </c>
      <c r="E18" t="s">
        <v>18</v>
      </c>
      <c r="F18" t="s">
        <v>76</v>
      </c>
      <c r="G18">
        <v>40.691690000000001</v>
      </c>
      <c r="H18">
        <v>-73.971850000000003</v>
      </c>
      <c r="I18" t="s">
        <v>26</v>
      </c>
      <c r="J18">
        <v>215</v>
      </c>
      <c r="K18">
        <v>2</v>
      </c>
      <c r="L18">
        <v>198</v>
      </c>
      <c r="M18" s="2" t="s">
        <v>77</v>
      </c>
      <c r="N18" s="2">
        <v>43644</v>
      </c>
      <c r="O18">
        <v>1.72</v>
      </c>
      <c r="P18">
        <v>1.72</v>
      </c>
      <c r="Q18">
        <v>1</v>
      </c>
      <c r="R18">
        <v>321</v>
      </c>
    </row>
    <row r="19" spans="1:18" x14ac:dyDescent="0.25">
      <c r="A19">
        <v>7322</v>
      </c>
      <c r="B19" t="s">
        <v>78</v>
      </c>
      <c r="C19">
        <v>18946</v>
      </c>
      <c r="D19" t="s">
        <v>79</v>
      </c>
      <c r="E19" t="s">
        <v>24</v>
      </c>
      <c r="F19" t="s">
        <v>80</v>
      </c>
      <c r="G19">
        <v>40.74192</v>
      </c>
      <c r="H19">
        <v>-73.995009999999994</v>
      </c>
      <c r="I19" t="s">
        <v>20</v>
      </c>
      <c r="J19">
        <v>140</v>
      </c>
      <c r="K19">
        <v>1</v>
      </c>
      <c r="L19">
        <v>260</v>
      </c>
      <c r="M19" s="2">
        <v>43472</v>
      </c>
      <c r="N19" s="2">
        <v>43647</v>
      </c>
      <c r="O19">
        <v>2.12</v>
      </c>
      <c r="P19">
        <v>2.12</v>
      </c>
      <c r="Q19">
        <v>1</v>
      </c>
      <c r="R19">
        <v>12</v>
      </c>
    </row>
    <row r="20" spans="1:18" x14ac:dyDescent="0.25">
      <c r="A20">
        <v>7726</v>
      </c>
      <c r="B20" t="s">
        <v>81</v>
      </c>
      <c r="C20">
        <v>20950</v>
      </c>
      <c r="D20" t="s">
        <v>82</v>
      </c>
      <c r="E20" t="s">
        <v>18</v>
      </c>
      <c r="F20" t="s">
        <v>83</v>
      </c>
      <c r="G20">
        <v>40.675919999999998</v>
      </c>
      <c r="H20">
        <v>-73.946939999999998</v>
      </c>
      <c r="I20" t="s">
        <v>26</v>
      </c>
      <c r="J20">
        <v>99</v>
      </c>
      <c r="K20">
        <v>3</v>
      </c>
      <c r="L20">
        <v>53</v>
      </c>
      <c r="M20" s="2" t="s">
        <v>41</v>
      </c>
      <c r="N20" s="2">
        <v>43638</v>
      </c>
      <c r="O20">
        <v>4.4400000000000004</v>
      </c>
      <c r="P20">
        <v>4.4400000000000004</v>
      </c>
      <c r="Q20">
        <v>1</v>
      </c>
      <c r="R20">
        <v>21</v>
      </c>
    </row>
    <row r="21" spans="1:18" x14ac:dyDescent="0.25">
      <c r="A21">
        <v>7750</v>
      </c>
      <c r="B21" t="s">
        <v>84</v>
      </c>
      <c r="C21">
        <v>17985</v>
      </c>
      <c r="D21" t="s">
        <v>85</v>
      </c>
      <c r="E21" t="s">
        <v>24</v>
      </c>
      <c r="F21" t="s">
        <v>36</v>
      </c>
      <c r="G21">
        <v>40.796849999999999</v>
      </c>
      <c r="H21">
        <v>-73.948719999999994</v>
      </c>
      <c r="I21" t="s">
        <v>26</v>
      </c>
      <c r="J21">
        <v>190</v>
      </c>
      <c r="K21">
        <v>7</v>
      </c>
      <c r="L21">
        <v>0</v>
      </c>
      <c r="M21" s="2"/>
      <c r="N21" s="3">
        <f>+AVERAGE(M$2:M$250)</f>
        <v>43235.925000000003</v>
      </c>
      <c r="P21" s="5">
        <f>+AVERAGE(O$2:O$250)</f>
        <v>1.0916528925619837</v>
      </c>
      <c r="Q21">
        <v>2</v>
      </c>
      <c r="R21">
        <v>249</v>
      </c>
    </row>
    <row r="22" spans="1:18" x14ac:dyDescent="0.25">
      <c r="A22">
        <v>7801</v>
      </c>
      <c r="B22" t="s">
        <v>86</v>
      </c>
      <c r="C22">
        <v>21207</v>
      </c>
      <c r="D22" t="s">
        <v>87</v>
      </c>
      <c r="E22" t="s">
        <v>18</v>
      </c>
      <c r="F22" t="s">
        <v>72</v>
      </c>
      <c r="G22">
        <v>40.718420000000002</v>
      </c>
      <c r="H22">
        <v>-73.957179999999994</v>
      </c>
      <c r="I22" t="s">
        <v>26</v>
      </c>
      <c r="J22">
        <v>299</v>
      </c>
      <c r="K22">
        <v>3</v>
      </c>
      <c r="L22">
        <v>9</v>
      </c>
      <c r="M22" s="2" t="s">
        <v>88</v>
      </c>
      <c r="N22" s="2">
        <v>40905</v>
      </c>
      <c r="O22">
        <v>7.0000000000000007E-2</v>
      </c>
      <c r="P22">
        <v>7.0000000000000007E-2</v>
      </c>
      <c r="Q22">
        <v>1</v>
      </c>
      <c r="R22">
        <v>0</v>
      </c>
    </row>
    <row r="23" spans="1:18" x14ac:dyDescent="0.25">
      <c r="A23">
        <v>8024</v>
      </c>
      <c r="B23" t="s">
        <v>89</v>
      </c>
      <c r="C23">
        <v>22486</v>
      </c>
      <c r="D23" t="s">
        <v>90</v>
      </c>
      <c r="E23" t="s">
        <v>18</v>
      </c>
      <c r="F23" t="s">
        <v>91</v>
      </c>
      <c r="G23">
        <v>40.680689999999998</v>
      </c>
      <c r="H23">
        <v>-73.977059999999994</v>
      </c>
      <c r="I23" t="s">
        <v>20</v>
      </c>
      <c r="J23">
        <v>130</v>
      </c>
      <c r="K23">
        <v>2</v>
      </c>
      <c r="L23">
        <v>130</v>
      </c>
      <c r="M23" s="2">
        <v>43472</v>
      </c>
      <c r="N23" s="2">
        <v>43647</v>
      </c>
      <c r="O23">
        <v>1.0900000000000001</v>
      </c>
      <c r="P23">
        <v>1.0900000000000001</v>
      </c>
      <c r="Q23">
        <v>6</v>
      </c>
      <c r="R23">
        <v>347</v>
      </c>
    </row>
    <row r="24" spans="1:18" x14ac:dyDescent="0.25">
      <c r="A24">
        <v>8025</v>
      </c>
      <c r="B24" t="s">
        <v>92</v>
      </c>
      <c r="C24">
        <v>22486</v>
      </c>
      <c r="D24" t="s">
        <v>90</v>
      </c>
      <c r="E24" t="s">
        <v>18</v>
      </c>
      <c r="F24" t="s">
        <v>91</v>
      </c>
      <c r="G24">
        <v>40.67989</v>
      </c>
      <c r="H24">
        <v>-73.977980000000002</v>
      </c>
      <c r="I24" t="s">
        <v>20</v>
      </c>
      <c r="J24">
        <v>80</v>
      </c>
      <c r="K24">
        <v>1</v>
      </c>
      <c r="L24">
        <v>39</v>
      </c>
      <c r="M24" s="2">
        <v>43466</v>
      </c>
      <c r="N24" s="2">
        <v>43466</v>
      </c>
      <c r="O24">
        <v>0.37</v>
      </c>
      <c r="P24">
        <v>0.37</v>
      </c>
      <c r="Q24">
        <v>6</v>
      </c>
      <c r="R24">
        <v>364</v>
      </c>
    </row>
    <row r="25" spans="1:18" x14ac:dyDescent="0.25">
      <c r="A25">
        <v>8110</v>
      </c>
      <c r="B25" t="s">
        <v>93</v>
      </c>
      <c r="C25">
        <v>22486</v>
      </c>
      <c r="D25" t="s">
        <v>90</v>
      </c>
      <c r="E25" t="s">
        <v>18</v>
      </c>
      <c r="F25" t="s">
        <v>91</v>
      </c>
      <c r="G25">
        <v>40.680010000000003</v>
      </c>
      <c r="H25">
        <v>-73.978650000000002</v>
      </c>
      <c r="I25" t="s">
        <v>20</v>
      </c>
      <c r="J25">
        <v>110</v>
      </c>
      <c r="K25">
        <v>2</v>
      </c>
      <c r="L25">
        <v>71</v>
      </c>
      <c r="M25" s="2">
        <v>43503</v>
      </c>
      <c r="N25" s="2">
        <v>43648</v>
      </c>
      <c r="O25">
        <v>0.61</v>
      </c>
      <c r="P25">
        <v>0.61</v>
      </c>
      <c r="Q25">
        <v>6</v>
      </c>
      <c r="R25">
        <v>304</v>
      </c>
    </row>
    <row r="26" spans="1:18" x14ac:dyDescent="0.25">
      <c r="A26">
        <v>8490</v>
      </c>
      <c r="B26" t="s">
        <v>94</v>
      </c>
      <c r="C26">
        <v>25183</v>
      </c>
      <c r="D26" t="s">
        <v>95</v>
      </c>
      <c r="E26" t="s">
        <v>18</v>
      </c>
      <c r="F26" t="s">
        <v>44</v>
      </c>
      <c r="G26">
        <v>40.683709999999998</v>
      </c>
      <c r="H26">
        <v>-73.940280000000001</v>
      </c>
      <c r="I26" t="s">
        <v>26</v>
      </c>
      <c r="J26">
        <v>120</v>
      </c>
      <c r="K26">
        <v>2</v>
      </c>
      <c r="L26">
        <v>88</v>
      </c>
      <c r="M26" s="2" t="s">
        <v>96</v>
      </c>
      <c r="N26" s="2">
        <v>43635</v>
      </c>
      <c r="O26">
        <v>0.73</v>
      </c>
      <c r="P26">
        <v>0.73</v>
      </c>
      <c r="Q26">
        <v>2</v>
      </c>
      <c r="R26">
        <v>233</v>
      </c>
    </row>
    <row r="27" spans="1:18" x14ac:dyDescent="0.25">
      <c r="A27">
        <v>8505</v>
      </c>
      <c r="B27" t="s">
        <v>97</v>
      </c>
      <c r="C27">
        <v>25326</v>
      </c>
      <c r="D27" t="s">
        <v>98</v>
      </c>
      <c r="E27" t="s">
        <v>18</v>
      </c>
      <c r="F27" t="s">
        <v>99</v>
      </c>
      <c r="G27">
        <v>40.655990000000003</v>
      </c>
      <c r="H27">
        <v>-73.975189999999998</v>
      </c>
      <c r="I27" t="s">
        <v>20</v>
      </c>
      <c r="J27">
        <v>60</v>
      </c>
      <c r="K27">
        <v>1</v>
      </c>
      <c r="L27">
        <v>19</v>
      </c>
      <c r="M27" s="2" t="s">
        <v>60</v>
      </c>
      <c r="N27" s="2">
        <v>43639</v>
      </c>
      <c r="O27">
        <v>1.37</v>
      </c>
      <c r="P27">
        <v>1.37</v>
      </c>
      <c r="Q27">
        <v>2</v>
      </c>
      <c r="R27">
        <v>85</v>
      </c>
    </row>
    <row r="28" spans="1:18" x14ac:dyDescent="0.25">
      <c r="A28">
        <v>8700</v>
      </c>
      <c r="B28" t="s">
        <v>100</v>
      </c>
      <c r="C28">
        <v>26394</v>
      </c>
      <c r="D28" t="s">
        <v>101</v>
      </c>
      <c r="E28" t="s">
        <v>24</v>
      </c>
      <c r="F28" t="s">
        <v>102</v>
      </c>
      <c r="G28">
        <v>40.867539999999998</v>
      </c>
      <c r="H28">
        <v>-73.926389999999998</v>
      </c>
      <c r="I28" t="s">
        <v>20</v>
      </c>
      <c r="J28">
        <v>80</v>
      </c>
      <c r="K28">
        <v>4</v>
      </c>
      <c r="L28">
        <v>0</v>
      </c>
      <c r="M28" s="2"/>
      <c r="N28" s="3">
        <f>+AVERAGE(M$2:M$250)</f>
        <v>43235.925000000003</v>
      </c>
      <c r="P28" s="5">
        <f>+AVERAGE(O$4:O$206)</f>
        <v>1.0813265306122455</v>
      </c>
      <c r="Q28">
        <v>1</v>
      </c>
      <c r="R28">
        <v>0</v>
      </c>
    </row>
    <row r="29" spans="1:18" x14ac:dyDescent="0.25">
      <c r="A29">
        <v>9357</v>
      </c>
      <c r="B29" t="s">
        <v>103</v>
      </c>
      <c r="C29">
        <v>30193</v>
      </c>
      <c r="D29" t="s">
        <v>104</v>
      </c>
      <c r="E29" t="s">
        <v>24</v>
      </c>
      <c r="F29" t="s">
        <v>47</v>
      </c>
      <c r="G29">
        <v>40.767150000000001</v>
      </c>
      <c r="H29">
        <v>-73.985330000000005</v>
      </c>
      <c r="I29" t="s">
        <v>26</v>
      </c>
      <c r="J29">
        <v>150</v>
      </c>
      <c r="K29">
        <v>10</v>
      </c>
      <c r="L29">
        <v>58</v>
      </c>
      <c r="M29" s="2" t="s">
        <v>105</v>
      </c>
      <c r="N29" s="2">
        <v>42960</v>
      </c>
      <c r="O29">
        <v>0.49</v>
      </c>
      <c r="P29">
        <v>0.49</v>
      </c>
      <c r="Q29">
        <v>1</v>
      </c>
      <c r="R29">
        <v>75</v>
      </c>
    </row>
    <row r="30" spans="1:18" x14ac:dyDescent="0.25">
      <c r="A30">
        <v>9518</v>
      </c>
      <c r="B30" t="s">
        <v>106</v>
      </c>
      <c r="C30">
        <v>31374</v>
      </c>
      <c r="D30" t="s">
        <v>107</v>
      </c>
      <c r="E30" t="s">
        <v>24</v>
      </c>
      <c r="F30" t="s">
        <v>102</v>
      </c>
      <c r="G30">
        <v>40.864820000000002</v>
      </c>
      <c r="H30">
        <v>-73.921059999999997</v>
      </c>
      <c r="I30" t="s">
        <v>20</v>
      </c>
      <c r="J30">
        <v>44</v>
      </c>
      <c r="K30">
        <v>3</v>
      </c>
      <c r="L30">
        <v>108</v>
      </c>
      <c r="M30" s="2" t="s">
        <v>108</v>
      </c>
      <c r="N30" s="2">
        <v>43631</v>
      </c>
      <c r="O30">
        <v>1.1100000000000001</v>
      </c>
      <c r="P30">
        <v>1.1100000000000001</v>
      </c>
      <c r="Q30">
        <v>3</v>
      </c>
      <c r="R30">
        <v>311</v>
      </c>
    </row>
    <row r="31" spans="1:18" x14ac:dyDescent="0.25">
      <c r="A31">
        <v>9657</v>
      </c>
      <c r="B31" t="s">
        <v>109</v>
      </c>
      <c r="C31">
        <v>21904</v>
      </c>
      <c r="D31" t="s">
        <v>110</v>
      </c>
      <c r="E31" t="s">
        <v>24</v>
      </c>
      <c r="F31" t="s">
        <v>111</v>
      </c>
      <c r="G31">
        <v>40.729199999999999</v>
      </c>
      <c r="H31">
        <v>-73.985420000000005</v>
      </c>
      <c r="I31" t="s">
        <v>26</v>
      </c>
      <c r="J31">
        <v>180</v>
      </c>
      <c r="K31">
        <v>14</v>
      </c>
      <c r="L31">
        <v>29</v>
      </c>
      <c r="M31" s="2" t="s">
        <v>112</v>
      </c>
      <c r="N31" s="2">
        <v>43574</v>
      </c>
      <c r="O31">
        <v>0.24</v>
      </c>
      <c r="P31">
        <v>0.24</v>
      </c>
      <c r="Q31">
        <v>1</v>
      </c>
      <c r="R31">
        <v>67</v>
      </c>
    </row>
    <row r="32" spans="1:18" x14ac:dyDescent="0.25">
      <c r="A32">
        <v>9668</v>
      </c>
      <c r="B32" t="s">
        <v>113</v>
      </c>
      <c r="C32">
        <v>32294</v>
      </c>
      <c r="D32" t="s">
        <v>114</v>
      </c>
      <c r="E32" t="s">
        <v>24</v>
      </c>
      <c r="F32" t="s">
        <v>30</v>
      </c>
      <c r="G32">
        <v>40.822450000000003</v>
      </c>
      <c r="H32">
        <v>-73.951040000000006</v>
      </c>
      <c r="I32" t="s">
        <v>20</v>
      </c>
      <c r="J32">
        <v>50</v>
      </c>
      <c r="K32">
        <v>3</v>
      </c>
      <c r="L32">
        <v>242</v>
      </c>
      <c r="M32" s="2">
        <v>43471</v>
      </c>
      <c r="N32" s="2">
        <v>43617</v>
      </c>
      <c r="O32">
        <v>2.04</v>
      </c>
      <c r="P32">
        <v>2.04</v>
      </c>
      <c r="Q32">
        <v>3</v>
      </c>
      <c r="R32">
        <v>355</v>
      </c>
    </row>
    <row r="33" spans="1:18" x14ac:dyDescent="0.25">
      <c r="A33">
        <v>9704</v>
      </c>
      <c r="B33" t="s">
        <v>115</v>
      </c>
      <c r="C33">
        <v>32045</v>
      </c>
      <c r="D33" t="s">
        <v>116</v>
      </c>
      <c r="E33" t="s">
        <v>24</v>
      </c>
      <c r="F33" t="s">
        <v>30</v>
      </c>
      <c r="G33">
        <v>40.813049999999997</v>
      </c>
      <c r="H33">
        <v>-73.954660000000004</v>
      </c>
      <c r="I33" t="s">
        <v>20</v>
      </c>
      <c r="J33">
        <v>52</v>
      </c>
      <c r="K33">
        <v>2</v>
      </c>
      <c r="L33">
        <v>88</v>
      </c>
      <c r="M33" s="2" t="s">
        <v>117</v>
      </c>
      <c r="N33" s="2">
        <v>43630</v>
      </c>
      <c r="O33">
        <v>1.42</v>
      </c>
      <c r="P33">
        <v>1.42</v>
      </c>
      <c r="Q33">
        <v>1</v>
      </c>
      <c r="R33">
        <v>255</v>
      </c>
    </row>
    <row r="34" spans="1:18" x14ac:dyDescent="0.25">
      <c r="A34">
        <v>9782</v>
      </c>
      <c r="B34" t="s">
        <v>118</v>
      </c>
      <c r="C34">
        <v>32169</v>
      </c>
      <c r="D34" t="s">
        <v>119</v>
      </c>
      <c r="E34" t="s">
        <v>18</v>
      </c>
      <c r="F34" t="s">
        <v>120</v>
      </c>
      <c r="G34">
        <v>40.722189999999998</v>
      </c>
      <c r="H34">
        <v>-73.937619999999995</v>
      </c>
      <c r="I34" t="s">
        <v>20</v>
      </c>
      <c r="J34">
        <v>55</v>
      </c>
      <c r="K34">
        <v>4</v>
      </c>
      <c r="L34">
        <v>197</v>
      </c>
      <c r="M34" s="2" t="s">
        <v>108</v>
      </c>
      <c r="N34" s="2">
        <v>43631</v>
      </c>
      <c r="O34">
        <v>1.65</v>
      </c>
      <c r="P34">
        <v>1.65</v>
      </c>
      <c r="Q34">
        <v>3</v>
      </c>
      <c r="R34">
        <v>284</v>
      </c>
    </row>
    <row r="35" spans="1:18" x14ac:dyDescent="0.25">
      <c r="A35">
        <v>9783</v>
      </c>
      <c r="B35" t="s">
        <v>121</v>
      </c>
      <c r="C35">
        <v>32294</v>
      </c>
      <c r="D35" t="s">
        <v>114</v>
      </c>
      <c r="E35" t="s">
        <v>24</v>
      </c>
      <c r="F35" t="s">
        <v>30</v>
      </c>
      <c r="G35">
        <v>40.821300000000001</v>
      </c>
      <c r="H35">
        <v>-73.953180000000003</v>
      </c>
      <c r="I35" t="s">
        <v>20</v>
      </c>
      <c r="J35">
        <v>50</v>
      </c>
      <c r="K35">
        <v>3</v>
      </c>
      <c r="L35">
        <v>273</v>
      </c>
      <c r="M35" s="2">
        <v>43472</v>
      </c>
      <c r="N35" s="2">
        <v>43647</v>
      </c>
      <c r="O35">
        <v>2.37</v>
      </c>
      <c r="P35">
        <v>2.37</v>
      </c>
      <c r="Q35">
        <v>3</v>
      </c>
      <c r="R35">
        <v>359</v>
      </c>
    </row>
    <row r="36" spans="1:18" x14ac:dyDescent="0.25">
      <c r="A36">
        <v>10452</v>
      </c>
      <c r="B36" t="s">
        <v>122</v>
      </c>
      <c r="C36">
        <v>35935</v>
      </c>
      <c r="D36" t="s">
        <v>123</v>
      </c>
      <c r="E36" t="s">
        <v>18</v>
      </c>
      <c r="F36" t="s">
        <v>44</v>
      </c>
      <c r="G36">
        <v>40.683100000000003</v>
      </c>
      <c r="H36">
        <v>-73.954729999999998</v>
      </c>
      <c r="I36" t="s">
        <v>20</v>
      </c>
      <c r="J36">
        <v>70</v>
      </c>
      <c r="K36">
        <v>1</v>
      </c>
      <c r="L36">
        <v>74</v>
      </c>
      <c r="M36" s="2">
        <v>43804</v>
      </c>
      <c r="N36" s="2">
        <v>43597</v>
      </c>
      <c r="O36">
        <v>0.66</v>
      </c>
      <c r="P36">
        <v>0.66</v>
      </c>
      <c r="Q36">
        <v>2</v>
      </c>
      <c r="R36">
        <v>269</v>
      </c>
    </row>
    <row r="37" spans="1:18" x14ac:dyDescent="0.25">
      <c r="A37">
        <v>10962</v>
      </c>
      <c r="B37" t="s">
        <v>124</v>
      </c>
      <c r="C37">
        <v>9744</v>
      </c>
      <c r="D37" t="s">
        <v>62</v>
      </c>
      <c r="E37" t="s">
        <v>18</v>
      </c>
      <c r="F37" t="s">
        <v>63</v>
      </c>
      <c r="G37">
        <v>40.668689999999998</v>
      </c>
      <c r="H37">
        <v>-73.987799999999993</v>
      </c>
      <c r="I37" t="s">
        <v>20</v>
      </c>
      <c r="J37">
        <v>89</v>
      </c>
      <c r="K37">
        <v>4</v>
      </c>
      <c r="L37">
        <v>168</v>
      </c>
      <c r="M37" s="2" t="s">
        <v>125</v>
      </c>
      <c r="N37" s="2">
        <v>43637</v>
      </c>
      <c r="O37">
        <v>1.41</v>
      </c>
      <c r="P37">
        <v>1.41</v>
      </c>
      <c r="Q37">
        <v>3</v>
      </c>
      <c r="R37">
        <v>340</v>
      </c>
    </row>
    <row r="38" spans="1:18" x14ac:dyDescent="0.25">
      <c r="A38">
        <v>11452</v>
      </c>
      <c r="B38" t="s">
        <v>126</v>
      </c>
      <c r="C38">
        <v>7355</v>
      </c>
      <c r="D38" t="s">
        <v>127</v>
      </c>
      <c r="E38" t="s">
        <v>18</v>
      </c>
      <c r="F38" t="s">
        <v>44</v>
      </c>
      <c r="G38">
        <v>40.688760000000002</v>
      </c>
      <c r="H38">
        <v>-73.943119999999993</v>
      </c>
      <c r="I38" t="s">
        <v>20</v>
      </c>
      <c r="J38">
        <v>35</v>
      </c>
      <c r="K38">
        <v>60</v>
      </c>
      <c r="L38">
        <v>0</v>
      </c>
      <c r="M38" s="2"/>
      <c r="N38" s="3">
        <f>+AVERAGE(M$2:M$250)</f>
        <v>43235.925000000003</v>
      </c>
      <c r="P38" s="5">
        <f>+AVERAGE(O$2:O$250)</f>
        <v>1.0916528925619837</v>
      </c>
      <c r="Q38">
        <v>1</v>
      </c>
      <c r="R38">
        <v>365</v>
      </c>
    </row>
    <row r="39" spans="1:18" x14ac:dyDescent="0.25">
      <c r="A39">
        <v>11708</v>
      </c>
      <c r="B39" t="s">
        <v>128</v>
      </c>
      <c r="C39">
        <v>44145</v>
      </c>
      <c r="D39" t="s">
        <v>129</v>
      </c>
      <c r="E39" t="s">
        <v>18</v>
      </c>
      <c r="F39" t="s">
        <v>130</v>
      </c>
      <c r="G39">
        <v>40.701860000000003</v>
      </c>
      <c r="H39">
        <v>-73.927449999999993</v>
      </c>
      <c r="I39" t="s">
        <v>26</v>
      </c>
      <c r="J39">
        <v>85</v>
      </c>
      <c r="K39">
        <v>2</v>
      </c>
      <c r="L39">
        <v>231</v>
      </c>
      <c r="M39" s="2" t="s">
        <v>41</v>
      </c>
      <c r="N39" s="2">
        <v>43638</v>
      </c>
      <c r="O39">
        <v>1.96</v>
      </c>
      <c r="P39">
        <v>1.96</v>
      </c>
      <c r="Q39">
        <v>2</v>
      </c>
      <c r="R39">
        <v>22</v>
      </c>
    </row>
    <row r="40" spans="1:18" x14ac:dyDescent="0.25">
      <c r="A40">
        <v>11943</v>
      </c>
      <c r="B40" t="s">
        <v>131</v>
      </c>
      <c r="C40">
        <v>45445</v>
      </c>
      <c r="D40" t="s">
        <v>132</v>
      </c>
      <c r="E40" t="s">
        <v>18</v>
      </c>
      <c r="F40" t="s">
        <v>133</v>
      </c>
      <c r="G40">
        <v>40.63702</v>
      </c>
      <c r="H40">
        <v>-73.963269999999994</v>
      </c>
      <c r="I40" t="s">
        <v>20</v>
      </c>
      <c r="J40">
        <v>150</v>
      </c>
      <c r="K40">
        <v>1</v>
      </c>
      <c r="L40">
        <v>0</v>
      </c>
      <c r="M40" s="2"/>
      <c r="N40" s="3">
        <f>+AVERAGE(M$2:M$250)</f>
        <v>43235.925000000003</v>
      </c>
      <c r="P40" s="5">
        <f>+AVERAGE(O$2:O$250)</f>
        <v>1.0916528925619837</v>
      </c>
      <c r="Q40">
        <v>1</v>
      </c>
      <c r="R40">
        <v>365</v>
      </c>
    </row>
    <row r="41" spans="1:18" x14ac:dyDescent="0.25">
      <c r="A41">
        <v>12048</v>
      </c>
      <c r="B41" t="s">
        <v>134</v>
      </c>
      <c r="C41">
        <v>7549</v>
      </c>
      <c r="D41" t="s">
        <v>54</v>
      </c>
      <c r="E41" t="s">
        <v>24</v>
      </c>
      <c r="F41" t="s">
        <v>135</v>
      </c>
      <c r="G41">
        <v>40.714010000000002</v>
      </c>
      <c r="H41">
        <v>-73.989170000000001</v>
      </c>
      <c r="I41" t="s">
        <v>136</v>
      </c>
      <c r="J41">
        <v>40</v>
      </c>
      <c r="K41">
        <v>1</v>
      </c>
      <c r="L41">
        <v>214</v>
      </c>
      <c r="M41" s="2">
        <v>43592</v>
      </c>
      <c r="N41" s="2">
        <v>43651</v>
      </c>
      <c r="O41">
        <v>1.81</v>
      </c>
      <c r="P41">
        <v>1.81</v>
      </c>
      <c r="Q41">
        <v>4</v>
      </c>
      <c r="R41">
        <v>188</v>
      </c>
    </row>
    <row r="42" spans="1:18" x14ac:dyDescent="0.25">
      <c r="A42">
        <v>12192</v>
      </c>
      <c r="B42" t="s">
        <v>137</v>
      </c>
      <c r="C42">
        <v>46978</v>
      </c>
      <c r="D42" t="s">
        <v>138</v>
      </c>
      <c r="E42" t="s">
        <v>24</v>
      </c>
      <c r="F42" t="s">
        <v>111</v>
      </c>
      <c r="G42">
        <v>40.722900000000003</v>
      </c>
      <c r="H42">
        <v>-73.981989999999996</v>
      </c>
      <c r="I42" t="s">
        <v>20</v>
      </c>
      <c r="J42">
        <v>68</v>
      </c>
      <c r="K42">
        <v>2</v>
      </c>
      <c r="L42">
        <v>245</v>
      </c>
      <c r="M42" s="2" t="s">
        <v>125</v>
      </c>
      <c r="N42" s="2">
        <v>43637</v>
      </c>
      <c r="O42">
        <v>2.08</v>
      </c>
      <c r="P42">
        <v>2.08</v>
      </c>
      <c r="Q42">
        <v>2</v>
      </c>
      <c r="R42">
        <v>96</v>
      </c>
    </row>
    <row r="43" spans="1:18" x14ac:dyDescent="0.25">
      <c r="A43">
        <v>12299</v>
      </c>
      <c r="B43" t="s">
        <v>139</v>
      </c>
      <c r="C43">
        <v>47610</v>
      </c>
      <c r="D43" t="s">
        <v>140</v>
      </c>
      <c r="E43" t="s">
        <v>18</v>
      </c>
      <c r="F43" t="s">
        <v>63</v>
      </c>
      <c r="G43">
        <v>40.662779999999998</v>
      </c>
      <c r="H43">
        <v>-73.979659999999996</v>
      </c>
      <c r="I43" t="s">
        <v>26</v>
      </c>
      <c r="J43">
        <v>120</v>
      </c>
      <c r="K43">
        <v>3</v>
      </c>
      <c r="L43">
        <v>15</v>
      </c>
      <c r="M43" s="2" t="s">
        <v>141</v>
      </c>
      <c r="N43" s="2">
        <v>43612</v>
      </c>
      <c r="O43">
        <v>0.39</v>
      </c>
      <c r="P43">
        <v>0.39</v>
      </c>
      <c r="Q43">
        <v>1</v>
      </c>
      <c r="R43">
        <v>345</v>
      </c>
    </row>
    <row r="44" spans="1:18" x14ac:dyDescent="0.25">
      <c r="A44">
        <v>12303</v>
      </c>
      <c r="B44" t="s">
        <v>142</v>
      </c>
      <c r="C44">
        <v>47618</v>
      </c>
      <c r="D44" t="s">
        <v>143</v>
      </c>
      <c r="E44" t="s">
        <v>18</v>
      </c>
      <c r="F44" t="s">
        <v>76</v>
      </c>
      <c r="G44">
        <v>40.696730000000002</v>
      </c>
      <c r="H44">
        <v>-73.975840000000005</v>
      </c>
      <c r="I44" t="s">
        <v>20</v>
      </c>
      <c r="J44">
        <v>120</v>
      </c>
      <c r="K44">
        <v>7</v>
      </c>
      <c r="L44">
        <v>25</v>
      </c>
      <c r="M44" s="2" t="s">
        <v>144</v>
      </c>
      <c r="N44" s="2">
        <v>43373</v>
      </c>
      <c r="O44">
        <v>0.23</v>
      </c>
      <c r="P44">
        <v>0.23</v>
      </c>
      <c r="Q44">
        <v>1</v>
      </c>
      <c r="R44">
        <v>311</v>
      </c>
    </row>
    <row r="45" spans="1:18" x14ac:dyDescent="0.25">
      <c r="A45">
        <v>12318</v>
      </c>
      <c r="B45" t="s">
        <v>145</v>
      </c>
      <c r="C45">
        <v>16800</v>
      </c>
      <c r="D45" t="s">
        <v>146</v>
      </c>
      <c r="E45" t="s">
        <v>24</v>
      </c>
      <c r="F45" t="s">
        <v>51</v>
      </c>
      <c r="G45">
        <v>40.790089999999999</v>
      </c>
      <c r="H45">
        <v>-73.97927</v>
      </c>
      <c r="I45" t="s">
        <v>20</v>
      </c>
      <c r="J45">
        <v>135</v>
      </c>
      <c r="K45">
        <v>4</v>
      </c>
      <c r="L45">
        <v>81</v>
      </c>
      <c r="M45" s="2" t="s">
        <v>147</v>
      </c>
      <c r="N45" s="2">
        <v>43632</v>
      </c>
      <c r="O45">
        <v>0.69</v>
      </c>
      <c r="P45">
        <v>0.69</v>
      </c>
      <c r="Q45">
        <v>1</v>
      </c>
      <c r="R45">
        <v>273</v>
      </c>
    </row>
    <row r="46" spans="1:18" x14ac:dyDescent="0.25">
      <c r="A46">
        <v>12343</v>
      </c>
      <c r="B46" t="s">
        <v>148</v>
      </c>
      <c r="C46">
        <v>47727</v>
      </c>
      <c r="D46" t="s">
        <v>149</v>
      </c>
      <c r="E46" t="s">
        <v>24</v>
      </c>
      <c r="F46" t="s">
        <v>30</v>
      </c>
      <c r="G46">
        <v>40.811750000000004</v>
      </c>
      <c r="H46">
        <v>-73.944779999999994</v>
      </c>
      <c r="I46" t="s">
        <v>26</v>
      </c>
      <c r="J46">
        <v>150</v>
      </c>
      <c r="K46">
        <v>7</v>
      </c>
      <c r="L46">
        <v>97</v>
      </c>
      <c r="M46" s="2" t="s">
        <v>150</v>
      </c>
      <c r="N46" s="2">
        <v>43629</v>
      </c>
      <c r="O46">
        <v>0.84</v>
      </c>
      <c r="P46">
        <v>0.84</v>
      </c>
      <c r="Q46">
        <v>1</v>
      </c>
      <c r="R46">
        <v>309</v>
      </c>
    </row>
    <row r="47" spans="1:18" x14ac:dyDescent="0.25">
      <c r="A47">
        <v>12627</v>
      </c>
      <c r="B47" t="s">
        <v>151</v>
      </c>
      <c r="C47">
        <v>49670</v>
      </c>
      <c r="D47" t="s">
        <v>152</v>
      </c>
      <c r="E47" t="s">
        <v>18</v>
      </c>
      <c r="F47" t="s">
        <v>153</v>
      </c>
      <c r="G47">
        <v>40.659439999999996</v>
      </c>
      <c r="H47">
        <v>-73.962379999999996</v>
      </c>
      <c r="I47" t="s">
        <v>26</v>
      </c>
      <c r="J47">
        <v>150</v>
      </c>
      <c r="K47">
        <v>29</v>
      </c>
      <c r="L47">
        <v>11</v>
      </c>
      <c r="M47" s="2">
        <v>43591</v>
      </c>
      <c r="N47" s="2">
        <v>43621</v>
      </c>
      <c r="O47">
        <v>0.49</v>
      </c>
      <c r="P47">
        <v>0.49</v>
      </c>
      <c r="Q47">
        <v>1</v>
      </c>
      <c r="R47">
        <v>95</v>
      </c>
    </row>
    <row r="48" spans="1:18" x14ac:dyDescent="0.25">
      <c r="A48">
        <v>12937</v>
      </c>
      <c r="B48" t="s">
        <v>154</v>
      </c>
      <c r="C48">
        <v>50124</v>
      </c>
      <c r="D48" t="s">
        <v>155</v>
      </c>
      <c r="E48" t="s">
        <v>156</v>
      </c>
      <c r="F48" t="s">
        <v>157</v>
      </c>
      <c r="G48">
        <v>40.747709999999998</v>
      </c>
      <c r="H48">
        <v>-73.947400000000002</v>
      </c>
      <c r="I48" t="s">
        <v>20</v>
      </c>
      <c r="J48">
        <v>130</v>
      </c>
      <c r="K48">
        <v>3</v>
      </c>
      <c r="L48">
        <v>248</v>
      </c>
      <c r="M48" s="2">
        <v>43472</v>
      </c>
      <c r="N48" s="2">
        <v>43647</v>
      </c>
      <c r="O48">
        <v>2.25</v>
      </c>
      <c r="P48">
        <v>2.25</v>
      </c>
      <c r="Q48">
        <v>1</v>
      </c>
      <c r="R48">
        <v>215</v>
      </c>
    </row>
    <row r="49" spans="1:18" x14ac:dyDescent="0.25">
      <c r="A49">
        <v>12940</v>
      </c>
      <c r="B49" t="s">
        <v>158</v>
      </c>
      <c r="C49">
        <v>50148</v>
      </c>
      <c r="D49" t="s">
        <v>159</v>
      </c>
      <c r="E49" t="s">
        <v>18</v>
      </c>
      <c r="F49" t="s">
        <v>44</v>
      </c>
      <c r="G49">
        <v>40.681109999999997</v>
      </c>
      <c r="H49">
        <v>-73.955910000000003</v>
      </c>
      <c r="I49" t="s">
        <v>26</v>
      </c>
      <c r="J49">
        <v>110</v>
      </c>
      <c r="K49">
        <v>7</v>
      </c>
      <c r="L49">
        <v>61</v>
      </c>
      <c r="M49" s="2" t="s">
        <v>160</v>
      </c>
      <c r="N49" s="2">
        <v>43610</v>
      </c>
      <c r="O49">
        <v>0.52</v>
      </c>
      <c r="P49">
        <v>0.52</v>
      </c>
      <c r="Q49">
        <v>1</v>
      </c>
      <c r="R49">
        <v>265</v>
      </c>
    </row>
    <row r="50" spans="1:18" x14ac:dyDescent="0.25">
      <c r="A50">
        <v>13050</v>
      </c>
      <c r="B50" t="s">
        <v>161</v>
      </c>
      <c r="C50">
        <v>50846</v>
      </c>
      <c r="D50" t="s">
        <v>23</v>
      </c>
      <c r="E50" t="s">
        <v>18</v>
      </c>
      <c r="F50" t="s">
        <v>44</v>
      </c>
      <c r="G50">
        <v>40.685540000000003</v>
      </c>
      <c r="H50">
        <v>-73.940899999999999</v>
      </c>
      <c r="I50" t="s">
        <v>26</v>
      </c>
      <c r="J50">
        <v>115</v>
      </c>
      <c r="K50">
        <v>3</v>
      </c>
      <c r="L50">
        <v>11</v>
      </c>
      <c r="M50" s="2">
        <v>42736</v>
      </c>
      <c r="N50" s="2">
        <v>42736</v>
      </c>
      <c r="O50">
        <v>0.1</v>
      </c>
      <c r="P50">
        <v>0.1</v>
      </c>
      <c r="Q50">
        <v>1</v>
      </c>
      <c r="R50">
        <v>0</v>
      </c>
    </row>
    <row r="51" spans="1:18" x14ac:dyDescent="0.25">
      <c r="A51">
        <v>13394</v>
      </c>
      <c r="B51" t="s">
        <v>162</v>
      </c>
      <c r="C51">
        <v>52335</v>
      </c>
      <c r="D51" t="s">
        <v>163</v>
      </c>
      <c r="E51" t="s">
        <v>18</v>
      </c>
      <c r="F51" t="s">
        <v>76</v>
      </c>
      <c r="G51">
        <v>40.691420000000001</v>
      </c>
      <c r="H51">
        <v>-73.973759999999999</v>
      </c>
      <c r="I51" t="s">
        <v>20</v>
      </c>
      <c r="J51">
        <v>80</v>
      </c>
      <c r="K51">
        <v>3</v>
      </c>
      <c r="L51">
        <v>135</v>
      </c>
      <c r="M51" s="2" t="s">
        <v>164</v>
      </c>
      <c r="N51" s="2">
        <v>43633</v>
      </c>
      <c r="O51">
        <v>1.1599999999999999</v>
      </c>
      <c r="P51">
        <v>1.1599999999999999</v>
      </c>
      <c r="Q51">
        <v>2</v>
      </c>
      <c r="R51">
        <v>192</v>
      </c>
    </row>
    <row r="52" spans="1:18" x14ac:dyDescent="0.25">
      <c r="A52">
        <v>13808</v>
      </c>
      <c r="B52" t="s">
        <v>165</v>
      </c>
      <c r="C52">
        <v>54275</v>
      </c>
      <c r="D52" t="s">
        <v>166</v>
      </c>
      <c r="E52" t="s">
        <v>18</v>
      </c>
      <c r="F52" t="s">
        <v>44</v>
      </c>
      <c r="G52">
        <v>40.680430000000001</v>
      </c>
      <c r="H52">
        <v>-73.939340000000001</v>
      </c>
      <c r="I52" t="s">
        <v>20</v>
      </c>
      <c r="J52">
        <v>80</v>
      </c>
      <c r="K52">
        <v>1</v>
      </c>
      <c r="L52">
        <v>112</v>
      </c>
      <c r="M52" s="2" t="s">
        <v>147</v>
      </c>
      <c r="N52" s="2">
        <v>43632</v>
      </c>
      <c r="O52">
        <v>1.01</v>
      </c>
      <c r="P52">
        <v>1.01</v>
      </c>
      <c r="Q52">
        <v>3</v>
      </c>
      <c r="R52">
        <v>251</v>
      </c>
    </row>
    <row r="53" spans="1:18" x14ac:dyDescent="0.25">
      <c r="A53">
        <v>14287</v>
      </c>
      <c r="B53" t="s">
        <v>167</v>
      </c>
      <c r="C53">
        <v>56094</v>
      </c>
      <c r="D53" t="s">
        <v>168</v>
      </c>
      <c r="E53" t="s">
        <v>24</v>
      </c>
      <c r="F53" t="s">
        <v>51</v>
      </c>
      <c r="G53">
        <v>40.786349999999999</v>
      </c>
      <c r="H53">
        <v>-73.970079999999996</v>
      </c>
      <c r="I53" t="s">
        <v>26</v>
      </c>
      <c r="J53">
        <v>151</v>
      </c>
      <c r="K53">
        <v>2</v>
      </c>
      <c r="L53">
        <v>73</v>
      </c>
      <c r="M53" s="2">
        <v>43653</v>
      </c>
      <c r="N53" s="2">
        <v>43653</v>
      </c>
      <c r="O53">
        <v>0.63</v>
      </c>
      <c r="P53">
        <v>0.63</v>
      </c>
      <c r="Q53">
        <v>1</v>
      </c>
      <c r="R53">
        <v>302</v>
      </c>
    </row>
    <row r="54" spans="1:18" x14ac:dyDescent="0.25">
      <c r="A54">
        <v>14290</v>
      </c>
      <c r="B54" t="s">
        <v>169</v>
      </c>
      <c r="C54">
        <v>56104</v>
      </c>
      <c r="D54" t="s">
        <v>170</v>
      </c>
      <c r="E54" t="s">
        <v>18</v>
      </c>
      <c r="F54" t="s">
        <v>72</v>
      </c>
      <c r="G54">
        <v>40.7042</v>
      </c>
      <c r="H54">
        <v>-73.935599999999994</v>
      </c>
      <c r="I54" t="s">
        <v>26</v>
      </c>
      <c r="J54">
        <v>228</v>
      </c>
      <c r="K54">
        <v>3</v>
      </c>
      <c r="L54">
        <v>82</v>
      </c>
      <c r="M54" s="2" t="s">
        <v>171</v>
      </c>
      <c r="N54" s="2">
        <v>43602</v>
      </c>
      <c r="O54">
        <v>0.7</v>
      </c>
      <c r="P54">
        <v>0.7</v>
      </c>
      <c r="Q54">
        <v>1</v>
      </c>
      <c r="R54">
        <v>140</v>
      </c>
    </row>
    <row r="55" spans="1:18" x14ac:dyDescent="0.25">
      <c r="A55">
        <v>14314</v>
      </c>
      <c r="B55" t="s">
        <v>172</v>
      </c>
      <c r="C55">
        <v>56246</v>
      </c>
      <c r="D55" t="s">
        <v>173</v>
      </c>
      <c r="E55" t="s">
        <v>18</v>
      </c>
      <c r="F55" t="s">
        <v>120</v>
      </c>
      <c r="G55">
        <v>40.735059999999997</v>
      </c>
      <c r="H55">
        <v>-73.953919999999997</v>
      </c>
      <c r="I55" t="s">
        <v>26</v>
      </c>
      <c r="J55">
        <v>144</v>
      </c>
      <c r="K55">
        <v>2</v>
      </c>
      <c r="L55">
        <v>328</v>
      </c>
      <c r="M55" s="2" t="s">
        <v>73</v>
      </c>
      <c r="N55" s="2">
        <v>43645</v>
      </c>
      <c r="O55">
        <v>2.82</v>
      </c>
      <c r="P55">
        <v>2.82</v>
      </c>
      <c r="Q55">
        <v>1</v>
      </c>
      <c r="R55">
        <v>234</v>
      </c>
    </row>
    <row r="56" spans="1:18" x14ac:dyDescent="0.25">
      <c r="A56">
        <v>14322</v>
      </c>
      <c r="B56" t="s">
        <v>174</v>
      </c>
      <c r="C56">
        <v>56284</v>
      </c>
      <c r="D56" t="s">
        <v>175</v>
      </c>
      <c r="E56" t="s">
        <v>24</v>
      </c>
      <c r="F56" t="s">
        <v>176</v>
      </c>
      <c r="G56">
        <v>40.739609999999999</v>
      </c>
      <c r="H56">
        <v>-73.980739999999997</v>
      </c>
      <c r="I56" t="s">
        <v>26</v>
      </c>
      <c r="J56">
        <v>200</v>
      </c>
      <c r="K56">
        <v>7</v>
      </c>
      <c r="L56">
        <v>19</v>
      </c>
      <c r="M56" s="2" t="s">
        <v>177</v>
      </c>
      <c r="N56" s="2">
        <v>43549</v>
      </c>
      <c r="O56">
        <v>0.22</v>
      </c>
      <c r="P56">
        <v>0.22</v>
      </c>
      <c r="Q56">
        <v>1</v>
      </c>
      <c r="R56">
        <v>257</v>
      </c>
    </row>
    <row r="57" spans="1:18" x14ac:dyDescent="0.25">
      <c r="A57">
        <v>14377</v>
      </c>
      <c r="B57" t="s">
        <v>178</v>
      </c>
      <c r="C57">
        <v>56512</v>
      </c>
      <c r="D57" t="s">
        <v>179</v>
      </c>
      <c r="E57" t="s">
        <v>18</v>
      </c>
      <c r="F57" t="s">
        <v>72</v>
      </c>
      <c r="G57">
        <v>40.70881</v>
      </c>
      <c r="H57">
        <v>-73.959299999999999</v>
      </c>
      <c r="I57" t="s">
        <v>26</v>
      </c>
      <c r="J57">
        <v>150</v>
      </c>
      <c r="K57">
        <v>30</v>
      </c>
      <c r="L57">
        <v>105</v>
      </c>
      <c r="M57" s="2" t="s">
        <v>41</v>
      </c>
      <c r="N57" s="2">
        <v>43638</v>
      </c>
      <c r="O57">
        <v>0.9</v>
      </c>
      <c r="P57">
        <v>0.9</v>
      </c>
      <c r="Q57">
        <v>1</v>
      </c>
      <c r="R57">
        <v>30</v>
      </c>
    </row>
    <row r="58" spans="1:18" x14ac:dyDescent="0.25">
      <c r="A58">
        <v>14991</v>
      </c>
      <c r="B58" t="s">
        <v>180</v>
      </c>
      <c r="C58">
        <v>59023</v>
      </c>
      <c r="D58" t="s">
        <v>181</v>
      </c>
      <c r="E58" t="s">
        <v>24</v>
      </c>
      <c r="F58" t="s">
        <v>135</v>
      </c>
      <c r="G58">
        <v>40.720039999999997</v>
      </c>
      <c r="H58">
        <v>-73.991039999999998</v>
      </c>
      <c r="I58" t="s">
        <v>20</v>
      </c>
      <c r="J58">
        <v>110</v>
      </c>
      <c r="K58">
        <v>5</v>
      </c>
      <c r="L58">
        <v>19</v>
      </c>
      <c r="M58" s="2" t="s">
        <v>182</v>
      </c>
      <c r="N58" s="2">
        <v>43603</v>
      </c>
      <c r="O58">
        <v>0.17</v>
      </c>
      <c r="P58">
        <v>0.17</v>
      </c>
      <c r="Q58">
        <v>1</v>
      </c>
      <c r="R58">
        <v>301</v>
      </c>
    </row>
    <row r="59" spans="1:18" x14ac:dyDescent="0.25">
      <c r="A59">
        <v>15220</v>
      </c>
      <c r="B59" t="s">
        <v>183</v>
      </c>
      <c r="C59">
        <v>59734</v>
      </c>
      <c r="D59" t="s">
        <v>184</v>
      </c>
      <c r="E59" t="s">
        <v>24</v>
      </c>
      <c r="F59" t="s">
        <v>47</v>
      </c>
      <c r="G59">
        <v>40.755310000000001</v>
      </c>
      <c r="H59">
        <v>-73.992930000000001</v>
      </c>
      <c r="I59" t="s">
        <v>20</v>
      </c>
      <c r="J59">
        <v>69</v>
      </c>
      <c r="K59">
        <v>2</v>
      </c>
      <c r="L59">
        <v>289</v>
      </c>
      <c r="M59" s="2">
        <v>43714</v>
      </c>
      <c r="N59" s="2">
        <v>43625</v>
      </c>
      <c r="O59">
        <v>2.4900000000000002</v>
      </c>
      <c r="P59">
        <v>2.4900000000000002</v>
      </c>
      <c r="Q59">
        <v>2</v>
      </c>
      <c r="R59">
        <v>294</v>
      </c>
    </row>
    <row r="60" spans="1:18" x14ac:dyDescent="0.25">
      <c r="A60">
        <v>15338</v>
      </c>
      <c r="B60" t="s">
        <v>185</v>
      </c>
      <c r="C60">
        <v>32169</v>
      </c>
      <c r="D60" t="s">
        <v>119</v>
      </c>
      <c r="E60" t="s">
        <v>18</v>
      </c>
      <c r="F60" t="s">
        <v>120</v>
      </c>
      <c r="G60">
        <v>40.72401</v>
      </c>
      <c r="H60">
        <v>-73.937880000000007</v>
      </c>
      <c r="I60" t="s">
        <v>20</v>
      </c>
      <c r="J60">
        <v>49</v>
      </c>
      <c r="K60">
        <v>4</v>
      </c>
      <c r="L60">
        <v>138</v>
      </c>
      <c r="M60" s="2">
        <v>43561</v>
      </c>
      <c r="N60" s="2">
        <v>43620</v>
      </c>
      <c r="O60">
        <v>1.19</v>
      </c>
      <c r="P60">
        <v>1.19</v>
      </c>
      <c r="Q60">
        <v>3</v>
      </c>
      <c r="R60">
        <v>320</v>
      </c>
    </row>
    <row r="61" spans="1:18" x14ac:dyDescent="0.25">
      <c r="A61">
        <v>15341</v>
      </c>
      <c r="B61" t="s">
        <v>186</v>
      </c>
      <c r="C61">
        <v>60049</v>
      </c>
      <c r="D61" t="s">
        <v>187</v>
      </c>
      <c r="E61" t="s">
        <v>24</v>
      </c>
      <c r="F61" t="s">
        <v>188</v>
      </c>
      <c r="G61">
        <v>40.722099999999998</v>
      </c>
      <c r="H61">
        <v>-73.997749999999996</v>
      </c>
      <c r="I61" t="s">
        <v>26</v>
      </c>
      <c r="J61">
        <v>180</v>
      </c>
      <c r="K61">
        <v>30</v>
      </c>
      <c r="L61">
        <v>21</v>
      </c>
      <c r="M61" s="2" t="s">
        <v>73</v>
      </c>
      <c r="N61" s="2">
        <v>43645</v>
      </c>
      <c r="O61">
        <v>0.3</v>
      </c>
      <c r="P61">
        <v>0.3</v>
      </c>
      <c r="Q61">
        <v>1</v>
      </c>
      <c r="R61">
        <v>154</v>
      </c>
    </row>
    <row r="62" spans="1:18" x14ac:dyDescent="0.25">
      <c r="A62">
        <v>15385</v>
      </c>
      <c r="B62" t="s">
        <v>189</v>
      </c>
      <c r="C62">
        <v>60252</v>
      </c>
      <c r="D62" t="s">
        <v>190</v>
      </c>
      <c r="E62" t="s">
        <v>18</v>
      </c>
      <c r="F62" t="s">
        <v>72</v>
      </c>
      <c r="G62">
        <v>40.711849999999998</v>
      </c>
      <c r="H62">
        <v>-73.962040000000002</v>
      </c>
      <c r="I62" t="s">
        <v>20</v>
      </c>
      <c r="J62">
        <v>80</v>
      </c>
      <c r="K62">
        <v>2</v>
      </c>
      <c r="L62">
        <v>42</v>
      </c>
      <c r="M62" s="2" t="s">
        <v>191</v>
      </c>
      <c r="N62" s="2">
        <v>43646</v>
      </c>
      <c r="O62">
        <v>0.38</v>
      </c>
      <c r="P62">
        <v>0.38</v>
      </c>
      <c r="Q62">
        <v>1</v>
      </c>
      <c r="R62">
        <v>263</v>
      </c>
    </row>
    <row r="63" spans="1:18" x14ac:dyDescent="0.25">
      <c r="A63">
        <v>15396</v>
      </c>
      <c r="B63" t="s">
        <v>192</v>
      </c>
      <c r="C63">
        <v>60278</v>
      </c>
      <c r="D63" t="s">
        <v>193</v>
      </c>
      <c r="E63" t="s">
        <v>24</v>
      </c>
      <c r="F63" t="s">
        <v>80</v>
      </c>
      <c r="G63">
        <v>40.746229999999997</v>
      </c>
      <c r="H63">
        <v>-73.9953</v>
      </c>
      <c r="I63" t="s">
        <v>26</v>
      </c>
      <c r="J63">
        <v>375</v>
      </c>
      <c r="K63">
        <v>180</v>
      </c>
      <c r="L63">
        <v>5</v>
      </c>
      <c r="M63" s="2">
        <v>43170</v>
      </c>
      <c r="N63" s="2">
        <v>43407</v>
      </c>
      <c r="O63">
        <v>0.12</v>
      </c>
      <c r="P63">
        <v>0.12</v>
      </c>
      <c r="Q63">
        <v>1</v>
      </c>
      <c r="R63">
        <v>180</v>
      </c>
    </row>
    <row r="64" spans="1:18" x14ac:dyDescent="0.25">
      <c r="A64">
        <v>15711</v>
      </c>
      <c r="B64" t="s">
        <v>194</v>
      </c>
      <c r="C64">
        <v>61491</v>
      </c>
      <c r="D64" t="s">
        <v>195</v>
      </c>
      <c r="E64" t="s">
        <v>24</v>
      </c>
      <c r="F64" t="s">
        <v>196</v>
      </c>
      <c r="G64">
        <v>40.770650000000003</v>
      </c>
      <c r="H64">
        <v>-73.952690000000004</v>
      </c>
      <c r="I64" t="s">
        <v>26</v>
      </c>
      <c r="J64">
        <v>250</v>
      </c>
      <c r="K64">
        <v>2</v>
      </c>
      <c r="L64">
        <v>66</v>
      </c>
      <c r="M64" s="2" t="s">
        <v>197</v>
      </c>
      <c r="N64" s="2">
        <v>43554</v>
      </c>
      <c r="O64">
        <v>0.56999999999999995</v>
      </c>
      <c r="P64">
        <v>0.56999999999999995</v>
      </c>
      <c r="Q64">
        <v>2</v>
      </c>
      <c r="R64">
        <v>231</v>
      </c>
    </row>
    <row r="65" spans="1:18" x14ac:dyDescent="0.25">
      <c r="A65">
        <v>16326</v>
      </c>
      <c r="B65" t="s">
        <v>198</v>
      </c>
      <c r="C65">
        <v>63588</v>
      </c>
      <c r="D65" t="s">
        <v>199</v>
      </c>
      <c r="E65" t="s">
        <v>18</v>
      </c>
      <c r="F65" t="s">
        <v>200</v>
      </c>
      <c r="G65">
        <v>40.678109999999997</v>
      </c>
      <c r="H65">
        <v>-73.964280000000002</v>
      </c>
      <c r="I65" t="s">
        <v>26</v>
      </c>
      <c r="J65">
        <v>200</v>
      </c>
      <c r="K65">
        <v>30</v>
      </c>
      <c r="L65">
        <v>143</v>
      </c>
      <c r="M65" s="2" t="s">
        <v>201</v>
      </c>
      <c r="N65" s="2">
        <v>43491</v>
      </c>
      <c r="O65">
        <v>1.33</v>
      </c>
      <c r="P65">
        <v>1.33</v>
      </c>
      <c r="Q65">
        <v>2</v>
      </c>
      <c r="R65">
        <v>297</v>
      </c>
    </row>
    <row r="66" spans="1:18" x14ac:dyDescent="0.25">
      <c r="A66">
        <v>16338</v>
      </c>
      <c r="B66" t="s">
        <v>202</v>
      </c>
      <c r="C66">
        <v>63613</v>
      </c>
      <c r="D66" t="s">
        <v>203</v>
      </c>
      <c r="E66" t="s">
        <v>18</v>
      </c>
      <c r="F66" t="s">
        <v>33</v>
      </c>
      <c r="G66">
        <v>40.69</v>
      </c>
      <c r="H66">
        <v>-73.967879999999994</v>
      </c>
      <c r="I66" t="s">
        <v>20</v>
      </c>
      <c r="J66">
        <v>55</v>
      </c>
      <c r="K66">
        <v>7</v>
      </c>
      <c r="L66">
        <v>27</v>
      </c>
      <c r="M66" s="2" t="s">
        <v>204</v>
      </c>
      <c r="N66" s="2">
        <v>43008</v>
      </c>
      <c r="O66">
        <v>0.23</v>
      </c>
      <c r="P66">
        <v>0.23</v>
      </c>
      <c r="Q66">
        <v>2</v>
      </c>
      <c r="R66">
        <v>292</v>
      </c>
    </row>
    <row r="67" spans="1:18" x14ac:dyDescent="0.25">
      <c r="A67">
        <v>16421</v>
      </c>
      <c r="B67" t="s">
        <v>205</v>
      </c>
      <c r="C67">
        <v>63924</v>
      </c>
      <c r="D67" t="s">
        <v>206</v>
      </c>
      <c r="E67" t="s">
        <v>24</v>
      </c>
      <c r="F67" t="s">
        <v>47</v>
      </c>
      <c r="G67">
        <v>40.759790000000002</v>
      </c>
      <c r="H67">
        <v>-73.991190000000003</v>
      </c>
      <c r="I67" t="s">
        <v>20</v>
      </c>
      <c r="J67">
        <v>52</v>
      </c>
      <c r="K67">
        <v>30</v>
      </c>
      <c r="L67">
        <v>191</v>
      </c>
      <c r="M67" s="2" t="s">
        <v>207</v>
      </c>
      <c r="N67" s="2">
        <v>43601</v>
      </c>
      <c r="O67">
        <v>1.65</v>
      </c>
      <c r="P67">
        <v>1.65</v>
      </c>
      <c r="Q67">
        <v>1</v>
      </c>
      <c r="R67">
        <v>191</v>
      </c>
    </row>
    <row r="68" spans="1:18" x14ac:dyDescent="0.25">
      <c r="A68">
        <v>16458</v>
      </c>
      <c r="B68" t="s">
        <v>208</v>
      </c>
      <c r="C68">
        <v>64056</v>
      </c>
      <c r="D68" t="s">
        <v>209</v>
      </c>
      <c r="E68" t="s">
        <v>18</v>
      </c>
      <c r="F68" t="s">
        <v>91</v>
      </c>
      <c r="G68">
        <v>40.673430000000003</v>
      </c>
      <c r="H68">
        <v>-73.983379999999997</v>
      </c>
      <c r="I68" t="s">
        <v>26</v>
      </c>
      <c r="J68">
        <v>225</v>
      </c>
      <c r="K68">
        <v>3</v>
      </c>
      <c r="L68">
        <v>4</v>
      </c>
      <c r="M68" s="2" t="s">
        <v>210</v>
      </c>
      <c r="N68" s="2">
        <v>43002</v>
      </c>
      <c r="O68">
        <v>0.16</v>
      </c>
      <c r="P68">
        <v>0.16</v>
      </c>
      <c r="Q68">
        <v>1</v>
      </c>
      <c r="R68">
        <v>0</v>
      </c>
    </row>
    <row r="69" spans="1:18" x14ac:dyDescent="0.25">
      <c r="A69">
        <v>16580</v>
      </c>
      <c r="B69" t="s">
        <v>211</v>
      </c>
      <c r="C69">
        <v>64442</v>
      </c>
      <c r="D69" t="s">
        <v>212</v>
      </c>
      <c r="E69" t="s">
        <v>24</v>
      </c>
      <c r="F69" t="s">
        <v>111</v>
      </c>
      <c r="G69">
        <v>40.726489999999998</v>
      </c>
      <c r="H69">
        <v>-73.979039999999998</v>
      </c>
      <c r="I69" t="s">
        <v>20</v>
      </c>
      <c r="J69">
        <v>80</v>
      </c>
      <c r="K69">
        <v>1</v>
      </c>
      <c r="L69">
        <v>338</v>
      </c>
      <c r="M69" s="2">
        <v>43472</v>
      </c>
      <c r="N69" s="2">
        <v>43647</v>
      </c>
      <c r="O69">
        <v>4.72</v>
      </c>
      <c r="P69">
        <v>4.72</v>
      </c>
      <c r="Q69">
        <v>2</v>
      </c>
      <c r="R69">
        <v>72</v>
      </c>
    </row>
    <row r="70" spans="1:18" x14ac:dyDescent="0.25">
      <c r="A70">
        <v>16595</v>
      </c>
      <c r="B70" t="s">
        <v>213</v>
      </c>
      <c r="C70">
        <v>64522</v>
      </c>
      <c r="D70" t="s">
        <v>214</v>
      </c>
      <c r="E70" t="s">
        <v>18</v>
      </c>
      <c r="F70" t="s">
        <v>72</v>
      </c>
      <c r="G70">
        <v>40.709330000000001</v>
      </c>
      <c r="H70">
        <v>-73.967920000000007</v>
      </c>
      <c r="I70" t="s">
        <v>26</v>
      </c>
      <c r="J70">
        <v>275</v>
      </c>
      <c r="K70">
        <v>1</v>
      </c>
      <c r="L70">
        <v>148</v>
      </c>
      <c r="M70" s="2" t="s">
        <v>60</v>
      </c>
      <c r="N70" s="2">
        <v>43639</v>
      </c>
      <c r="O70">
        <v>1.4</v>
      </c>
      <c r="P70">
        <v>1.4</v>
      </c>
      <c r="Q70">
        <v>1</v>
      </c>
      <c r="R70">
        <v>362</v>
      </c>
    </row>
    <row r="71" spans="1:18" x14ac:dyDescent="0.25">
      <c r="A71">
        <v>16821</v>
      </c>
      <c r="B71" t="s">
        <v>215</v>
      </c>
      <c r="C71">
        <v>4396</v>
      </c>
      <c r="D71" t="s">
        <v>216</v>
      </c>
      <c r="E71" t="s">
        <v>24</v>
      </c>
      <c r="F71" t="s">
        <v>111</v>
      </c>
      <c r="G71">
        <v>40.72298</v>
      </c>
      <c r="H71">
        <v>-73.984740000000002</v>
      </c>
      <c r="I71" t="s">
        <v>20</v>
      </c>
      <c r="J71">
        <v>99</v>
      </c>
      <c r="K71">
        <v>1</v>
      </c>
      <c r="L71">
        <v>106</v>
      </c>
      <c r="M71" s="2" t="s">
        <v>125</v>
      </c>
      <c r="N71" s="2">
        <v>43637</v>
      </c>
      <c r="O71">
        <v>1.26</v>
      </c>
      <c r="P71">
        <v>1.26</v>
      </c>
      <c r="Q71">
        <v>2</v>
      </c>
      <c r="R71">
        <v>336</v>
      </c>
    </row>
    <row r="72" spans="1:18" x14ac:dyDescent="0.25">
      <c r="A72">
        <v>16974</v>
      </c>
      <c r="B72" t="s">
        <v>217</v>
      </c>
      <c r="C72">
        <v>65837</v>
      </c>
      <c r="D72" t="s">
        <v>218</v>
      </c>
      <c r="E72" t="s">
        <v>24</v>
      </c>
      <c r="F72" t="s">
        <v>36</v>
      </c>
      <c r="G72">
        <v>40.801639999999999</v>
      </c>
      <c r="H72">
        <v>-73.939220000000006</v>
      </c>
      <c r="I72" t="s">
        <v>26</v>
      </c>
      <c r="J72">
        <v>225</v>
      </c>
      <c r="K72">
        <v>4</v>
      </c>
      <c r="L72">
        <v>190</v>
      </c>
      <c r="M72" s="2" t="s">
        <v>60</v>
      </c>
      <c r="N72" s="2">
        <v>43639</v>
      </c>
      <c r="O72">
        <v>1.64</v>
      </c>
      <c r="P72">
        <v>1.64</v>
      </c>
      <c r="Q72">
        <v>1</v>
      </c>
      <c r="R72">
        <v>215</v>
      </c>
    </row>
    <row r="73" spans="1:18" x14ac:dyDescent="0.25">
      <c r="A73">
        <v>17037</v>
      </c>
      <c r="B73" t="s">
        <v>219</v>
      </c>
      <c r="C73">
        <v>66035</v>
      </c>
      <c r="D73" t="s">
        <v>220</v>
      </c>
      <c r="E73" t="s">
        <v>24</v>
      </c>
      <c r="F73" t="s">
        <v>111</v>
      </c>
      <c r="G73">
        <v>40.721620000000001</v>
      </c>
      <c r="H73">
        <v>-73.980080000000001</v>
      </c>
      <c r="I73" t="s">
        <v>26</v>
      </c>
      <c r="J73">
        <v>230</v>
      </c>
      <c r="K73">
        <v>9</v>
      </c>
      <c r="L73">
        <v>49</v>
      </c>
      <c r="M73" s="2" t="s">
        <v>221</v>
      </c>
      <c r="N73" s="2">
        <v>43234</v>
      </c>
      <c r="O73">
        <v>0.43</v>
      </c>
      <c r="P73">
        <v>0.43</v>
      </c>
      <c r="Q73">
        <v>1</v>
      </c>
      <c r="R73">
        <v>116</v>
      </c>
    </row>
    <row r="74" spans="1:18" x14ac:dyDescent="0.25">
      <c r="A74">
        <v>17092</v>
      </c>
      <c r="B74" t="s">
        <v>222</v>
      </c>
      <c r="C74">
        <v>66243</v>
      </c>
      <c r="D74" t="s">
        <v>223</v>
      </c>
      <c r="E74" t="s">
        <v>24</v>
      </c>
      <c r="F74" t="s">
        <v>47</v>
      </c>
      <c r="G74">
        <v>40.763420000000004</v>
      </c>
      <c r="H74">
        <v>-73.988650000000007</v>
      </c>
      <c r="I74" t="s">
        <v>20</v>
      </c>
      <c r="J74">
        <v>51</v>
      </c>
      <c r="K74">
        <v>7</v>
      </c>
      <c r="L74">
        <v>23</v>
      </c>
      <c r="M74" s="2">
        <v>43471</v>
      </c>
      <c r="N74" s="2">
        <v>43617</v>
      </c>
      <c r="O74">
        <v>0.43</v>
      </c>
      <c r="P74">
        <v>0.43</v>
      </c>
      <c r="Q74">
        <v>1</v>
      </c>
      <c r="R74">
        <v>88</v>
      </c>
    </row>
    <row r="75" spans="1:18" x14ac:dyDescent="0.25">
      <c r="A75">
        <v>17693</v>
      </c>
      <c r="B75" t="s">
        <v>224</v>
      </c>
      <c r="C75">
        <v>68428</v>
      </c>
      <c r="D75" t="s">
        <v>225</v>
      </c>
      <c r="E75" t="s">
        <v>24</v>
      </c>
      <c r="F75" t="s">
        <v>226</v>
      </c>
      <c r="G75">
        <v>40.831389999999999</v>
      </c>
      <c r="H75">
        <v>-73.940950000000001</v>
      </c>
      <c r="I75" t="s">
        <v>20</v>
      </c>
      <c r="J75">
        <v>65</v>
      </c>
      <c r="K75">
        <v>2</v>
      </c>
      <c r="L75">
        <v>49</v>
      </c>
      <c r="M75" s="2" t="s">
        <v>227</v>
      </c>
      <c r="N75" s="2">
        <v>43634</v>
      </c>
      <c r="O75">
        <v>1.6</v>
      </c>
      <c r="P75">
        <v>1.6</v>
      </c>
      <c r="Q75">
        <v>2</v>
      </c>
      <c r="R75">
        <v>336</v>
      </c>
    </row>
    <row r="76" spans="1:18" x14ac:dyDescent="0.25">
      <c r="A76">
        <v>17747</v>
      </c>
      <c r="B76" t="s">
        <v>228</v>
      </c>
      <c r="C76">
        <v>68599</v>
      </c>
      <c r="D76" t="s">
        <v>229</v>
      </c>
      <c r="E76" t="s">
        <v>18</v>
      </c>
      <c r="F76" t="s">
        <v>33</v>
      </c>
      <c r="G76">
        <v>40.683459999999997</v>
      </c>
      <c r="H76">
        <v>-73.963740000000001</v>
      </c>
      <c r="I76" t="s">
        <v>20</v>
      </c>
      <c r="J76">
        <v>105</v>
      </c>
      <c r="K76">
        <v>2</v>
      </c>
      <c r="L76">
        <v>105</v>
      </c>
      <c r="M76" s="2" t="s">
        <v>230</v>
      </c>
      <c r="N76" s="2">
        <v>43642</v>
      </c>
      <c r="O76">
        <v>0.92</v>
      </c>
      <c r="P76">
        <v>0.92</v>
      </c>
      <c r="Q76">
        <v>1</v>
      </c>
      <c r="R76">
        <v>304</v>
      </c>
    </row>
    <row r="77" spans="1:18" x14ac:dyDescent="0.25">
      <c r="A77">
        <v>18127</v>
      </c>
      <c r="B77" t="s">
        <v>231</v>
      </c>
      <c r="C77">
        <v>69829</v>
      </c>
      <c r="D77" t="s">
        <v>232</v>
      </c>
      <c r="E77" t="s">
        <v>24</v>
      </c>
      <c r="F77" t="s">
        <v>111</v>
      </c>
      <c r="G77">
        <v>40.728279999999998</v>
      </c>
      <c r="H77">
        <v>-73.988010000000003</v>
      </c>
      <c r="I77" t="s">
        <v>26</v>
      </c>
      <c r="J77">
        <v>190</v>
      </c>
      <c r="K77">
        <v>5</v>
      </c>
      <c r="L77">
        <v>21</v>
      </c>
      <c r="M77" s="2">
        <v>43497</v>
      </c>
      <c r="N77" s="2">
        <v>43467</v>
      </c>
      <c r="O77">
        <v>0.2</v>
      </c>
      <c r="P77">
        <v>0.2</v>
      </c>
      <c r="Q77">
        <v>1</v>
      </c>
      <c r="R77">
        <v>224</v>
      </c>
    </row>
    <row r="78" spans="1:18" x14ac:dyDescent="0.25">
      <c r="A78">
        <v>18152</v>
      </c>
      <c r="B78" t="s">
        <v>233</v>
      </c>
      <c r="C78">
        <v>69942</v>
      </c>
      <c r="D78" t="s">
        <v>234</v>
      </c>
      <c r="E78" t="s">
        <v>24</v>
      </c>
      <c r="F78" t="s">
        <v>196</v>
      </c>
      <c r="G78">
        <v>40.768650000000001</v>
      </c>
      <c r="H78">
        <v>-73.950580000000002</v>
      </c>
      <c r="I78" t="s">
        <v>20</v>
      </c>
      <c r="J78">
        <v>200</v>
      </c>
      <c r="K78">
        <v>1</v>
      </c>
      <c r="L78">
        <v>142</v>
      </c>
      <c r="M78" s="2">
        <v>43623</v>
      </c>
      <c r="N78" s="2">
        <v>43652</v>
      </c>
      <c r="O78">
        <v>1.5</v>
      </c>
      <c r="P78">
        <v>1.5</v>
      </c>
      <c r="Q78">
        <v>1</v>
      </c>
      <c r="R78">
        <v>322</v>
      </c>
    </row>
    <row r="79" spans="1:18" x14ac:dyDescent="0.25">
      <c r="A79">
        <v>18198</v>
      </c>
      <c r="B79" t="s">
        <v>235</v>
      </c>
      <c r="C79">
        <v>70091</v>
      </c>
      <c r="D79" t="s">
        <v>236</v>
      </c>
      <c r="E79" t="s">
        <v>156</v>
      </c>
      <c r="F79" t="s">
        <v>237</v>
      </c>
      <c r="G79">
        <v>40.75038</v>
      </c>
      <c r="H79">
        <v>-73.90334</v>
      </c>
      <c r="I79" t="s">
        <v>20</v>
      </c>
      <c r="J79">
        <v>70</v>
      </c>
      <c r="K79">
        <v>30</v>
      </c>
      <c r="L79">
        <v>25</v>
      </c>
      <c r="M79" s="2" t="s">
        <v>238</v>
      </c>
      <c r="N79" s="2">
        <v>43616</v>
      </c>
      <c r="O79">
        <v>0.22</v>
      </c>
      <c r="P79">
        <v>0.22</v>
      </c>
      <c r="Q79">
        <v>1</v>
      </c>
      <c r="R79">
        <v>324</v>
      </c>
    </row>
    <row r="80" spans="1:18" x14ac:dyDescent="0.25">
      <c r="A80">
        <v>18590</v>
      </c>
      <c r="B80" t="s">
        <v>239</v>
      </c>
      <c r="C80">
        <v>71512</v>
      </c>
      <c r="D80" t="s">
        <v>240</v>
      </c>
      <c r="E80" t="s">
        <v>18</v>
      </c>
      <c r="F80" t="s">
        <v>76</v>
      </c>
      <c r="G80">
        <v>40.693199999999997</v>
      </c>
      <c r="H80">
        <v>-73.972669999999994</v>
      </c>
      <c r="I80" t="s">
        <v>20</v>
      </c>
      <c r="J80">
        <v>95</v>
      </c>
      <c r="K80">
        <v>3</v>
      </c>
      <c r="L80">
        <v>143</v>
      </c>
      <c r="M80" s="2" t="s">
        <v>147</v>
      </c>
      <c r="N80" s="2">
        <v>43632</v>
      </c>
      <c r="O80">
        <v>1.28</v>
      </c>
      <c r="P80">
        <v>1.28</v>
      </c>
      <c r="Q80">
        <v>1</v>
      </c>
      <c r="R80">
        <v>132</v>
      </c>
    </row>
    <row r="81" spans="1:18" x14ac:dyDescent="0.25">
      <c r="A81">
        <v>18728</v>
      </c>
      <c r="B81" t="s">
        <v>241</v>
      </c>
      <c r="C81">
        <v>71876</v>
      </c>
      <c r="D81" t="s">
        <v>242</v>
      </c>
      <c r="E81" t="s">
        <v>24</v>
      </c>
      <c r="F81" t="s">
        <v>80</v>
      </c>
      <c r="G81">
        <v>40.741379999999999</v>
      </c>
      <c r="H81">
        <v>-74.00197</v>
      </c>
      <c r="I81" t="s">
        <v>20</v>
      </c>
      <c r="J81">
        <v>150</v>
      </c>
      <c r="K81">
        <v>3</v>
      </c>
      <c r="L81">
        <v>167</v>
      </c>
      <c r="M81" s="2" t="s">
        <v>243</v>
      </c>
      <c r="N81" s="2">
        <v>43613</v>
      </c>
      <c r="O81">
        <v>1.65</v>
      </c>
      <c r="P81">
        <v>1.65</v>
      </c>
      <c r="Q81">
        <v>1</v>
      </c>
      <c r="R81">
        <v>295</v>
      </c>
    </row>
    <row r="82" spans="1:18" x14ac:dyDescent="0.25">
      <c r="A82">
        <v>18764</v>
      </c>
      <c r="B82" t="s">
        <v>244</v>
      </c>
      <c r="C82">
        <v>72014</v>
      </c>
      <c r="D82" t="s">
        <v>245</v>
      </c>
      <c r="E82" t="s">
        <v>18</v>
      </c>
      <c r="F82" t="s">
        <v>72</v>
      </c>
      <c r="G82">
        <v>40.711539999999999</v>
      </c>
      <c r="H82">
        <v>-73.961119999999994</v>
      </c>
      <c r="I82" t="s">
        <v>20</v>
      </c>
      <c r="J82">
        <v>145</v>
      </c>
      <c r="K82">
        <v>3</v>
      </c>
      <c r="L82">
        <v>61</v>
      </c>
      <c r="M82" s="2" t="s">
        <v>246</v>
      </c>
      <c r="N82" s="2">
        <v>43577</v>
      </c>
      <c r="O82">
        <v>0.54</v>
      </c>
      <c r="P82">
        <v>0.54</v>
      </c>
      <c r="Q82">
        <v>4</v>
      </c>
      <c r="R82">
        <v>238</v>
      </c>
    </row>
    <row r="83" spans="1:18" x14ac:dyDescent="0.25">
      <c r="A83">
        <v>19159</v>
      </c>
      <c r="B83" t="s">
        <v>247</v>
      </c>
      <c r="C83">
        <v>73051</v>
      </c>
      <c r="D83" t="s">
        <v>248</v>
      </c>
      <c r="E83" t="s">
        <v>24</v>
      </c>
      <c r="F83" t="s">
        <v>30</v>
      </c>
      <c r="G83">
        <v>40.829149999999998</v>
      </c>
      <c r="H83">
        <v>-73.951359999999994</v>
      </c>
      <c r="I83" t="s">
        <v>26</v>
      </c>
      <c r="J83">
        <v>110</v>
      </c>
      <c r="K83">
        <v>31</v>
      </c>
      <c r="L83">
        <v>54</v>
      </c>
      <c r="M83" s="2" t="s">
        <v>249</v>
      </c>
      <c r="N83" s="2">
        <v>43547</v>
      </c>
      <c r="O83">
        <v>0.49</v>
      </c>
      <c r="P83">
        <v>0.49</v>
      </c>
      <c r="Q83">
        <v>1</v>
      </c>
      <c r="R83">
        <v>209</v>
      </c>
    </row>
    <row r="84" spans="1:18" x14ac:dyDescent="0.25">
      <c r="A84">
        <v>19169</v>
      </c>
      <c r="B84" t="s">
        <v>250</v>
      </c>
      <c r="C84">
        <v>73128</v>
      </c>
      <c r="D84" t="s">
        <v>251</v>
      </c>
      <c r="E84" t="s">
        <v>24</v>
      </c>
      <c r="F84" t="s">
        <v>135</v>
      </c>
      <c r="G84">
        <v>40.718510000000002</v>
      </c>
      <c r="H84">
        <v>-73.988919999999993</v>
      </c>
      <c r="I84" t="s">
        <v>26</v>
      </c>
      <c r="J84">
        <v>285</v>
      </c>
      <c r="K84">
        <v>5</v>
      </c>
      <c r="L84">
        <v>70</v>
      </c>
      <c r="M84" s="2" t="s">
        <v>191</v>
      </c>
      <c r="N84" s="2">
        <v>43646</v>
      </c>
      <c r="O84">
        <v>0.62</v>
      </c>
      <c r="P84">
        <v>0.62</v>
      </c>
      <c r="Q84">
        <v>1</v>
      </c>
      <c r="R84">
        <v>328</v>
      </c>
    </row>
    <row r="85" spans="1:18" x14ac:dyDescent="0.25">
      <c r="A85">
        <v>19282</v>
      </c>
      <c r="B85" t="s">
        <v>252</v>
      </c>
      <c r="C85">
        <v>73469</v>
      </c>
      <c r="D85" t="s">
        <v>253</v>
      </c>
      <c r="E85" t="s">
        <v>18</v>
      </c>
      <c r="F85" t="s">
        <v>133</v>
      </c>
      <c r="G85">
        <v>40.65401</v>
      </c>
      <c r="H85">
        <v>-73.963229999999996</v>
      </c>
      <c r="I85" t="s">
        <v>26</v>
      </c>
      <c r="J85">
        <v>130</v>
      </c>
      <c r="K85">
        <v>6</v>
      </c>
      <c r="L85">
        <v>16</v>
      </c>
      <c r="M85" s="2" t="s">
        <v>108</v>
      </c>
      <c r="N85" s="2">
        <v>43631</v>
      </c>
      <c r="O85">
        <v>0.15</v>
      </c>
      <c r="P85">
        <v>0.15</v>
      </c>
      <c r="Q85">
        <v>1</v>
      </c>
      <c r="R85">
        <v>38</v>
      </c>
    </row>
    <row r="86" spans="1:18" x14ac:dyDescent="0.25">
      <c r="A86">
        <v>19319</v>
      </c>
      <c r="B86" t="s">
        <v>254</v>
      </c>
      <c r="C86">
        <v>44263</v>
      </c>
      <c r="D86" t="s">
        <v>255</v>
      </c>
      <c r="E86" t="s">
        <v>24</v>
      </c>
      <c r="F86" t="s">
        <v>135</v>
      </c>
      <c r="G86">
        <v>40.711399999999998</v>
      </c>
      <c r="H86">
        <v>-73.987939999999995</v>
      </c>
      <c r="I86" t="s">
        <v>20</v>
      </c>
      <c r="J86">
        <v>94</v>
      </c>
      <c r="K86">
        <v>30</v>
      </c>
      <c r="L86">
        <v>94</v>
      </c>
      <c r="M86" s="2">
        <v>43681</v>
      </c>
      <c r="N86" s="2">
        <v>43563</v>
      </c>
      <c r="O86">
        <v>0.84</v>
      </c>
      <c r="P86">
        <v>0.84</v>
      </c>
      <c r="Q86">
        <v>1</v>
      </c>
      <c r="R86">
        <v>188</v>
      </c>
    </row>
    <row r="87" spans="1:18" x14ac:dyDescent="0.25">
      <c r="A87">
        <v>19601</v>
      </c>
      <c r="B87" t="s">
        <v>256</v>
      </c>
      <c r="C87">
        <v>74303</v>
      </c>
      <c r="D87" t="s">
        <v>257</v>
      </c>
      <c r="E87" t="s">
        <v>18</v>
      </c>
      <c r="F87" t="s">
        <v>258</v>
      </c>
      <c r="G87">
        <v>40.697229999999998</v>
      </c>
      <c r="H87">
        <v>-73.992679999999993</v>
      </c>
      <c r="I87" t="s">
        <v>26</v>
      </c>
      <c r="J87">
        <v>800</v>
      </c>
      <c r="K87">
        <v>1</v>
      </c>
      <c r="L87">
        <v>25</v>
      </c>
      <c r="M87" s="2">
        <v>42468</v>
      </c>
      <c r="N87" s="2">
        <v>42586</v>
      </c>
      <c r="O87">
        <v>0.24</v>
      </c>
      <c r="P87">
        <v>0.24</v>
      </c>
      <c r="Q87">
        <v>1</v>
      </c>
      <c r="R87">
        <v>7</v>
      </c>
    </row>
    <row r="88" spans="1:18" x14ac:dyDescent="0.25">
      <c r="A88">
        <v>19812</v>
      </c>
      <c r="B88" t="s">
        <v>259</v>
      </c>
      <c r="C88">
        <v>74857</v>
      </c>
      <c r="D88" t="s">
        <v>260</v>
      </c>
      <c r="E88" t="s">
        <v>18</v>
      </c>
      <c r="F88" t="s">
        <v>72</v>
      </c>
      <c r="G88">
        <v>40.718330000000002</v>
      </c>
      <c r="H88">
        <v>-73.957480000000004</v>
      </c>
      <c r="I88" t="s">
        <v>26</v>
      </c>
      <c r="J88">
        <v>105</v>
      </c>
      <c r="K88">
        <v>3</v>
      </c>
      <c r="L88">
        <v>61</v>
      </c>
      <c r="M88" s="2">
        <v>43351</v>
      </c>
      <c r="N88" s="2">
        <v>43321</v>
      </c>
      <c r="O88">
        <v>0.53</v>
      </c>
      <c r="P88">
        <v>0.53</v>
      </c>
      <c r="Q88">
        <v>1</v>
      </c>
      <c r="R88">
        <v>272</v>
      </c>
    </row>
    <row r="89" spans="1:18" x14ac:dyDescent="0.25">
      <c r="A89">
        <v>20299</v>
      </c>
      <c r="B89" t="s">
        <v>261</v>
      </c>
      <c r="C89">
        <v>62407</v>
      </c>
      <c r="D89" t="s">
        <v>138</v>
      </c>
      <c r="E89" t="s">
        <v>24</v>
      </c>
      <c r="F89" t="s">
        <v>111</v>
      </c>
      <c r="G89">
        <v>40.72334</v>
      </c>
      <c r="H89">
        <v>-73.984399999999994</v>
      </c>
      <c r="I89" t="s">
        <v>20</v>
      </c>
      <c r="J89">
        <v>60</v>
      </c>
      <c r="K89">
        <v>3</v>
      </c>
      <c r="L89">
        <v>194</v>
      </c>
      <c r="M89" s="2" t="s">
        <v>191</v>
      </c>
      <c r="N89" s="2">
        <v>43646</v>
      </c>
      <c r="O89">
        <v>1.73</v>
      </c>
      <c r="P89">
        <v>1.73</v>
      </c>
      <c r="Q89">
        <v>1</v>
      </c>
      <c r="R89">
        <v>26</v>
      </c>
    </row>
    <row r="90" spans="1:18" x14ac:dyDescent="0.25">
      <c r="A90">
        <v>20300</v>
      </c>
      <c r="B90" t="s">
        <v>262</v>
      </c>
      <c r="C90">
        <v>76627</v>
      </c>
      <c r="D90" t="s">
        <v>263</v>
      </c>
      <c r="E90" t="s">
        <v>24</v>
      </c>
      <c r="F90" t="s">
        <v>111</v>
      </c>
      <c r="G90">
        <v>40.729120000000002</v>
      </c>
      <c r="H90">
        <v>-73.98057</v>
      </c>
      <c r="I90" t="s">
        <v>20</v>
      </c>
      <c r="J90">
        <v>50</v>
      </c>
      <c r="K90">
        <v>1</v>
      </c>
      <c r="L90">
        <v>2</v>
      </c>
      <c r="M90" s="2" t="s">
        <v>264</v>
      </c>
      <c r="N90" s="2">
        <v>42414</v>
      </c>
      <c r="O90">
        <v>0.05</v>
      </c>
      <c r="P90">
        <v>0.05</v>
      </c>
      <c r="Q90">
        <v>1</v>
      </c>
      <c r="R90">
        <v>0</v>
      </c>
    </row>
    <row r="91" spans="1:18" x14ac:dyDescent="0.25">
      <c r="A91">
        <v>20611</v>
      </c>
      <c r="B91" t="s">
        <v>265</v>
      </c>
      <c r="C91">
        <v>72014</v>
      </c>
      <c r="D91" t="s">
        <v>245</v>
      </c>
      <c r="E91" t="s">
        <v>18</v>
      </c>
      <c r="F91" t="s">
        <v>72</v>
      </c>
      <c r="G91">
        <v>40.711559999999999</v>
      </c>
      <c r="H91">
        <v>-73.962180000000004</v>
      </c>
      <c r="I91" t="s">
        <v>20</v>
      </c>
      <c r="J91">
        <v>85</v>
      </c>
      <c r="K91">
        <v>3</v>
      </c>
      <c r="L91">
        <v>174</v>
      </c>
      <c r="M91" s="2" t="s">
        <v>41</v>
      </c>
      <c r="N91" s="2">
        <v>43638</v>
      </c>
      <c r="O91">
        <v>1.54</v>
      </c>
      <c r="P91">
        <v>1.54</v>
      </c>
      <c r="Q91">
        <v>4</v>
      </c>
      <c r="R91">
        <v>288</v>
      </c>
    </row>
    <row r="92" spans="1:18" x14ac:dyDescent="0.25">
      <c r="A92">
        <v>20724</v>
      </c>
      <c r="B92" t="s">
        <v>266</v>
      </c>
      <c r="C92">
        <v>961342</v>
      </c>
      <c r="D92" t="s">
        <v>267</v>
      </c>
      <c r="E92" t="s">
        <v>18</v>
      </c>
      <c r="F92" t="s">
        <v>130</v>
      </c>
      <c r="G92">
        <v>40.700319999999998</v>
      </c>
      <c r="H92">
        <v>-73.938299999999998</v>
      </c>
      <c r="I92" t="s">
        <v>20</v>
      </c>
      <c r="J92">
        <v>65</v>
      </c>
      <c r="K92">
        <v>4</v>
      </c>
      <c r="L92">
        <v>24</v>
      </c>
      <c r="M92" s="2" t="s">
        <v>268</v>
      </c>
      <c r="N92" s="2">
        <v>43611</v>
      </c>
      <c r="O92">
        <v>0.28000000000000003</v>
      </c>
      <c r="P92">
        <v>0.28000000000000003</v>
      </c>
      <c r="Q92">
        <v>1</v>
      </c>
      <c r="R92">
        <v>317</v>
      </c>
    </row>
    <row r="93" spans="1:18" x14ac:dyDescent="0.25">
      <c r="A93">
        <v>20734</v>
      </c>
      <c r="B93" t="s">
        <v>269</v>
      </c>
      <c r="C93">
        <v>78460</v>
      </c>
      <c r="D93" t="s">
        <v>270</v>
      </c>
      <c r="E93" t="s">
        <v>18</v>
      </c>
      <c r="F93" t="s">
        <v>200</v>
      </c>
      <c r="G93">
        <v>40.68233</v>
      </c>
      <c r="H93">
        <v>-73.972610000000003</v>
      </c>
      <c r="I93" t="s">
        <v>26</v>
      </c>
      <c r="J93">
        <v>131</v>
      </c>
      <c r="K93">
        <v>4</v>
      </c>
      <c r="L93">
        <v>166</v>
      </c>
      <c r="M93" s="2" t="s">
        <v>271</v>
      </c>
      <c r="N93" s="2">
        <v>43643</v>
      </c>
      <c r="O93">
        <v>3.4</v>
      </c>
      <c r="P93">
        <v>3.4</v>
      </c>
      <c r="Q93">
        <v>1</v>
      </c>
      <c r="R93">
        <v>207</v>
      </c>
    </row>
    <row r="94" spans="1:18" x14ac:dyDescent="0.25">
      <c r="A94">
        <v>20755</v>
      </c>
      <c r="B94" t="s">
        <v>272</v>
      </c>
      <c r="C94">
        <v>51038</v>
      </c>
      <c r="D94" t="s">
        <v>273</v>
      </c>
      <c r="E94" t="s">
        <v>18</v>
      </c>
      <c r="F94" t="s">
        <v>33</v>
      </c>
      <c r="G94">
        <v>40.686340000000001</v>
      </c>
      <c r="H94">
        <v>-73.965999999999994</v>
      </c>
      <c r="I94" t="s">
        <v>20</v>
      </c>
      <c r="J94">
        <v>98</v>
      </c>
      <c r="K94">
        <v>7</v>
      </c>
      <c r="L94">
        <v>16</v>
      </c>
      <c r="M94" s="2" t="s">
        <v>238</v>
      </c>
      <c r="N94" s="2">
        <v>43616</v>
      </c>
      <c r="O94">
        <v>0.2</v>
      </c>
      <c r="P94">
        <v>0.2</v>
      </c>
      <c r="Q94">
        <v>6</v>
      </c>
      <c r="R94">
        <v>185</v>
      </c>
    </row>
    <row r="95" spans="1:18" x14ac:dyDescent="0.25">
      <c r="A95">
        <v>20853</v>
      </c>
      <c r="B95" t="s">
        <v>274</v>
      </c>
      <c r="C95">
        <v>79070</v>
      </c>
      <c r="D95" t="s">
        <v>275</v>
      </c>
      <c r="E95" t="s">
        <v>18</v>
      </c>
      <c r="F95" t="s">
        <v>200</v>
      </c>
      <c r="G95">
        <v>40.680349999999997</v>
      </c>
      <c r="H95">
        <v>-73.971620000000001</v>
      </c>
      <c r="I95" t="s">
        <v>26</v>
      </c>
      <c r="J95">
        <v>250</v>
      </c>
      <c r="K95">
        <v>7</v>
      </c>
      <c r="L95">
        <v>21</v>
      </c>
      <c r="M95" s="2" t="s">
        <v>27</v>
      </c>
      <c r="N95" s="2">
        <v>43606</v>
      </c>
      <c r="O95">
        <v>0.3</v>
      </c>
      <c r="P95">
        <v>0.3</v>
      </c>
      <c r="Q95">
        <v>1</v>
      </c>
      <c r="R95">
        <v>158</v>
      </c>
    </row>
    <row r="96" spans="1:18" x14ac:dyDescent="0.25">
      <c r="A96">
        <v>20913</v>
      </c>
      <c r="B96" t="s">
        <v>276</v>
      </c>
      <c r="C96">
        <v>79402</v>
      </c>
      <c r="D96" t="s">
        <v>277</v>
      </c>
      <c r="E96" t="s">
        <v>18</v>
      </c>
      <c r="F96" t="s">
        <v>72</v>
      </c>
      <c r="G96">
        <v>40.70984</v>
      </c>
      <c r="H96">
        <v>-73.957750000000004</v>
      </c>
      <c r="I96" t="s">
        <v>26</v>
      </c>
      <c r="J96">
        <v>100</v>
      </c>
      <c r="K96">
        <v>5</v>
      </c>
      <c r="L96">
        <v>168</v>
      </c>
      <c r="M96" s="2" t="s">
        <v>278</v>
      </c>
      <c r="N96" s="2">
        <v>43303</v>
      </c>
      <c r="O96">
        <v>1.57</v>
      </c>
      <c r="P96">
        <v>1.57</v>
      </c>
      <c r="Q96">
        <v>1</v>
      </c>
      <c r="R96">
        <v>0</v>
      </c>
    </row>
    <row r="97" spans="1:18" x14ac:dyDescent="0.25">
      <c r="A97">
        <v>21293</v>
      </c>
      <c r="B97" t="s">
        <v>279</v>
      </c>
      <c r="C97">
        <v>44145</v>
      </c>
      <c r="D97" t="s">
        <v>129</v>
      </c>
      <c r="E97" t="s">
        <v>18</v>
      </c>
      <c r="F97" t="s">
        <v>130</v>
      </c>
      <c r="G97">
        <v>40.70093</v>
      </c>
      <c r="H97">
        <v>-73.926090000000002</v>
      </c>
      <c r="I97" t="s">
        <v>26</v>
      </c>
      <c r="J97">
        <v>105</v>
      </c>
      <c r="K97">
        <v>3</v>
      </c>
      <c r="L97">
        <v>118</v>
      </c>
      <c r="M97" s="2" t="s">
        <v>227</v>
      </c>
      <c r="N97" s="2">
        <v>43634</v>
      </c>
      <c r="O97">
        <v>1.05</v>
      </c>
      <c r="P97">
        <v>1.05</v>
      </c>
      <c r="Q97">
        <v>2</v>
      </c>
      <c r="R97">
        <v>9</v>
      </c>
    </row>
    <row r="98" spans="1:18" x14ac:dyDescent="0.25">
      <c r="A98">
        <v>21456</v>
      </c>
      <c r="B98" t="s">
        <v>280</v>
      </c>
      <c r="C98">
        <v>42032</v>
      </c>
      <c r="D98" t="s">
        <v>110</v>
      </c>
      <c r="E98" t="s">
        <v>24</v>
      </c>
      <c r="F98" t="s">
        <v>51</v>
      </c>
      <c r="G98">
        <v>40.797640000000001</v>
      </c>
      <c r="H98">
        <v>-73.961770000000001</v>
      </c>
      <c r="I98" t="s">
        <v>26</v>
      </c>
      <c r="J98">
        <v>140</v>
      </c>
      <c r="K98">
        <v>3</v>
      </c>
      <c r="L98">
        <v>81</v>
      </c>
      <c r="M98" s="2">
        <v>43653</v>
      </c>
      <c r="N98" s="2">
        <v>43653</v>
      </c>
      <c r="O98">
        <v>0.71</v>
      </c>
      <c r="P98">
        <v>0.71</v>
      </c>
      <c r="Q98">
        <v>1</v>
      </c>
      <c r="R98">
        <v>198</v>
      </c>
    </row>
    <row r="99" spans="1:18" x14ac:dyDescent="0.25">
      <c r="A99">
        <v>21644</v>
      </c>
      <c r="B99" t="s">
        <v>281</v>
      </c>
      <c r="C99">
        <v>82685</v>
      </c>
      <c r="D99" t="s">
        <v>282</v>
      </c>
      <c r="E99" t="s">
        <v>24</v>
      </c>
      <c r="F99" t="s">
        <v>30</v>
      </c>
      <c r="G99">
        <v>40.828029999999998</v>
      </c>
      <c r="H99">
        <v>-73.947310000000002</v>
      </c>
      <c r="I99" t="s">
        <v>20</v>
      </c>
      <c r="J99">
        <v>89</v>
      </c>
      <c r="K99">
        <v>1</v>
      </c>
      <c r="L99">
        <v>1</v>
      </c>
      <c r="M99" s="2">
        <v>43353</v>
      </c>
      <c r="N99" s="2">
        <v>43382</v>
      </c>
      <c r="O99">
        <v>0.11</v>
      </c>
      <c r="P99">
        <v>0.11</v>
      </c>
      <c r="Q99">
        <v>1</v>
      </c>
      <c r="R99">
        <v>365</v>
      </c>
    </row>
    <row r="100" spans="1:18" x14ac:dyDescent="0.25">
      <c r="A100">
        <v>21794</v>
      </c>
      <c r="B100" t="s">
        <v>283</v>
      </c>
      <c r="C100">
        <v>83257</v>
      </c>
      <c r="D100" t="s">
        <v>284</v>
      </c>
      <c r="E100" t="s">
        <v>24</v>
      </c>
      <c r="F100" t="s">
        <v>80</v>
      </c>
      <c r="G100">
        <v>40.740079999999999</v>
      </c>
      <c r="H100">
        <v>-74.002709999999993</v>
      </c>
      <c r="I100" t="s">
        <v>20</v>
      </c>
      <c r="J100">
        <v>98</v>
      </c>
      <c r="K100">
        <v>30</v>
      </c>
      <c r="L100">
        <v>30</v>
      </c>
      <c r="M100" s="2">
        <v>43470</v>
      </c>
      <c r="N100" s="2">
        <v>43586</v>
      </c>
      <c r="O100">
        <v>0.27</v>
      </c>
      <c r="P100">
        <v>0.27</v>
      </c>
      <c r="Q100">
        <v>2</v>
      </c>
      <c r="R100">
        <v>364</v>
      </c>
    </row>
    <row r="101" spans="1:18" x14ac:dyDescent="0.25">
      <c r="A101">
        <v>22911</v>
      </c>
      <c r="B101" t="s">
        <v>285</v>
      </c>
      <c r="C101">
        <v>87773</v>
      </c>
      <c r="D101" t="s">
        <v>286</v>
      </c>
      <c r="E101" t="s">
        <v>18</v>
      </c>
      <c r="F101" t="s">
        <v>44</v>
      </c>
      <c r="G101">
        <v>40.684130000000003</v>
      </c>
      <c r="H101">
        <v>-73.923569999999998</v>
      </c>
      <c r="I101" t="s">
        <v>26</v>
      </c>
      <c r="J101">
        <v>125</v>
      </c>
      <c r="K101">
        <v>7</v>
      </c>
      <c r="L101">
        <v>139</v>
      </c>
      <c r="M101" s="2" t="s">
        <v>287</v>
      </c>
      <c r="N101" s="2">
        <v>43401</v>
      </c>
      <c r="O101">
        <v>1.23</v>
      </c>
      <c r="P101">
        <v>1.23</v>
      </c>
      <c r="Q101">
        <v>2</v>
      </c>
      <c r="R101">
        <v>311</v>
      </c>
    </row>
    <row r="102" spans="1:18" x14ac:dyDescent="0.25">
      <c r="A102">
        <v>22918</v>
      </c>
      <c r="B102" t="s">
        <v>288</v>
      </c>
      <c r="C102">
        <v>32294</v>
      </c>
      <c r="D102" t="s">
        <v>114</v>
      </c>
      <c r="E102" t="s">
        <v>24</v>
      </c>
      <c r="F102" t="s">
        <v>30</v>
      </c>
      <c r="G102">
        <v>40.822789999999998</v>
      </c>
      <c r="H102">
        <v>-73.951390000000004</v>
      </c>
      <c r="I102" t="s">
        <v>20</v>
      </c>
      <c r="J102">
        <v>60</v>
      </c>
      <c r="K102">
        <v>3</v>
      </c>
      <c r="L102">
        <v>11</v>
      </c>
      <c r="M102" s="2">
        <v>43525</v>
      </c>
      <c r="N102" s="2">
        <v>43468</v>
      </c>
      <c r="O102">
        <v>0.87</v>
      </c>
      <c r="P102">
        <v>0.87</v>
      </c>
      <c r="Q102">
        <v>3</v>
      </c>
      <c r="R102">
        <v>219</v>
      </c>
    </row>
    <row r="103" spans="1:18" x14ac:dyDescent="0.25">
      <c r="A103">
        <v>23135</v>
      </c>
      <c r="B103" t="s">
        <v>289</v>
      </c>
      <c r="C103">
        <v>11481</v>
      </c>
      <c r="D103" t="s">
        <v>290</v>
      </c>
      <c r="E103" t="s">
        <v>18</v>
      </c>
      <c r="F103" t="s">
        <v>291</v>
      </c>
      <c r="G103">
        <v>40.679670000000002</v>
      </c>
      <c r="H103">
        <v>-74.001540000000006</v>
      </c>
      <c r="I103" t="s">
        <v>26</v>
      </c>
      <c r="J103">
        <v>175</v>
      </c>
      <c r="K103">
        <v>2</v>
      </c>
      <c r="L103">
        <v>233</v>
      </c>
      <c r="M103" s="2" t="s">
        <v>48</v>
      </c>
      <c r="N103" s="2">
        <v>43640</v>
      </c>
      <c r="O103">
        <v>2.09</v>
      </c>
      <c r="P103">
        <v>2.09</v>
      </c>
      <c r="Q103">
        <v>3</v>
      </c>
      <c r="R103">
        <v>342</v>
      </c>
    </row>
    <row r="104" spans="1:18" x14ac:dyDescent="0.25">
      <c r="A104">
        <v>23501</v>
      </c>
      <c r="B104" t="s">
        <v>292</v>
      </c>
      <c r="C104">
        <v>63318</v>
      </c>
      <c r="D104" t="s">
        <v>293</v>
      </c>
      <c r="E104" t="s">
        <v>24</v>
      </c>
      <c r="F104" t="s">
        <v>226</v>
      </c>
      <c r="G104">
        <v>40.839269999999999</v>
      </c>
      <c r="H104">
        <v>-73.942809999999994</v>
      </c>
      <c r="I104" t="s">
        <v>20</v>
      </c>
      <c r="J104">
        <v>65</v>
      </c>
      <c r="K104">
        <v>2</v>
      </c>
      <c r="L104">
        <v>68</v>
      </c>
      <c r="M104" s="2">
        <v>40919</v>
      </c>
      <c r="N104" s="2">
        <v>41214</v>
      </c>
      <c r="O104">
        <v>0.6</v>
      </c>
      <c r="P104">
        <v>0.6</v>
      </c>
      <c r="Q104">
        <v>1</v>
      </c>
      <c r="R104">
        <v>312</v>
      </c>
    </row>
    <row r="105" spans="1:18" x14ac:dyDescent="0.25">
      <c r="A105">
        <v>23686</v>
      </c>
      <c r="B105" t="s">
        <v>294</v>
      </c>
      <c r="C105">
        <v>93790</v>
      </c>
      <c r="D105" t="s">
        <v>295</v>
      </c>
      <c r="E105" t="s">
        <v>24</v>
      </c>
      <c r="F105" t="s">
        <v>68</v>
      </c>
      <c r="G105">
        <v>40.730960000000003</v>
      </c>
      <c r="H105">
        <v>-74.003190000000004</v>
      </c>
      <c r="I105" t="s">
        <v>26</v>
      </c>
      <c r="J105">
        <v>500</v>
      </c>
      <c r="K105">
        <v>4</v>
      </c>
      <c r="L105">
        <v>46</v>
      </c>
      <c r="M105" s="2" t="s">
        <v>182</v>
      </c>
      <c r="N105" s="2">
        <v>43603</v>
      </c>
      <c r="O105">
        <v>0.55000000000000004</v>
      </c>
      <c r="P105">
        <v>0.55000000000000004</v>
      </c>
      <c r="Q105">
        <v>2</v>
      </c>
      <c r="R105">
        <v>243</v>
      </c>
    </row>
    <row r="106" spans="1:18" x14ac:dyDescent="0.25">
      <c r="A106">
        <v>24143</v>
      </c>
      <c r="B106" t="s">
        <v>296</v>
      </c>
      <c r="C106">
        <v>97219</v>
      </c>
      <c r="D106" t="s">
        <v>297</v>
      </c>
      <c r="E106" t="s">
        <v>18</v>
      </c>
      <c r="F106" t="s">
        <v>72</v>
      </c>
      <c r="G106">
        <v>40.713320000000003</v>
      </c>
      <c r="H106">
        <v>-73.941770000000005</v>
      </c>
      <c r="I106" t="s">
        <v>20</v>
      </c>
      <c r="J106">
        <v>101</v>
      </c>
      <c r="K106">
        <v>3</v>
      </c>
      <c r="L106">
        <v>335</v>
      </c>
      <c r="M106" s="2" t="s">
        <v>298</v>
      </c>
      <c r="N106" s="2">
        <v>43614</v>
      </c>
      <c r="O106">
        <v>3.02</v>
      </c>
      <c r="P106">
        <v>3.02</v>
      </c>
      <c r="Q106">
        <v>1</v>
      </c>
      <c r="R106">
        <v>152</v>
      </c>
    </row>
    <row r="107" spans="1:18" x14ac:dyDescent="0.25">
      <c r="A107">
        <v>24285</v>
      </c>
      <c r="B107" t="s">
        <v>299</v>
      </c>
      <c r="C107">
        <v>97797</v>
      </c>
      <c r="D107" t="s">
        <v>300</v>
      </c>
      <c r="E107" t="s">
        <v>18</v>
      </c>
      <c r="F107" t="s">
        <v>91</v>
      </c>
      <c r="G107">
        <v>40.669409999999999</v>
      </c>
      <c r="H107">
        <v>-73.981089999999995</v>
      </c>
      <c r="I107" t="s">
        <v>26</v>
      </c>
      <c r="J107">
        <v>220</v>
      </c>
      <c r="K107">
        <v>30</v>
      </c>
      <c r="L107">
        <v>88</v>
      </c>
      <c r="M107" s="2">
        <v>43142</v>
      </c>
      <c r="N107" s="2">
        <v>43406</v>
      </c>
      <c r="O107">
        <v>0.79</v>
      </c>
      <c r="P107">
        <v>0.79</v>
      </c>
      <c r="Q107">
        <v>1</v>
      </c>
      <c r="R107">
        <v>9</v>
      </c>
    </row>
    <row r="108" spans="1:18" x14ac:dyDescent="0.25">
      <c r="A108">
        <v>25235</v>
      </c>
      <c r="B108" t="s">
        <v>301</v>
      </c>
      <c r="C108">
        <v>87773</v>
      </c>
      <c r="D108" t="s">
        <v>286</v>
      </c>
      <c r="E108" t="s">
        <v>18</v>
      </c>
      <c r="F108" t="s">
        <v>44</v>
      </c>
      <c r="G108">
        <v>40.683729999999997</v>
      </c>
      <c r="H108">
        <v>-73.923770000000005</v>
      </c>
      <c r="I108" t="s">
        <v>26</v>
      </c>
      <c r="J108">
        <v>125</v>
      </c>
      <c r="K108">
        <v>90</v>
      </c>
      <c r="L108">
        <v>162</v>
      </c>
      <c r="M108" s="2" t="s">
        <v>77</v>
      </c>
      <c r="N108" s="2">
        <v>43644</v>
      </c>
      <c r="O108">
        <v>1.46</v>
      </c>
      <c r="P108">
        <v>1.46</v>
      </c>
      <c r="Q108">
        <v>2</v>
      </c>
      <c r="R108">
        <v>137</v>
      </c>
    </row>
    <row r="109" spans="1:18" x14ac:dyDescent="0.25">
      <c r="A109">
        <v>25406</v>
      </c>
      <c r="B109" t="s">
        <v>302</v>
      </c>
      <c r="C109">
        <v>105538</v>
      </c>
      <c r="D109" t="s">
        <v>303</v>
      </c>
      <c r="E109" t="s">
        <v>18</v>
      </c>
      <c r="F109" t="s">
        <v>72</v>
      </c>
      <c r="G109">
        <v>40.714590000000001</v>
      </c>
      <c r="H109">
        <v>-73.948440000000005</v>
      </c>
      <c r="I109" t="s">
        <v>26</v>
      </c>
      <c r="J109">
        <v>80</v>
      </c>
      <c r="K109">
        <v>30</v>
      </c>
      <c r="L109">
        <v>29</v>
      </c>
      <c r="M109" s="2" t="s">
        <v>304</v>
      </c>
      <c r="N109" s="2">
        <v>43246</v>
      </c>
      <c r="O109">
        <v>0.4</v>
      </c>
      <c r="P109">
        <v>0.4</v>
      </c>
      <c r="Q109">
        <v>1</v>
      </c>
      <c r="R109">
        <v>222</v>
      </c>
    </row>
    <row r="110" spans="1:18" x14ac:dyDescent="0.25">
      <c r="A110">
        <v>25696</v>
      </c>
      <c r="B110" t="s">
        <v>305</v>
      </c>
      <c r="C110">
        <v>107628</v>
      </c>
      <c r="D110" t="s">
        <v>306</v>
      </c>
      <c r="E110" t="s">
        <v>24</v>
      </c>
      <c r="F110" t="s">
        <v>30</v>
      </c>
      <c r="G110">
        <v>40.809199999999997</v>
      </c>
      <c r="H110">
        <v>-73.944209999999998</v>
      </c>
      <c r="I110" t="s">
        <v>20</v>
      </c>
      <c r="J110">
        <v>100</v>
      </c>
      <c r="K110">
        <v>2</v>
      </c>
      <c r="L110">
        <v>170</v>
      </c>
      <c r="M110" s="2" t="s">
        <v>60</v>
      </c>
      <c r="N110" s="2">
        <v>43639</v>
      </c>
      <c r="O110">
        <v>1.61</v>
      </c>
      <c r="P110">
        <v>1.61</v>
      </c>
      <c r="Q110">
        <v>1</v>
      </c>
      <c r="R110">
        <v>346</v>
      </c>
    </row>
    <row r="111" spans="1:18" x14ac:dyDescent="0.25">
      <c r="A111">
        <v>26012</v>
      </c>
      <c r="B111" t="s">
        <v>307</v>
      </c>
      <c r="C111">
        <v>109589</v>
      </c>
      <c r="D111" t="s">
        <v>308</v>
      </c>
      <c r="E111" t="s">
        <v>18</v>
      </c>
      <c r="F111" t="s">
        <v>309</v>
      </c>
      <c r="G111">
        <v>40.681570000000001</v>
      </c>
      <c r="H111">
        <v>-73.989890000000003</v>
      </c>
      <c r="I111" t="s">
        <v>26</v>
      </c>
      <c r="J111">
        <v>200</v>
      </c>
      <c r="K111">
        <v>30</v>
      </c>
      <c r="L111">
        <v>19</v>
      </c>
      <c r="M111" s="2" t="s">
        <v>310</v>
      </c>
      <c r="N111" s="2">
        <v>42811</v>
      </c>
      <c r="O111">
        <v>0.2</v>
      </c>
      <c r="P111">
        <v>0.2</v>
      </c>
      <c r="Q111">
        <v>1</v>
      </c>
      <c r="R111">
        <v>208</v>
      </c>
    </row>
    <row r="112" spans="1:18" x14ac:dyDescent="0.25">
      <c r="A112">
        <v>26362</v>
      </c>
      <c r="B112" t="s">
        <v>311</v>
      </c>
      <c r="C112">
        <v>59734</v>
      </c>
      <c r="D112" t="s">
        <v>184</v>
      </c>
      <c r="E112" t="s">
        <v>24</v>
      </c>
      <c r="F112" t="s">
        <v>47</v>
      </c>
      <c r="G112">
        <v>40.755270000000003</v>
      </c>
      <c r="H112">
        <v>-73.992909999999995</v>
      </c>
      <c r="I112" t="s">
        <v>20</v>
      </c>
      <c r="J112">
        <v>59</v>
      </c>
      <c r="K112">
        <v>2</v>
      </c>
      <c r="L112">
        <v>334</v>
      </c>
      <c r="M112" s="2" t="s">
        <v>147</v>
      </c>
      <c r="N112" s="2">
        <v>43632</v>
      </c>
      <c r="O112">
        <v>3</v>
      </c>
      <c r="P112">
        <v>3</v>
      </c>
      <c r="Q112">
        <v>2</v>
      </c>
      <c r="R112">
        <v>279</v>
      </c>
    </row>
    <row r="113" spans="1:18" x14ac:dyDescent="0.25">
      <c r="A113">
        <v>26520</v>
      </c>
      <c r="B113" t="s">
        <v>312</v>
      </c>
      <c r="C113">
        <v>51038</v>
      </c>
      <c r="D113" t="s">
        <v>273</v>
      </c>
      <c r="E113" t="s">
        <v>18</v>
      </c>
      <c r="F113" t="s">
        <v>33</v>
      </c>
      <c r="G113">
        <v>40.686979999999998</v>
      </c>
      <c r="H113">
        <v>-73.965720000000005</v>
      </c>
      <c r="I113" t="s">
        <v>20</v>
      </c>
      <c r="J113">
        <v>125</v>
      </c>
      <c r="K113">
        <v>2</v>
      </c>
      <c r="L113">
        <v>19</v>
      </c>
      <c r="M113" s="2">
        <v>43502</v>
      </c>
      <c r="N113" s="2">
        <v>43618</v>
      </c>
      <c r="O113">
        <v>0.2</v>
      </c>
      <c r="P113">
        <v>0.2</v>
      </c>
      <c r="Q113">
        <v>6</v>
      </c>
      <c r="R113">
        <v>250</v>
      </c>
    </row>
    <row r="114" spans="1:18" x14ac:dyDescent="0.25">
      <c r="A114">
        <v>26559</v>
      </c>
      <c r="B114" t="s">
        <v>313</v>
      </c>
      <c r="C114">
        <v>112793</v>
      </c>
      <c r="D114" t="s">
        <v>314</v>
      </c>
      <c r="E114" t="s">
        <v>24</v>
      </c>
      <c r="F114" t="s">
        <v>111</v>
      </c>
      <c r="G114">
        <v>40.7288</v>
      </c>
      <c r="H114">
        <v>-73.981920000000002</v>
      </c>
      <c r="I114" t="s">
        <v>26</v>
      </c>
      <c r="J114">
        <v>140</v>
      </c>
      <c r="K114">
        <v>7</v>
      </c>
      <c r="L114">
        <v>12</v>
      </c>
      <c r="M114" s="2">
        <v>43051</v>
      </c>
      <c r="N114" s="2">
        <v>43080</v>
      </c>
      <c r="O114">
        <v>0.13</v>
      </c>
      <c r="P114">
        <v>0.13</v>
      </c>
      <c r="Q114">
        <v>1</v>
      </c>
      <c r="R114">
        <v>164</v>
      </c>
    </row>
    <row r="115" spans="1:18" x14ac:dyDescent="0.25">
      <c r="A115">
        <v>26785</v>
      </c>
      <c r="B115" t="s">
        <v>315</v>
      </c>
      <c r="C115">
        <v>42273</v>
      </c>
      <c r="D115" t="s">
        <v>316</v>
      </c>
      <c r="E115" t="s">
        <v>18</v>
      </c>
      <c r="F115" t="s">
        <v>63</v>
      </c>
      <c r="G115">
        <v>40.668529999999997</v>
      </c>
      <c r="H115">
        <v>-73.98912</v>
      </c>
      <c r="I115" t="s">
        <v>26</v>
      </c>
      <c r="J115">
        <v>120</v>
      </c>
      <c r="K115">
        <v>30</v>
      </c>
      <c r="L115">
        <v>467</v>
      </c>
      <c r="M115" s="2" t="s">
        <v>317</v>
      </c>
      <c r="N115" s="2">
        <v>43464</v>
      </c>
      <c r="O115">
        <v>4.22</v>
      </c>
      <c r="P115">
        <v>4.22</v>
      </c>
      <c r="Q115">
        <v>2</v>
      </c>
      <c r="R115">
        <v>192</v>
      </c>
    </row>
    <row r="116" spans="1:18" x14ac:dyDescent="0.25">
      <c r="A116">
        <v>26933</v>
      </c>
      <c r="B116" t="s">
        <v>318</v>
      </c>
      <c r="C116">
        <v>72062</v>
      </c>
      <c r="D116" t="s">
        <v>319</v>
      </c>
      <c r="E116" t="s">
        <v>24</v>
      </c>
      <c r="F116" t="s">
        <v>111</v>
      </c>
      <c r="G116">
        <v>40.7254</v>
      </c>
      <c r="H116">
        <v>-73.981570000000005</v>
      </c>
      <c r="I116" t="s">
        <v>26</v>
      </c>
      <c r="J116">
        <v>350</v>
      </c>
      <c r="K116">
        <v>2</v>
      </c>
      <c r="L116">
        <v>7</v>
      </c>
      <c r="M116" s="2">
        <v>42986</v>
      </c>
      <c r="N116" s="2">
        <v>42956</v>
      </c>
      <c r="O116">
        <v>0.06</v>
      </c>
      <c r="P116">
        <v>0.06</v>
      </c>
      <c r="Q116">
        <v>4</v>
      </c>
      <c r="R116">
        <v>298</v>
      </c>
    </row>
    <row r="117" spans="1:18" x14ac:dyDescent="0.25">
      <c r="A117">
        <v>26954</v>
      </c>
      <c r="B117" t="s">
        <v>320</v>
      </c>
      <c r="C117">
        <v>115157</v>
      </c>
      <c r="D117" t="s">
        <v>321</v>
      </c>
      <c r="E117" t="s">
        <v>24</v>
      </c>
      <c r="F117" t="s">
        <v>176</v>
      </c>
      <c r="G117">
        <v>40.742939999999997</v>
      </c>
      <c r="H117">
        <v>-73.980090000000004</v>
      </c>
      <c r="I117" t="s">
        <v>26</v>
      </c>
      <c r="J117">
        <v>199</v>
      </c>
      <c r="K117">
        <v>5</v>
      </c>
      <c r="L117">
        <v>38</v>
      </c>
      <c r="M117" s="2">
        <v>42047</v>
      </c>
      <c r="N117" s="2">
        <v>42340</v>
      </c>
      <c r="O117">
        <v>0.38</v>
      </c>
      <c r="P117">
        <v>0.38</v>
      </c>
      <c r="Q117">
        <v>1</v>
      </c>
      <c r="R117">
        <v>260</v>
      </c>
    </row>
    <row r="118" spans="1:18" x14ac:dyDescent="0.25">
      <c r="A118">
        <v>26969</v>
      </c>
      <c r="B118" t="s">
        <v>322</v>
      </c>
      <c r="C118">
        <v>115307</v>
      </c>
      <c r="D118" t="s">
        <v>323</v>
      </c>
      <c r="E118" t="s">
        <v>18</v>
      </c>
      <c r="F118" t="s">
        <v>72</v>
      </c>
      <c r="G118">
        <v>40.71942</v>
      </c>
      <c r="H118">
        <v>-73.957480000000004</v>
      </c>
      <c r="I118" t="s">
        <v>26</v>
      </c>
      <c r="J118">
        <v>325</v>
      </c>
      <c r="K118">
        <v>3</v>
      </c>
      <c r="L118">
        <v>324</v>
      </c>
      <c r="M118" s="2" t="s">
        <v>60</v>
      </c>
      <c r="N118" s="2">
        <v>43639</v>
      </c>
      <c r="O118">
        <v>3.01</v>
      </c>
      <c r="P118">
        <v>3.01</v>
      </c>
      <c r="Q118">
        <v>1</v>
      </c>
      <c r="R118">
        <v>107</v>
      </c>
    </row>
    <row r="119" spans="1:18" x14ac:dyDescent="0.25">
      <c r="A119">
        <v>27006</v>
      </c>
      <c r="B119" t="s">
        <v>324</v>
      </c>
      <c r="C119">
        <v>115560</v>
      </c>
      <c r="D119" t="s">
        <v>325</v>
      </c>
      <c r="E119" t="s">
        <v>24</v>
      </c>
      <c r="F119" t="s">
        <v>51</v>
      </c>
      <c r="G119">
        <v>40.778230000000001</v>
      </c>
      <c r="H119">
        <v>-73.976370000000003</v>
      </c>
      <c r="I119" t="s">
        <v>26</v>
      </c>
      <c r="J119">
        <v>235</v>
      </c>
      <c r="K119">
        <v>6</v>
      </c>
      <c r="L119">
        <v>27</v>
      </c>
      <c r="M119" s="2" t="s">
        <v>326</v>
      </c>
      <c r="N119" s="2">
        <v>43582</v>
      </c>
      <c r="O119">
        <v>0.27</v>
      </c>
      <c r="P119">
        <v>0.27</v>
      </c>
      <c r="Q119">
        <v>1</v>
      </c>
      <c r="R119">
        <v>199</v>
      </c>
    </row>
    <row r="120" spans="1:18" x14ac:dyDescent="0.25">
      <c r="A120">
        <v>27385</v>
      </c>
      <c r="B120" t="s">
        <v>327</v>
      </c>
      <c r="C120">
        <v>72062</v>
      </c>
      <c r="D120" t="s">
        <v>319</v>
      </c>
      <c r="E120" t="s">
        <v>24</v>
      </c>
      <c r="F120" t="s">
        <v>111</v>
      </c>
      <c r="G120">
        <v>40.725549999999998</v>
      </c>
      <c r="H120">
        <v>-73.979650000000007</v>
      </c>
      <c r="I120" t="s">
        <v>26</v>
      </c>
      <c r="J120">
        <v>225</v>
      </c>
      <c r="K120">
        <v>1</v>
      </c>
      <c r="L120">
        <v>115</v>
      </c>
      <c r="M120" s="2">
        <v>43652</v>
      </c>
      <c r="N120" s="2">
        <v>43623</v>
      </c>
      <c r="O120">
        <v>1.05</v>
      </c>
      <c r="P120">
        <v>1.05</v>
      </c>
      <c r="Q120">
        <v>4</v>
      </c>
      <c r="R120">
        <v>299</v>
      </c>
    </row>
    <row r="121" spans="1:18" x14ac:dyDescent="0.25">
      <c r="A121">
        <v>27531</v>
      </c>
      <c r="B121" t="s">
        <v>328</v>
      </c>
      <c r="C121">
        <v>118971</v>
      </c>
      <c r="D121" t="s">
        <v>329</v>
      </c>
      <c r="E121" t="s">
        <v>18</v>
      </c>
      <c r="F121" t="s">
        <v>63</v>
      </c>
      <c r="G121">
        <v>40.668309999999998</v>
      </c>
      <c r="H121">
        <v>-73.986040000000003</v>
      </c>
      <c r="I121" t="s">
        <v>20</v>
      </c>
      <c r="J121">
        <v>99</v>
      </c>
      <c r="K121">
        <v>2</v>
      </c>
      <c r="L121">
        <v>354</v>
      </c>
      <c r="M121" s="2" t="s">
        <v>330</v>
      </c>
      <c r="N121" s="2">
        <v>43605</v>
      </c>
      <c r="O121">
        <v>3.2</v>
      </c>
      <c r="P121">
        <v>3.2</v>
      </c>
      <c r="Q121">
        <v>3</v>
      </c>
      <c r="R121">
        <v>20</v>
      </c>
    </row>
    <row r="122" spans="1:18" x14ac:dyDescent="0.25">
      <c r="A122">
        <v>27644</v>
      </c>
      <c r="B122" t="s">
        <v>331</v>
      </c>
      <c r="C122">
        <v>119510</v>
      </c>
      <c r="D122" t="s">
        <v>332</v>
      </c>
      <c r="E122" t="s">
        <v>24</v>
      </c>
      <c r="F122" t="s">
        <v>30</v>
      </c>
      <c r="G122">
        <v>40.827539999999999</v>
      </c>
      <c r="H122">
        <v>-73.949190000000002</v>
      </c>
      <c r="I122" t="s">
        <v>26</v>
      </c>
      <c r="J122">
        <v>170</v>
      </c>
      <c r="K122">
        <v>2</v>
      </c>
      <c r="L122">
        <v>195</v>
      </c>
      <c r="M122" s="2">
        <v>43472</v>
      </c>
      <c r="N122" s="2">
        <v>43647</v>
      </c>
      <c r="O122">
        <v>2.0299999999999998</v>
      </c>
      <c r="P122">
        <v>2.0299999999999998</v>
      </c>
      <c r="Q122">
        <v>1</v>
      </c>
      <c r="R122">
        <v>318</v>
      </c>
    </row>
    <row r="123" spans="1:18" x14ac:dyDescent="0.25">
      <c r="A123">
        <v>27659</v>
      </c>
      <c r="B123" t="s">
        <v>333</v>
      </c>
      <c r="C123">
        <v>119588</v>
      </c>
      <c r="D123" t="s">
        <v>334</v>
      </c>
      <c r="E123" t="s">
        <v>18</v>
      </c>
      <c r="F123" t="s">
        <v>63</v>
      </c>
      <c r="G123">
        <v>40.664990000000003</v>
      </c>
      <c r="H123">
        <v>-73.979249999999993</v>
      </c>
      <c r="I123" t="s">
        <v>26</v>
      </c>
      <c r="J123">
        <v>400</v>
      </c>
      <c r="K123">
        <v>2</v>
      </c>
      <c r="L123">
        <v>16</v>
      </c>
      <c r="M123" s="2" t="s">
        <v>317</v>
      </c>
      <c r="N123" s="2">
        <v>43464</v>
      </c>
      <c r="O123">
        <v>0.24</v>
      </c>
      <c r="P123">
        <v>0.24</v>
      </c>
      <c r="Q123">
        <v>2</v>
      </c>
      <c r="R123">
        <v>216</v>
      </c>
    </row>
    <row r="124" spans="1:18" x14ac:dyDescent="0.25">
      <c r="A124">
        <v>27759</v>
      </c>
      <c r="B124" t="s">
        <v>335</v>
      </c>
      <c r="C124">
        <v>119900</v>
      </c>
      <c r="D124" t="s">
        <v>336</v>
      </c>
      <c r="E124" t="s">
        <v>24</v>
      </c>
      <c r="F124" t="s">
        <v>51</v>
      </c>
      <c r="G124">
        <v>40.778419999999997</v>
      </c>
      <c r="H124">
        <v>-73.975560000000002</v>
      </c>
      <c r="I124" t="s">
        <v>26</v>
      </c>
      <c r="J124">
        <v>170</v>
      </c>
      <c r="K124">
        <v>7</v>
      </c>
      <c r="L124">
        <v>13</v>
      </c>
      <c r="M124" s="2" t="s">
        <v>230</v>
      </c>
      <c r="N124" s="2">
        <v>43642</v>
      </c>
      <c r="O124">
        <v>0.12</v>
      </c>
      <c r="P124">
        <v>0.12</v>
      </c>
      <c r="Q124">
        <v>1</v>
      </c>
      <c r="R124">
        <v>224</v>
      </c>
    </row>
    <row r="125" spans="1:18" x14ac:dyDescent="0.25">
      <c r="A125">
        <v>27883</v>
      </c>
      <c r="B125" t="s">
        <v>337</v>
      </c>
      <c r="C125">
        <v>120223</v>
      </c>
      <c r="D125" t="s">
        <v>338</v>
      </c>
      <c r="E125" t="s">
        <v>24</v>
      </c>
      <c r="F125" t="s">
        <v>111</v>
      </c>
      <c r="G125">
        <v>40.722450000000002</v>
      </c>
      <c r="H125">
        <v>-73.98527</v>
      </c>
      <c r="I125" t="s">
        <v>26</v>
      </c>
      <c r="J125">
        <v>100</v>
      </c>
      <c r="K125">
        <v>4</v>
      </c>
      <c r="L125">
        <v>25</v>
      </c>
      <c r="M125" s="2">
        <v>40828</v>
      </c>
      <c r="N125" s="2">
        <v>40887</v>
      </c>
      <c r="O125">
        <v>0.23</v>
      </c>
      <c r="P125">
        <v>0.23</v>
      </c>
      <c r="Q125">
        <v>1</v>
      </c>
      <c r="R125">
        <v>0</v>
      </c>
    </row>
    <row r="126" spans="1:18" x14ac:dyDescent="0.25">
      <c r="A126">
        <v>28321</v>
      </c>
      <c r="B126" t="s">
        <v>339</v>
      </c>
      <c r="C126">
        <v>65091</v>
      </c>
      <c r="D126" t="s">
        <v>340</v>
      </c>
      <c r="E126" t="s">
        <v>18</v>
      </c>
      <c r="F126" t="s">
        <v>153</v>
      </c>
      <c r="G126">
        <v>40.655929999999998</v>
      </c>
      <c r="H126">
        <v>-73.960530000000006</v>
      </c>
      <c r="I126" t="s">
        <v>20</v>
      </c>
      <c r="J126">
        <v>75</v>
      </c>
      <c r="K126">
        <v>2</v>
      </c>
      <c r="L126">
        <v>9</v>
      </c>
      <c r="M126" s="2">
        <v>43230</v>
      </c>
      <c r="N126" s="2">
        <v>43378</v>
      </c>
      <c r="O126">
        <v>0.08</v>
      </c>
      <c r="P126">
        <v>0.08</v>
      </c>
      <c r="Q126">
        <v>1</v>
      </c>
      <c r="R126">
        <v>324</v>
      </c>
    </row>
    <row r="127" spans="1:18" x14ac:dyDescent="0.25">
      <c r="A127">
        <v>28396</v>
      </c>
      <c r="B127" t="s">
        <v>341</v>
      </c>
      <c r="C127">
        <v>6197784</v>
      </c>
      <c r="D127" t="s">
        <v>342</v>
      </c>
      <c r="E127" t="s">
        <v>18</v>
      </c>
      <c r="F127" t="s">
        <v>72</v>
      </c>
      <c r="G127">
        <v>40.719230000000003</v>
      </c>
      <c r="H127">
        <v>-73.964680000000001</v>
      </c>
      <c r="I127" t="s">
        <v>20</v>
      </c>
      <c r="J127">
        <v>90</v>
      </c>
      <c r="K127">
        <v>1</v>
      </c>
      <c r="L127">
        <v>9</v>
      </c>
      <c r="M127" s="2" t="s">
        <v>343</v>
      </c>
      <c r="N127" s="2">
        <v>40804</v>
      </c>
      <c r="O127">
        <v>0.08</v>
      </c>
      <c r="P127">
        <v>0.08</v>
      </c>
      <c r="Q127">
        <v>1</v>
      </c>
      <c r="R127">
        <v>245</v>
      </c>
    </row>
    <row r="128" spans="1:18" x14ac:dyDescent="0.25">
      <c r="A128">
        <v>28907</v>
      </c>
      <c r="B128" t="s">
        <v>344</v>
      </c>
      <c r="C128">
        <v>124352</v>
      </c>
      <c r="D128" t="s">
        <v>345</v>
      </c>
      <c r="E128" t="s">
        <v>24</v>
      </c>
      <c r="F128" t="s">
        <v>196</v>
      </c>
      <c r="G128">
        <v>40.777999999999999</v>
      </c>
      <c r="H128">
        <v>-73.948220000000006</v>
      </c>
      <c r="I128" t="s">
        <v>26</v>
      </c>
      <c r="J128">
        <v>150</v>
      </c>
      <c r="K128">
        <v>5</v>
      </c>
      <c r="L128">
        <v>21</v>
      </c>
      <c r="M128" s="2" t="s">
        <v>346</v>
      </c>
      <c r="N128" s="2">
        <v>42962</v>
      </c>
      <c r="O128">
        <v>0.19</v>
      </c>
      <c r="P128">
        <v>0.19</v>
      </c>
      <c r="Q128">
        <v>1</v>
      </c>
      <c r="R128">
        <v>189</v>
      </c>
    </row>
    <row r="129" spans="1:18" x14ac:dyDescent="0.25">
      <c r="A129">
        <v>29012</v>
      </c>
      <c r="B129" t="s">
        <v>347</v>
      </c>
      <c r="C129">
        <v>124797</v>
      </c>
      <c r="D129" t="s">
        <v>348</v>
      </c>
      <c r="E129" t="s">
        <v>24</v>
      </c>
      <c r="F129" t="s">
        <v>226</v>
      </c>
      <c r="G129">
        <v>40.858789999999999</v>
      </c>
      <c r="H129">
        <v>-73.931280000000001</v>
      </c>
      <c r="I129" t="s">
        <v>20</v>
      </c>
      <c r="J129">
        <v>85</v>
      </c>
      <c r="K129">
        <v>15</v>
      </c>
      <c r="L129">
        <v>36</v>
      </c>
      <c r="M129" s="2" t="s">
        <v>349</v>
      </c>
      <c r="N129" s="2">
        <v>42964</v>
      </c>
      <c r="O129">
        <v>0.33</v>
      </c>
      <c r="P129">
        <v>0.33</v>
      </c>
      <c r="Q129">
        <v>1</v>
      </c>
      <c r="R129">
        <v>307</v>
      </c>
    </row>
    <row r="130" spans="1:18" x14ac:dyDescent="0.25">
      <c r="A130">
        <v>29013</v>
      </c>
      <c r="B130" t="s">
        <v>350</v>
      </c>
      <c r="C130">
        <v>35935</v>
      </c>
      <c r="D130" t="s">
        <v>123</v>
      </c>
      <c r="E130" t="s">
        <v>18</v>
      </c>
      <c r="F130" t="s">
        <v>44</v>
      </c>
      <c r="G130">
        <v>40.683320000000002</v>
      </c>
      <c r="H130">
        <v>-73.954700000000003</v>
      </c>
      <c r="I130" t="s">
        <v>20</v>
      </c>
      <c r="J130">
        <v>70</v>
      </c>
      <c r="K130">
        <v>3</v>
      </c>
      <c r="L130">
        <v>63</v>
      </c>
      <c r="M130" s="2" t="s">
        <v>351</v>
      </c>
      <c r="N130" s="2">
        <v>43599</v>
      </c>
      <c r="O130">
        <v>0.57999999999999996</v>
      </c>
      <c r="P130">
        <v>0.57999999999999996</v>
      </c>
      <c r="Q130">
        <v>2</v>
      </c>
      <c r="R130">
        <v>310</v>
      </c>
    </row>
    <row r="131" spans="1:18" x14ac:dyDescent="0.25">
      <c r="A131">
        <v>29455</v>
      </c>
      <c r="B131" t="s">
        <v>352</v>
      </c>
      <c r="C131">
        <v>126607</v>
      </c>
      <c r="D131" t="s">
        <v>353</v>
      </c>
      <c r="E131" t="s">
        <v>24</v>
      </c>
      <c r="F131" t="s">
        <v>30</v>
      </c>
      <c r="G131">
        <v>40.816180000000003</v>
      </c>
      <c r="H131">
        <v>-73.948939999999993</v>
      </c>
      <c r="I131" t="s">
        <v>26</v>
      </c>
      <c r="J131">
        <v>120</v>
      </c>
      <c r="K131">
        <v>3</v>
      </c>
      <c r="L131">
        <v>155</v>
      </c>
      <c r="M131" s="2" t="s">
        <v>354</v>
      </c>
      <c r="N131" s="2">
        <v>43636</v>
      </c>
      <c r="O131">
        <v>1.42</v>
      </c>
      <c r="P131">
        <v>1.42</v>
      </c>
      <c r="Q131">
        <v>3</v>
      </c>
      <c r="R131">
        <v>213</v>
      </c>
    </row>
    <row r="132" spans="1:18" x14ac:dyDescent="0.25">
      <c r="A132">
        <v>29628</v>
      </c>
      <c r="B132" t="s">
        <v>355</v>
      </c>
      <c r="C132">
        <v>127608</v>
      </c>
      <c r="D132" t="s">
        <v>39</v>
      </c>
      <c r="E132" t="s">
        <v>18</v>
      </c>
      <c r="F132" t="s">
        <v>33</v>
      </c>
      <c r="G132">
        <v>40.684139999999999</v>
      </c>
      <c r="H132">
        <v>-73.963509999999999</v>
      </c>
      <c r="I132" t="s">
        <v>20</v>
      </c>
      <c r="J132">
        <v>89</v>
      </c>
      <c r="K132">
        <v>3</v>
      </c>
      <c r="L132">
        <v>260</v>
      </c>
      <c r="M132" s="2">
        <v>43531</v>
      </c>
      <c r="N132" s="2">
        <v>43649</v>
      </c>
      <c r="O132">
        <v>2.35</v>
      </c>
      <c r="P132">
        <v>2.35</v>
      </c>
      <c r="Q132">
        <v>1</v>
      </c>
      <c r="R132">
        <v>278</v>
      </c>
    </row>
    <row r="133" spans="1:18" x14ac:dyDescent="0.25">
      <c r="A133">
        <v>29683</v>
      </c>
      <c r="B133" t="s">
        <v>356</v>
      </c>
      <c r="C133">
        <v>125857</v>
      </c>
      <c r="D133" t="s">
        <v>357</v>
      </c>
      <c r="E133" t="s">
        <v>24</v>
      </c>
      <c r="F133" t="s">
        <v>111</v>
      </c>
      <c r="G133">
        <v>40.72392</v>
      </c>
      <c r="H133">
        <v>-73.991429999999994</v>
      </c>
      <c r="I133" t="s">
        <v>26</v>
      </c>
      <c r="J133">
        <v>185</v>
      </c>
      <c r="K133">
        <v>5</v>
      </c>
      <c r="L133">
        <v>73</v>
      </c>
      <c r="M133" s="2" t="s">
        <v>358</v>
      </c>
      <c r="N133" s="2">
        <v>43641</v>
      </c>
      <c r="O133">
        <v>0.66</v>
      </c>
      <c r="P133">
        <v>0.66</v>
      </c>
      <c r="Q133">
        <v>1</v>
      </c>
      <c r="R133">
        <v>209</v>
      </c>
    </row>
    <row r="134" spans="1:18" x14ac:dyDescent="0.25">
      <c r="A134">
        <v>30031</v>
      </c>
      <c r="B134" t="s">
        <v>359</v>
      </c>
      <c r="C134">
        <v>129352</v>
      </c>
      <c r="D134" t="s">
        <v>360</v>
      </c>
      <c r="E134" t="s">
        <v>18</v>
      </c>
      <c r="F134" t="s">
        <v>120</v>
      </c>
      <c r="G134">
        <v>40.734940000000002</v>
      </c>
      <c r="H134">
        <v>-73.950299999999999</v>
      </c>
      <c r="I134" t="s">
        <v>20</v>
      </c>
      <c r="J134">
        <v>50</v>
      </c>
      <c r="K134">
        <v>3</v>
      </c>
      <c r="L134">
        <v>193</v>
      </c>
      <c r="M134" s="2" t="s">
        <v>330</v>
      </c>
      <c r="N134" s="2">
        <v>43605</v>
      </c>
      <c r="O134">
        <v>1.86</v>
      </c>
      <c r="P134">
        <v>1.86</v>
      </c>
      <c r="Q134">
        <v>1</v>
      </c>
      <c r="R134">
        <v>0</v>
      </c>
    </row>
    <row r="135" spans="1:18" x14ac:dyDescent="0.25">
      <c r="A135">
        <v>30927</v>
      </c>
      <c r="B135" t="s">
        <v>361</v>
      </c>
      <c r="C135">
        <v>120335</v>
      </c>
      <c r="D135" t="s">
        <v>362</v>
      </c>
      <c r="E135" t="s">
        <v>24</v>
      </c>
      <c r="F135" t="s">
        <v>135</v>
      </c>
      <c r="G135">
        <v>40.713410000000003</v>
      </c>
      <c r="H135">
        <v>-73.988560000000007</v>
      </c>
      <c r="I135" t="s">
        <v>26</v>
      </c>
      <c r="J135">
        <v>105</v>
      </c>
      <c r="K135">
        <v>3</v>
      </c>
      <c r="L135">
        <v>32</v>
      </c>
      <c r="M135" s="2" t="s">
        <v>117</v>
      </c>
      <c r="N135" s="2">
        <v>43630</v>
      </c>
      <c r="O135">
        <v>0.28999999999999998</v>
      </c>
      <c r="P135">
        <v>0.28999999999999998</v>
      </c>
      <c r="Q135">
        <v>1</v>
      </c>
      <c r="R135">
        <v>16</v>
      </c>
    </row>
    <row r="136" spans="1:18" x14ac:dyDescent="0.25">
      <c r="A136">
        <v>31130</v>
      </c>
      <c r="B136" t="s">
        <v>363</v>
      </c>
      <c r="C136">
        <v>117287</v>
      </c>
      <c r="D136" t="s">
        <v>364</v>
      </c>
      <c r="E136" t="s">
        <v>24</v>
      </c>
      <c r="F136" t="s">
        <v>47</v>
      </c>
      <c r="G136">
        <v>40.767539999999997</v>
      </c>
      <c r="H136">
        <v>-73.983990000000006</v>
      </c>
      <c r="I136" t="s">
        <v>20</v>
      </c>
      <c r="J136">
        <v>130</v>
      </c>
      <c r="K136">
        <v>2</v>
      </c>
      <c r="L136">
        <v>50</v>
      </c>
      <c r="M136" s="2" t="s">
        <v>268</v>
      </c>
      <c r="N136" s="2">
        <v>43611</v>
      </c>
      <c r="O136">
        <v>0.45</v>
      </c>
      <c r="P136">
        <v>0.45</v>
      </c>
      <c r="Q136">
        <v>3</v>
      </c>
      <c r="R136">
        <v>234</v>
      </c>
    </row>
    <row r="137" spans="1:18" x14ac:dyDescent="0.25">
      <c r="A137">
        <v>31555</v>
      </c>
      <c r="B137" t="s">
        <v>365</v>
      </c>
      <c r="C137">
        <v>135619</v>
      </c>
      <c r="D137" t="s">
        <v>366</v>
      </c>
      <c r="E137" t="s">
        <v>24</v>
      </c>
      <c r="F137" t="s">
        <v>68</v>
      </c>
      <c r="G137">
        <v>40.73442</v>
      </c>
      <c r="H137">
        <v>-74.003029999999995</v>
      </c>
      <c r="I137" t="s">
        <v>26</v>
      </c>
      <c r="J137">
        <v>115</v>
      </c>
      <c r="K137">
        <v>29</v>
      </c>
      <c r="L137">
        <v>26</v>
      </c>
      <c r="M137" s="2">
        <v>43472</v>
      </c>
      <c r="N137" s="2">
        <v>43647</v>
      </c>
      <c r="O137">
        <v>0.25</v>
      </c>
      <c r="P137">
        <v>0.25</v>
      </c>
      <c r="Q137">
        <v>1</v>
      </c>
      <c r="R137">
        <v>12</v>
      </c>
    </row>
    <row r="138" spans="1:18" x14ac:dyDescent="0.25">
      <c r="A138">
        <v>31902</v>
      </c>
      <c r="B138" t="s">
        <v>367</v>
      </c>
      <c r="C138">
        <v>137292</v>
      </c>
      <c r="D138" t="s">
        <v>368</v>
      </c>
      <c r="E138" t="s">
        <v>18</v>
      </c>
      <c r="F138" t="s">
        <v>369</v>
      </c>
      <c r="G138">
        <v>40.631880000000002</v>
      </c>
      <c r="H138">
        <v>-73.932479999999998</v>
      </c>
      <c r="I138" t="s">
        <v>20</v>
      </c>
      <c r="J138">
        <v>77</v>
      </c>
      <c r="K138">
        <v>2</v>
      </c>
      <c r="L138">
        <v>2</v>
      </c>
      <c r="M138" s="2">
        <v>43466</v>
      </c>
      <c r="N138" s="2">
        <v>43466</v>
      </c>
      <c r="O138">
        <v>0.02</v>
      </c>
      <c r="P138">
        <v>0.02</v>
      </c>
      <c r="Q138">
        <v>1</v>
      </c>
      <c r="R138">
        <v>178</v>
      </c>
    </row>
    <row r="139" spans="1:18" x14ac:dyDescent="0.25">
      <c r="A139">
        <v>31994</v>
      </c>
      <c r="B139" t="s">
        <v>370</v>
      </c>
      <c r="C139">
        <v>137814</v>
      </c>
      <c r="D139" t="s">
        <v>371</v>
      </c>
      <c r="E139" t="s">
        <v>18</v>
      </c>
      <c r="F139" t="s">
        <v>33</v>
      </c>
      <c r="G139">
        <v>40.6873</v>
      </c>
      <c r="H139">
        <v>-73.963399999999993</v>
      </c>
      <c r="I139" t="s">
        <v>20</v>
      </c>
      <c r="J139">
        <v>76</v>
      </c>
      <c r="K139">
        <v>2</v>
      </c>
      <c r="L139">
        <v>426</v>
      </c>
      <c r="M139" s="2" t="s">
        <v>48</v>
      </c>
      <c r="N139" s="2">
        <v>43640</v>
      </c>
      <c r="O139">
        <v>3.89</v>
      </c>
      <c r="P139">
        <v>3.89</v>
      </c>
      <c r="Q139">
        <v>3</v>
      </c>
      <c r="R139">
        <v>275</v>
      </c>
    </row>
    <row r="140" spans="1:18" x14ac:dyDescent="0.25">
      <c r="A140">
        <v>32023</v>
      </c>
      <c r="B140" t="s">
        <v>372</v>
      </c>
      <c r="C140">
        <v>137974</v>
      </c>
      <c r="D140" t="s">
        <v>373</v>
      </c>
      <c r="E140" t="s">
        <v>18</v>
      </c>
      <c r="F140" t="s">
        <v>44</v>
      </c>
      <c r="G140">
        <v>40.682960000000001</v>
      </c>
      <c r="H140">
        <v>-73.936620000000005</v>
      </c>
      <c r="I140" t="s">
        <v>26</v>
      </c>
      <c r="J140">
        <v>125</v>
      </c>
      <c r="K140">
        <v>3</v>
      </c>
      <c r="L140">
        <v>227</v>
      </c>
      <c r="M140" s="2" t="s">
        <v>60</v>
      </c>
      <c r="N140" s="2">
        <v>43639</v>
      </c>
      <c r="O140">
        <v>2.09</v>
      </c>
      <c r="P140">
        <v>2.09</v>
      </c>
      <c r="Q140">
        <v>2</v>
      </c>
      <c r="R140">
        <v>163</v>
      </c>
    </row>
    <row r="141" spans="1:18" x14ac:dyDescent="0.25">
      <c r="A141">
        <v>32037</v>
      </c>
      <c r="B141" t="s">
        <v>374</v>
      </c>
      <c r="C141">
        <v>116599</v>
      </c>
      <c r="D141" t="s">
        <v>375</v>
      </c>
      <c r="E141" t="s">
        <v>18</v>
      </c>
      <c r="F141" t="s">
        <v>33</v>
      </c>
      <c r="G141">
        <v>40.686300000000003</v>
      </c>
      <c r="H141">
        <v>-73.967650000000006</v>
      </c>
      <c r="I141" t="s">
        <v>20</v>
      </c>
      <c r="J141">
        <v>135</v>
      </c>
      <c r="K141">
        <v>4</v>
      </c>
      <c r="L141">
        <v>84</v>
      </c>
      <c r="M141" s="2">
        <v>43472</v>
      </c>
      <c r="N141" s="2">
        <v>43647</v>
      </c>
      <c r="O141">
        <v>0.77</v>
      </c>
      <c r="P141">
        <v>0.77</v>
      </c>
      <c r="Q141">
        <v>3</v>
      </c>
      <c r="R141">
        <v>365</v>
      </c>
    </row>
    <row r="142" spans="1:18" x14ac:dyDescent="0.25">
      <c r="A142">
        <v>32100</v>
      </c>
      <c r="B142" t="s">
        <v>376</v>
      </c>
      <c r="C142">
        <v>138579</v>
      </c>
      <c r="D142" t="s">
        <v>377</v>
      </c>
      <c r="E142" t="s">
        <v>18</v>
      </c>
      <c r="F142" t="s">
        <v>120</v>
      </c>
      <c r="G142">
        <v>40.734090000000002</v>
      </c>
      <c r="H142">
        <v>-73.953479999999999</v>
      </c>
      <c r="I142" t="s">
        <v>26</v>
      </c>
      <c r="J142">
        <v>250</v>
      </c>
      <c r="K142">
        <v>29</v>
      </c>
      <c r="L142">
        <v>3</v>
      </c>
      <c r="M142" s="2" t="s">
        <v>378</v>
      </c>
      <c r="N142" s="2">
        <v>42946</v>
      </c>
      <c r="O142">
        <v>0.03</v>
      </c>
      <c r="P142">
        <v>0.03</v>
      </c>
      <c r="Q142">
        <v>1</v>
      </c>
      <c r="R142">
        <v>34</v>
      </c>
    </row>
    <row r="143" spans="1:18" x14ac:dyDescent="0.25">
      <c r="A143">
        <v>32289</v>
      </c>
      <c r="B143" t="s">
        <v>379</v>
      </c>
      <c r="C143">
        <v>139612</v>
      </c>
      <c r="D143" t="s">
        <v>29</v>
      </c>
      <c r="E143" t="s">
        <v>18</v>
      </c>
      <c r="F143" t="s">
        <v>72</v>
      </c>
      <c r="G143">
        <v>40.715609999999998</v>
      </c>
      <c r="H143">
        <v>-73.948350000000005</v>
      </c>
      <c r="I143" t="s">
        <v>26</v>
      </c>
      <c r="J143">
        <v>199</v>
      </c>
      <c r="K143">
        <v>3</v>
      </c>
      <c r="L143">
        <v>10</v>
      </c>
      <c r="M143" s="2">
        <v>43410</v>
      </c>
      <c r="N143" s="2">
        <v>43262</v>
      </c>
      <c r="O143">
        <v>0.1</v>
      </c>
      <c r="P143">
        <v>0.1</v>
      </c>
      <c r="Q143">
        <v>1</v>
      </c>
      <c r="R143">
        <v>280</v>
      </c>
    </row>
    <row r="144" spans="1:18" x14ac:dyDescent="0.25">
      <c r="A144">
        <v>32331</v>
      </c>
      <c r="B144" t="s">
        <v>380</v>
      </c>
      <c r="C144">
        <v>139874</v>
      </c>
      <c r="D144" t="s">
        <v>381</v>
      </c>
      <c r="E144" t="s">
        <v>18</v>
      </c>
      <c r="F144" t="s">
        <v>382</v>
      </c>
      <c r="G144">
        <v>40.685699999999997</v>
      </c>
      <c r="H144">
        <v>-73.991829999999993</v>
      </c>
      <c r="I144" t="s">
        <v>26</v>
      </c>
      <c r="J144">
        <v>140</v>
      </c>
      <c r="K144">
        <v>2</v>
      </c>
      <c r="L144">
        <v>4</v>
      </c>
      <c r="M144" s="2" t="s">
        <v>383</v>
      </c>
      <c r="N144" s="2">
        <v>42484</v>
      </c>
      <c r="O144">
        <v>0.04</v>
      </c>
      <c r="P144">
        <v>0.04</v>
      </c>
      <c r="Q144">
        <v>1</v>
      </c>
      <c r="R144">
        <v>0</v>
      </c>
    </row>
    <row r="145" spans="1:18" x14ac:dyDescent="0.25">
      <c r="A145">
        <v>32363</v>
      </c>
      <c r="B145" t="s">
        <v>384</v>
      </c>
      <c r="C145">
        <v>140025</v>
      </c>
      <c r="D145" t="s">
        <v>385</v>
      </c>
      <c r="E145" t="s">
        <v>156</v>
      </c>
      <c r="F145" t="s">
        <v>386</v>
      </c>
      <c r="G145">
        <v>40.740279999999998</v>
      </c>
      <c r="H145">
        <v>-73.831680000000006</v>
      </c>
      <c r="I145" t="s">
        <v>20</v>
      </c>
      <c r="J145">
        <v>140</v>
      </c>
      <c r="K145">
        <v>2</v>
      </c>
      <c r="L145">
        <v>1</v>
      </c>
      <c r="M145" s="2" t="s">
        <v>387</v>
      </c>
      <c r="N145" s="2">
        <v>40805</v>
      </c>
      <c r="O145">
        <v>0.01</v>
      </c>
      <c r="P145">
        <v>0.01</v>
      </c>
      <c r="Q145">
        <v>1</v>
      </c>
      <c r="R145">
        <v>1</v>
      </c>
    </row>
    <row r="146" spans="1:18" x14ac:dyDescent="0.25">
      <c r="A146">
        <v>32965</v>
      </c>
      <c r="B146" t="s">
        <v>388</v>
      </c>
      <c r="C146">
        <v>137974</v>
      </c>
      <c r="D146" t="s">
        <v>373</v>
      </c>
      <c r="E146" t="s">
        <v>18</v>
      </c>
      <c r="F146" t="s">
        <v>44</v>
      </c>
      <c r="G146">
        <v>40.682810000000003</v>
      </c>
      <c r="H146">
        <v>-73.935239999999993</v>
      </c>
      <c r="I146" t="s">
        <v>26</v>
      </c>
      <c r="J146">
        <v>115</v>
      </c>
      <c r="K146">
        <v>3</v>
      </c>
      <c r="L146">
        <v>124</v>
      </c>
      <c r="M146" s="2" t="s">
        <v>354</v>
      </c>
      <c r="N146" s="2">
        <v>43636</v>
      </c>
      <c r="O146">
        <v>1.72</v>
      </c>
      <c r="P146">
        <v>1.72</v>
      </c>
      <c r="Q146">
        <v>2</v>
      </c>
      <c r="R146">
        <v>170</v>
      </c>
    </row>
    <row r="147" spans="1:18" x14ac:dyDescent="0.25">
      <c r="A147">
        <v>32969</v>
      </c>
      <c r="B147" t="s">
        <v>389</v>
      </c>
      <c r="C147">
        <v>142833</v>
      </c>
      <c r="D147" t="s">
        <v>390</v>
      </c>
      <c r="E147" t="s">
        <v>18</v>
      </c>
      <c r="F147" t="s">
        <v>72</v>
      </c>
      <c r="G147">
        <v>40.715960000000003</v>
      </c>
      <c r="H147">
        <v>-73.93938</v>
      </c>
      <c r="I147" t="s">
        <v>26</v>
      </c>
      <c r="J147">
        <v>160</v>
      </c>
      <c r="K147">
        <v>3</v>
      </c>
      <c r="L147">
        <v>11</v>
      </c>
      <c r="M147" s="2">
        <v>43503</v>
      </c>
      <c r="N147" s="2">
        <v>43648</v>
      </c>
      <c r="O147">
        <v>0.11</v>
      </c>
      <c r="P147">
        <v>0.11</v>
      </c>
      <c r="Q147">
        <v>1</v>
      </c>
      <c r="R147">
        <v>188</v>
      </c>
    </row>
    <row r="148" spans="1:18" x14ac:dyDescent="0.25">
      <c r="A148">
        <v>33009</v>
      </c>
      <c r="B148" t="s">
        <v>391</v>
      </c>
      <c r="C148">
        <v>143027</v>
      </c>
      <c r="D148" t="s">
        <v>392</v>
      </c>
      <c r="E148" t="s">
        <v>18</v>
      </c>
      <c r="F148" t="s">
        <v>72</v>
      </c>
      <c r="G148">
        <v>40.714919999999999</v>
      </c>
      <c r="H148">
        <v>-73.959350000000001</v>
      </c>
      <c r="I148" t="s">
        <v>26</v>
      </c>
      <c r="J148">
        <v>195</v>
      </c>
      <c r="K148">
        <v>4</v>
      </c>
      <c r="L148">
        <v>240</v>
      </c>
      <c r="M148" s="2" t="s">
        <v>164</v>
      </c>
      <c r="N148" s="2">
        <v>43633</v>
      </c>
      <c r="O148">
        <v>2.19</v>
      </c>
      <c r="P148">
        <v>2.19</v>
      </c>
      <c r="Q148">
        <v>1</v>
      </c>
      <c r="R148">
        <v>214</v>
      </c>
    </row>
    <row r="149" spans="1:18" x14ac:dyDescent="0.25">
      <c r="A149">
        <v>33014</v>
      </c>
      <c r="B149" t="s">
        <v>393</v>
      </c>
      <c r="C149">
        <v>143048</v>
      </c>
      <c r="D149" t="s">
        <v>394</v>
      </c>
      <c r="E149" t="s">
        <v>24</v>
      </c>
      <c r="F149" t="s">
        <v>111</v>
      </c>
      <c r="G149">
        <v>40.72354</v>
      </c>
      <c r="H149">
        <v>-73.982950000000002</v>
      </c>
      <c r="I149" t="s">
        <v>26</v>
      </c>
      <c r="J149">
        <v>195</v>
      </c>
      <c r="K149">
        <v>3</v>
      </c>
      <c r="L149">
        <v>30</v>
      </c>
      <c r="M149" s="2" t="s">
        <v>164</v>
      </c>
      <c r="N149" s="2">
        <v>43633</v>
      </c>
      <c r="O149">
        <v>0.28000000000000003</v>
      </c>
      <c r="P149">
        <v>0.28000000000000003</v>
      </c>
      <c r="Q149">
        <v>1</v>
      </c>
      <c r="R149">
        <v>248</v>
      </c>
    </row>
    <row r="150" spans="1:18" x14ac:dyDescent="0.25">
      <c r="A150">
        <v>33223</v>
      </c>
      <c r="B150" t="s">
        <v>395</v>
      </c>
      <c r="C150">
        <v>72014</v>
      </c>
      <c r="D150" t="s">
        <v>245</v>
      </c>
      <c r="E150" t="s">
        <v>18</v>
      </c>
      <c r="F150" t="s">
        <v>72</v>
      </c>
      <c r="G150">
        <v>40.711649999999999</v>
      </c>
      <c r="H150">
        <v>-73.96087</v>
      </c>
      <c r="I150" t="s">
        <v>20</v>
      </c>
      <c r="J150">
        <v>80</v>
      </c>
      <c r="K150">
        <v>3</v>
      </c>
      <c r="L150">
        <v>200</v>
      </c>
      <c r="M150" s="2" t="s">
        <v>41</v>
      </c>
      <c r="N150" s="2">
        <v>43638</v>
      </c>
      <c r="O150">
        <v>1.86</v>
      </c>
      <c r="P150">
        <v>1.86</v>
      </c>
      <c r="Q150">
        <v>4</v>
      </c>
      <c r="R150">
        <v>262</v>
      </c>
    </row>
    <row r="151" spans="1:18" x14ac:dyDescent="0.25">
      <c r="A151">
        <v>34760</v>
      </c>
      <c r="B151" t="s">
        <v>396</v>
      </c>
      <c r="C151">
        <v>149929</v>
      </c>
      <c r="D151" t="s">
        <v>397</v>
      </c>
      <c r="E151" t="s">
        <v>18</v>
      </c>
      <c r="F151" t="s">
        <v>76</v>
      </c>
      <c r="G151">
        <v>40.691009999999999</v>
      </c>
      <c r="H151">
        <v>-73.973119999999994</v>
      </c>
      <c r="I151" t="s">
        <v>20</v>
      </c>
      <c r="J151">
        <v>44</v>
      </c>
      <c r="K151">
        <v>8</v>
      </c>
      <c r="L151">
        <v>27</v>
      </c>
      <c r="M151" s="2" t="s">
        <v>73</v>
      </c>
      <c r="N151" s="2">
        <v>43645</v>
      </c>
      <c r="O151">
        <v>1.05</v>
      </c>
      <c r="P151">
        <v>1.05</v>
      </c>
      <c r="Q151">
        <v>5</v>
      </c>
      <c r="R151">
        <v>280</v>
      </c>
    </row>
    <row r="152" spans="1:18" x14ac:dyDescent="0.25">
      <c r="A152">
        <v>35526</v>
      </c>
      <c r="B152" t="s">
        <v>398</v>
      </c>
      <c r="C152">
        <v>120291</v>
      </c>
      <c r="D152" t="s">
        <v>399</v>
      </c>
      <c r="E152" t="s">
        <v>24</v>
      </c>
      <c r="F152" t="s">
        <v>68</v>
      </c>
      <c r="G152">
        <v>40.734740000000002</v>
      </c>
      <c r="H152">
        <v>-74.001009999999994</v>
      </c>
      <c r="I152" t="s">
        <v>20</v>
      </c>
      <c r="J152">
        <v>156</v>
      </c>
      <c r="K152">
        <v>4</v>
      </c>
      <c r="L152">
        <v>79</v>
      </c>
      <c r="M152" s="2" t="s">
        <v>41</v>
      </c>
      <c r="N152" s="2">
        <v>43638</v>
      </c>
      <c r="O152">
        <v>0.74</v>
      </c>
      <c r="P152">
        <v>0.74</v>
      </c>
      <c r="Q152">
        <v>1</v>
      </c>
      <c r="R152">
        <v>307</v>
      </c>
    </row>
    <row r="153" spans="1:18" x14ac:dyDescent="0.25">
      <c r="A153">
        <v>36121</v>
      </c>
      <c r="B153" t="s">
        <v>400</v>
      </c>
      <c r="C153">
        <v>62165</v>
      </c>
      <c r="D153" t="s">
        <v>401</v>
      </c>
      <c r="E153" t="s">
        <v>18</v>
      </c>
      <c r="F153" t="s">
        <v>200</v>
      </c>
      <c r="G153">
        <v>40.673859999999998</v>
      </c>
      <c r="H153">
        <v>-73.966409999999996</v>
      </c>
      <c r="I153" t="s">
        <v>20</v>
      </c>
      <c r="J153">
        <v>85</v>
      </c>
      <c r="K153">
        <v>15</v>
      </c>
      <c r="L153">
        <v>9</v>
      </c>
      <c r="M153" s="2">
        <v>41552</v>
      </c>
      <c r="N153" s="2">
        <v>41404</v>
      </c>
      <c r="O153">
        <v>0.09</v>
      </c>
      <c r="P153">
        <v>0.09</v>
      </c>
      <c r="Q153">
        <v>1</v>
      </c>
      <c r="R153">
        <v>339</v>
      </c>
    </row>
    <row r="154" spans="1:18" x14ac:dyDescent="0.25">
      <c r="A154">
        <v>36133</v>
      </c>
      <c r="B154" t="s">
        <v>402</v>
      </c>
      <c r="C154">
        <v>142684</v>
      </c>
      <c r="D154" t="s">
        <v>403</v>
      </c>
      <c r="E154" t="s">
        <v>18</v>
      </c>
      <c r="F154" t="s">
        <v>72</v>
      </c>
      <c r="G154">
        <v>40.715359999999997</v>
      </c>
      <c r="H154">
        <v>-73.960570000000004</v>
      </c>
      <c r="I154" t="s">
        <v>20</v>
      </c>
      <c r="J154">
        <v>125</v>
      </c>
      <c r="K154">
        <v>3</v>
      </c>
      <c r="L154">
        <v>155</v>
      </c>
      <c r="M154" s="2" t="s">
        <v>150</v>
      </c>
      <c r="N154" s="2">
        <v>43629</v>
      </c>
      <c r="O154">
        <v>1.61</v>
      </c>
      <c r="P154">
        <v>1.61</v>
      </c>
      <c r="Q154">
        <v>1</v>
      </c>
      <c r="R154">
        <v>1</v>
      </c>
    </row>
    <row r="155" spans="1:18" x14ac:dyDescent="0.25">
      <c r="A155">
        <v>36442</v>
      </c>
      <c r="B155" t="s">
        <v>404</v>
      </c>
      <c r="C155">
        <v>137432</v>
      </c>
      <c r="D155" t="s">
        <v>405</v>
      </c>
      <c r="E155" t="s">
        <v>18</v>
      </c>
      <c r="F155" t="s">
        <v>200</v>
      </c>
      <c r="G155">
        <v>40.674100000000003</v>
      </c>
      <c r="H155">
        <v>-73.965950000000007</v>
      </c>
      <c r="I155" t="s">
        <v>26</v>
      </c>
      <c r="J155">
        <v>115</v>
      </c>
      <c r="K155">
        <v>15</v>
      </c>
      <c r="L155">
        <v>4</v>
      </c>
      <c r="M155" s="2" t="s">
        <v>406</v>
      </c>
      <c r="N155" s="2">
        <v>43339</v>
      </c>
      <c r="O155">
        <v>0.05</v>
      </c>
      <c r="P155">
        <v>0.05</v>
      </c>
      <c r="Q155">
        <v>1</v>
      </c>
      <c r="R155">
        <v>269</v>
      </c>
    </row>
    <row r="156" spans="1:18" x14ac:dyDescent="0.25">
      <c r="A156">
        <v>36647</v>
      </c>
      <c r="B156" t="s">
        <v>407</v>
      </c>
      <c r="C156">
        <v>157798</v>
      </c>
      <c r="D156" t="s">
        <v>408</v>
      </c>
      <c r="E156" t="s">
        <v>24</v>
      </c>
      <c r="F156" t="s">
        <v>36</v>
      </c>
      <c r="G156">
        <v>40.792949999999998</v>
      </c>
      <c r="H156">
        <v>-73.939970000000002</v>
      </c>
      <c r="I156" t="s">
        <v>20</v>
      </c>
      <c r="J156">
        <v>69</v>
      </c>
      <c r="K156">
        <v>2</v>
      </c>
      <c r="L156">
        <v>34</v>
      </c>
      <c r="M156" s="2" t="s">
        <v>409</v>
      </c>
      <c r="N156" s="2">
        <v>42884</v>
      </c>
      <c r="O156">
        <v>0.32</v>
      </c>
      <c r="P156">
        <v>0.32</v>
      </c>
      <c r="Q156">
        <v>1</v>
      </c>
      <c r="R156">
        <v>10</v>
      </c>
    </row>
    <row r="157" spans="1:18" x14ac:dyDescent="0.25">
      <c r="A157">
        <v>36703</v>
      </c>
      <c r="B157" t="s">
        <v>410</v>
      </c>
      <c r="C157">
        <v>158284</v>
      </c>
      <c r="D157" t="s">
        <v>411</v>
      </c>
      <c r="E157" t="s">
        <v>24</v>
      </c>
      <c r="F157" t="s">
        <v>68</v>
      </c>
      <c r="G157">
        <v>40.732259999999997</v>
      </c>
      <c r="H157">
        <v>-74.004009999999994</v>
      </c>
      <c r="I157" t="s">
        <v>26</v>
      </c>
      <c r="J157">
        <v>225</v>
      </c>
      <c r="K157">
        <v>45</v>
      </c>
      <c r="L157">
        <v>134</v>
      </c>
      <c r="M157" s="2" t="s">
        <v>412</v>
      </c>
      <c r="N157" s="2">
        <v>43555</v>
      </c>
      <c r="O157">
        <v>1.24</v>
      </c>
      <c r="P157">
        <v>1.24</v>
      </c>
      <c r="Q157">
        <v>1</v>
      </c>
      <c r="R157">
        <v>312</v>
      </c>
    </row>
    <row r="158" spans="1:18" x14ac:dyDescent="0.25">
      <c r="A158">
        <v>36934</v>
      </c>
      <c r="B158" t="s">
        <v>413</v>
      </c>
      <c r="C158">
        <v>159370</v>
      </c>
      <c r="D158" t="s">
        <v>414</v>
      </c>
      <c r="E158" t="s">
        <v>18</v>
      </c>
      <c r="F158" t="s">
        <v>72</v>
      </c>
      <c r="G158">
        <v>40.713630000000002</v>
      </c>
      <c r="H158">
        <v>-73.963980000000006</v>
      </c>
      <c r="I158" t="s">
        <v>26</v>
      </c>
      <c r="J158">
        <v>125</v>
      </c>
      <c r="K158">
        <v>6</v>
      </c>
      <c r="L158">
        <v>27</v>
      </c>
      <c r="M158" s="2" t="s">
        <v>415</v>
      </c>
      <c r="N158" s="2">
        <v>43461</v>
      </c>
      <c r="O158">
        <v>0.25</v>
      </c>
      <c r="P158">
        <v>0.25</v>
      </c>
      <c r="Q158">
        <v>1</v>
      </c>
      <c r="R158">
        <v>189</v>
      </c>
    </row>
    <row r="159" spans="1:18" x14ac:dyDescent="0.25">
      <c r="A159">
        <v>38638</v>
      </c>
      <c r="B159" t="s">
        <v>416</v>
      </c>
      <c r="C159">
        <v>92788</v>
      </c>
      <c r="D159" t="s">
        <v>209</v>
      </c>
      <c r="E159" t="s">
        <v>24</v>
      </c>
      <c r="F159" t="s">
        <v>196</v>
      </c>
      <c r="G159">
        <v>40.77711</v>
      </c>
      <c r="H159">
        <v>-73.952699999999993</v>
      </c>
      <c r="I159" t="s">
        <v>26</v>
      </c>
      <c r="J159">
        <v>219</v>
      </c>
      <c r="K159">
        <v>4</v>
      </c>
      <c r="L159">
        <v>126</v>
      </c>
      <c r="M159" s="2" t="s">
        <v>230</v>
      </c>
      <c r="N159" s="2">
        <v>43642</v>
      </c>
      <c r="O159">
        <v>1.1599999999999999</v>
      </c>
      <c r="P159">
        <v>1.1599999999999999</v>
      </c>
      <c r="Q159">
        <v>2</v>
      </c>
      <c r="R159">
        <v>290</v>
      </c>
    </row>
    <row r="160" spans="1:18" x14ac:dyDescent="0.25">
      <c r="A160">
        <v>38663</v>
      </c>
      <c r="B160" t="s">
        <v>417</v>
      </c>
      <c r="C160">
        <v>165789</v>
      </c>
      <c r="D160" t="s">
        <v>381</v>
      </c>
      <c r="E160" t="s">
        <v>18</v>
      </c>
      <c r="F160" t="s">
        <v>418</v>
      </c>
      <c r="G160">
        <v>40.685589999999998</v>
      </c>
      <c r="H160">
        <v>-73.980940000000004</v>
      </c>
      <c r="I160" t="s">
        <v>26</v>
      </c>
      <c r="J160">
        <v>475</v>
      </c>
      <c r="K160">
        <v>3</v>
      </c>
      <c r="L160">
        <v>23</v>
      </c>
      <c r="M160" s="2" t="s">
        <v>419</v>
      </c>
      <c r="N160" s="2">
        <v>43465</v>
      </c>
      <c r="O160">
        <v>0.27</v>
      </c>
      <c r="P160">
        <v>0.27</v>
      </c>
      <c r="Q160">
        <v>1</v>
      </c>
      <c r="R160">
        <v>230</v>
      </c>
    </row>
    <row r="161" spans="1:18" x14ac:dyDescent="0.25">
      <c r="A161">
        <v>39267</v>
      </c>
      <c r="B161" t="s">
        <v>420</v>
      </c>
      <c r="C161">
        <v>168417</v>
      </c>
      <c r="D161" t="s">
        <v>421</v>
      </c>
      <c r="E161" t="s">
        <v>24</v>
      </c>
      <c r="F161" t="s">
        <v>196</v>
      </c>
      <c r="G161">
        <v>40.774560000000001</v>
      </c>
      <c r="H161">
        <v>-73.953230000000005</v>
      </c>
      <c r="I161" t="s">
        <v>26</v>
      </c>
      <c r="J161">
        <v>99</v>
      </c>
      <c r="K161">
        <v>1</v>
      </c>
      <c r="L161">
        <v>234</v>
      </c>
      <c r="M161" s="2">
        <v>43683</v>
      </c>
      <c r="N161" s="2">
        <v>43624</v>
      </c>
      <c r="O161">
        <v>2.6</v>
      </c>
      <c r="P161">
        <v>2.6</v>
      </c>
      <c r="Q161">
        <v>2</v>
      </c>
      <c r="R161">
        <v>164</v>
      </c>
    </row>
    <row r="162" spans="1:18" x14ac:dyDescent="0.25">
      <c r="A162">
        <v>39282</v>
      </c>
      <c r="B162" t="s">
        <v>422</v>
      </c>
      <c r="C162">
        <v>168525</v>
      </c>
      <c r="D162" t="s">
        <v>423</v>
      </c>
      <c r="E162" t="s">
        <v>18</v>
      </c>
      <c r="F162" t="s">
        <v>72</v>
      </c>
      <c r="G162">
        <v>40.710880000000003</v>
      </c>
      <c r="H162">
        <v>-73.950550000000007</v>
      </c>
      <c r="I162" t="s">
        <v>20</v>
      </c>
      <c r="J162">
        <v>69</v>
      </c>
      <c r="K162">
        <v>4</v>
      </c>
      <c r="L162">
        <v>202</v>
      </c>
      <c r="M162" s="2" t="s">
        <v>243</v>
      </c>
      <c r="N162" s="2">
        <v>43613</v>
      </c>
      <c r="O162">
        <v>1.86</v>
      </c>
      <c r="P162">
        <v>1.86</v>
      </c>
      <c r="Q162">
        <v>2</v>
      </c>
      <c r="R162">
        <v>53</v>
      </c>
    </row>
    <row r="163" spans="1:18" x14ac:dyDescent="0.25">
      <c r="A163">
        <v>39593</v>
      </c>
      <c r="B163" t="s">
        <v>424</v>
      </c>
      <c r="C163">
        <v>110506</v>
      </c>
      <c r="D163" t="s">
        <v>425</v>
      </c>
      <c r="E163" t="s">
        <v>156</v>
      </c>
      <c r="F163" t="s">
        <v>426</v>
      </c>
      <c r="G163">
        <v>40.74559</v>
      </c>
      <c r="H163">
        <v>-73.92313</v>
      </c>
      <c r="I163" t="s">
        <v>20</v>
      </c>
      <c r="J163">
        <v>79</v>
      </c>
      <c r="K163">
        <v>30</v>
      </c>
      <c r="L163">
        <v>28</v>
      </c>
      <c r="M163" s="2">
        <v>43803</v>
      </c>
      <c r="N163" s="2">
        <v>43567</v>
      </c>
      <c r="O163">
        <v>0.26</v>
      </c>
      <c r="P163">
        <v>0.26</v>
      </c>
      <c r="Q163">
        <v>1</v>
      </c>
      <c r="R163">
        <v>126</v>
      </c>
    </row>
    <row r="164" spans="1:18" x14ac:dyDescent="0.25">
      <c r="A164">
        <v>39704</v>
      </c>
      <c r="B164" t="s">
        <v>427</v>
      </c>
      <c r="C164">
        <v>170510</v>
      </c>
      <c r="D164" t="s">
        <v>428</v>
      </c>
      <c r="E164" t="s">
        <v>18</v>
      </c>
      <c r="F164" t="s">
        <v>44</v>
      </c>
      <c r="G164">
        <v>40.683059999999998</v>
      </c>
      <c r="H164">
        <v>-73.94659</v>
      </c>
      <c r="I164" t="s">
        <v>26</v>
      </c>
      <c r="J164">
        <v>135</v>
      </c>
      <c r="K164">
        <v>2</v>
      </c>
      <c r="L164">
        <v>309</v>
      </c>
      <c r="M164" s="2" t="s">
        <v>41</v>
      </c>
      <c r="N164" s="2">
        <v>43638</v>
      </c>
      <c r="O164">
        <v>2.86</v>
      </c>
      <c r="P164">
        <v>2.86</v>
      </c>
      <c r="Q164">
        <v>2</v>
      </c>
      <c r="R164">
        <v>3</v>
      </c>
    </row>
    <row r="165" spans="1:18" x14ac:dyDescent="0.25">
      <c r="A165">
        <v>40039</v>
      </c>
      <c r="B165" t="s">
        <v>429</v>
      </c>
      <c r="C165">
        <v>171851</v>
      </c>
      <c r="D165" t="s">
        <v>430</v>
      </c>
      <c r="E165" t="s">
        <v>18</v>
      </c>
      <c r="F165" t="s">
        <v>431</v>
      </c>
      <c r="G165">
        <v>40.702069999999999</v>
      </c>
      <c r="H165">
        <v>-73.985709999999997</v>
      </c>
      <c r="I165" t="s">
        <v>20</v>
      </c>
      <c r="J165">
        <v>250</v>
      </c>
      <c r="K165">
        <v>3</v>
      </c>
      <c r="L165">
        <v>14</v>
      </c>
      <c r="M165" s="2" t="s">
        <v>432</v>
      </c>
      <c r="N165" s="2">
        <v>40658</v>
      </c>
      <c r="O165">
        <v>0.13</v>
      </c>
      <c r="P165">
        <v>0.13</v>
      </c>
      <c r="Q165">
        <v>1</v>
      </c>
      <c r="R165">
        <v>189</v>
      </c>
    </row>
    <row r="166" spans="1:18" x14ac:dyDescent="0.25">
      <c r="A166">
        <v>40453</v>
      </c>
      <c r="B166" t="s">
        <v>433</v>
      </c>
      <c r="C166">
        <v>174025</v>
      </c>
      <c r="D166" t="s">
        <v>434</v>
      </c>
      <c r="E166" t="s">
        <v>24</v>
      </c>
      <c r="F166" t="s">
        <v>196</v>
      </c>
      <c r="G166">
        <v>40.761229999999998</v>
      </c>
      <c r="H166">
        <v>-73.964200000000005</v>
      </c>
      <c r="I166" t="s">
        <v>26</v>
      </c>
      <c r="J166">
        <v>250</v>
      </c>
      <c r="K166">
        <v>3</v>
      </c>
      <c r="L166">
        <v>4</v>
      </c>
      <c r="M166" s="2" t="s">
        <v>435</v>
      </c>
      <c r="N166" s="2">
        <v>42636</v>
      </c>
      <c r="O166">
        <v>0.08</v>
      </c>
      <c r="P166">
        <v>0.08</v>
      </c>
      <c r="Q166">
        <v>1</v>
      </c>
      <c r="R166">
        <v>365</v>
      </c>
    </row>
    <row r="167" spans="1:18" x14ac:dyDescent="0.25">
      <c r="A167">
        <v>41348</v>
      </c>
      <c r="B167" t="s">
        <v>436</v>
      </c>
      <c r="C167">
        <v>180083</v>
      </c>
      <c r="D167" t="s">
        <v>437</v>
      </c>
      <c r="E167" t="s">
        <v>18</v>
      </c>
      <c r="F167" t="s">
        <v>309</v>
      </c>
      <c r="G167">
        <v>40.668579999999999</v>
      </c>
      <c r="H167">
        <v>-73.990830000000003</v>
      </c>
      <c r="I167" t="s">
        <v>26</v>
      </c>
      <c r="J167">
        <v>250</v>
      </c>
      <c r="K167">
        <v>2</v>
      </c>
      <c r="L167">
        <v>80</v>
      </c>
      <c r="M167" s="2">
        <v>43623</v>
      </c>
      <c r="N167" s="2">
        <v>43652</v>
      </c>
      <c r="O167">
        <v>2.17</v>
      </c>
      <c r="P167">
        <v>2.17</v>
      </c>
      <c r="Q167">
        <v>1</v>
      </c>
      <c r="R167">
        <v>0</v>
      </c>
    </row>
    <row r="168" spans="1:18" x14ac:dyDescent="0.25">
      <c r="A168">
        <v>41513</v>
      </c>
      <c r="B168" t="s">
        <v>438</v>
      </c>
      <c r="C168">
        <v>181167</v>
      </c>
      <c r="D168" t="s">
        <v>439</v>
      </c>
      <c r="E168" t="s">
        <v>24</v>
      </c>
      <c r="F168" t="s">
        <v>30</v>
      </c>
      <c r="G168">
        <v>40.827039999999997</v>
      </c>
      <c r="H168">
        <v>-73.949070000000006</v>
      </c>
      <c r="I168" t="s">
        <v>26</v>
      </c>
      <c r="J168">
        <v>80</v>
      </c>
      <c r="K168">
        <v>3</v>
      </c>
      <c r="L168">
        <v>2</v>
      </c>
      <c r="M168" s="2">
        <v>42046</v>
      </c>
      <c r="N168" s="2">
        <v>42310</v>
      </c>
      <c r="O168">
        <v>0.04</v>
      </c>
      <c r="P168">
        <v>0.04</v>
      </c>
      <c r="Q168">
        <v>1</v>
      </c>
      <c r="R168">
        <v>0</v>
      </c>
    </row>
    <row r="169" spans="1:18" x14ac:dyDescent="0.25">
      <c r="A169">
        <v>42580</v>
      </c>
      <c r="B169" t="s">
        <v>440</v>
      </c>
      <c r="C169">
        <v>137814</v>
      </c>
      <c r="D169" t="s">
        <v>371</v>
      </c>
      <c r="E169" t="s">
        <v>18</v>
      </c>
      <c r="F169" t="s">
        <v>33</v>
      </c>
      <c r="G169">
        <v>40.688429999999997</v>
      </c>
      <c r="H169">
        <v>-73.964079999999996</v>
      </c>
      <c r="I169" t="s">
        <v>20</v>
      </c>
      <c r="J169">
        <v>70</v>
      </c>
      <c r="K169">
        <v>2</v>
      </c>
      <c r="L169">
        <v>294</v>
      </c>
      <c r="M169" s="2" t="s">
        <v>48</v>
      </c>
      <c r="N169" s="2">
        <v>43640</v>
      </c>
      <c r="O169">
        <v>3.47</v>
      </c>
      <c r="P169">
        <v>3.47</v>
      </c>
      <c r="Q169">
        <v>3</v>
      </c>
      <c r="R169">
        <v>336</v>
      </c>
    </row>
    <row r="170" spans="1:18" x14ac:dyDescent="0.25">
      <c r="A170">
        <v>42729</v>
      </c>
      <c r="B170" t="s">
        <v>441</v>
      </c>
      <c r="C170">
        <v>11481</v>
      </c>
      <c r="D170" t="s">
        <v>290</v>
      </c>
      <c r="E170" t="s">
        <v>18</v>
      </c>
      <c r="F170" t="s">
        <v>291</v>
      </c>
      <c r="G170">
        <v>40.6783</v>
      </c>
      <c r="H170">
        <v>-74.001350000000002</v>
      </c>
      <c r="I170" t="s">
        <v>26</v>
      </c>
      <c r="J170">
        <v>165</v>
      </c>
      <c r="K170">
        <v>2</v>
      </c>
      <c r="L170">
        <v>150</v>
      </c>
      <c r="M170" s="2" t="s">
        <v>227</v>
      </c>
      <c r="N170" s="2">
        <v>43634</v>
      </c>
      <c r="O170">
        <v>1.4</v>
      </c>
      <c r="P170">
        <v>1.4</v>
      </c>
      <c r="Q170">
        <v>3</v>
      </c>
      <c r="R170">
        <v>342</v>
      </c>
    </row>
    <row r="171" spans="1:18" x14ac:dyDescent="0.25">
      <c r="A171">
        <v>42882</v>
      </c>
      <c r="B171" t="s">
        <v>442</v>
      </c>
      <c r="C171">
        <v>185978</v>
      </c>
      <c r="D171" t="s">
        <v>443</v>
      </c>
      <c r="E171" t="s">
        <v>444</v>
      </c>
      <c r="F171" t="s">
        <v>445</v>
      </c>
      <c r="G171">
        <v>40.645240000000001</v>
      </c>
      <c r="H171">
        <v>-74.080879999999993</v>
      </c>
      <c r="I171" t="s">
        <v>20</v>
      </c>
      <c r="J171">
        <v>70</v>
      </c>
      <c r="K171">
        <v>2</v>
      </c>
      <c r="L171">
        <v>166</v>
      </c>
      <c r="M171" s="2" t="s">
        <v>150</v>
      </c>
      <c r="N171" s="2">
        <v>43629</v>
      </c>
      <c r="O171">
        <v>1.66</v>
      </c>
      <c r="P171">
        <v>1.66</v>
      </c>
      <c r="Q171">
        <v>1</v>
      </c>
      <c r="R171">
        <v>312</v>
      </c>
    </row>
    <row r="172" spans="1:18" x14ac:dyDescent="0.25">
      <c r="A172">
        <v>43957</v>
      </c>
      <c r="B172" t="s">
        <v>446</v>
      </c>
      <c r="C172">
        <v>177536</v>
      </c>
      <c r="D172" t="s">
        <v>447</v>
      </c>
      <c r="E172" t="s">
        <v>18</v>
      </c>
      <c r="F172" t="s">
        <v>130</v>
      </c>
      <c r="G172">
        <v>40.706409999999998</v>
      </c>
      <c r="H172">
        <v>-73.917649999999995</v>
      </c>
      <c r="I172" t="s">
        <v>20</v>
      </c>
      <c r="J172">
        <v>50</v>
      </c>
      <c r="K172">
        <v>2</v>
      </c>
      <c r="L172">
        <v>47</v>
      </c>
      <c r="M172" s="2" t="s">
        <v>96</v>
      </c>
      <c r="N172" s="2">
        <v>43635</v>
      </c>
      <c r="O172">
        <v>0.94</v>
      </c>
      <c r="P172">
        <v>0.94</v>
      </c>
      <c r="Q172">
        <v>1</v>
      </c>
      <c r="R172">
        <v>37</v>
      </c>
    </row>
    <row r="173" spans="1:18" x14ac:dyDescent="0.25">
      <c r="A173">
        <v>44096</v>
      </c>
      <c r="B173" t="s">
        <v>448</v>
      </c>
      <c r="C173">
        <v>190409</v>
      </c>
      <c r="D173" t="s">
        <v>449</v>
      </c>
      <c r="E173" t="s">
        <v>450</v>
      </c>
      <c r="F173" t="s">
        <v>451</v>
      </c>
      <c r="G173">
        <v>40.832320000000003</v>
      </c>
      <c r="H173">
        <v>-73.931839999999994</v>
      </c>
      <c r="I173" t="s">
        <v>20</v>
      </c>
      <c r="J173">
        <v>40</v>
      </c>
      <c r="K173">
        <v>1</v>
      </c>
      <c r="L173">
        <v>219</v>
      </c>
      <c r="M173" s="2">
        <v>43562</v>
      </c>
      <c r="N173" s="2">
        <v>43650</v>
      </c>
      <c r="O173">
        <v>2.04</v>
      </c>
      <c r="P173">
        <v>2.04</v>
      </c>
      <c r="Q173">
        <v>3</v>
      </c>
      <c r="R173">
        <v>353</v>
      </c>
    </row>
    <row r="174" spans="1:18" x14ac:dyDescent="0.25">
      <c r="A174">
        <v>44161</v>
      </c>
      <c r="B174" t="s">
        <v>452</v>
      </c>
      <c r="C174">
        <v>193360</v>
      </c>
      <c r="D174" t="s">
        <v>453</v>
      </c>
      <c r="E174" t="s">
        <v>18</v>
      </c>
      <c r="F174" t="s">
        <v>72</v>
      </c>
      <c r="G174">
        <v>40.710450000000002</v>
      </c>
      <c r="H174">
        <v>-73.967699999999994</v>
      </c>
      <c r="I174" t="s">
        <v>26</v>
      </c>
      <c r="J174">
        <v>150</v>
      </c>
      <c r="K174">
        <v>2</v>
      </c>
      <c r="L174">
        <v>193</v>
      </c>
      <c r="M174" s="2">
        <v>42528</v>
      </c>
      <c r="N174" s="2">
        <v>42557</v>
      </c>
      <c r="O174">
        <v>1.78</v>
      </c>
      <c r="P174">
        <v>1.78</v>
      </c>
      <c r="Q174">
        <v>1</v>
      </c>
      <c r="R174">
        <v>177</v>
      </c>
    </row>
    <row r="175" spans="1:18" x14ac:dyDescent="0.25">
      <c r="A175">
        <v>44212</v>
      </c>
      <c r="B175" t="s">
        <v>454</v>
      </c>
      <c r="C175">
        <v>72062</v>
      </c>
      <c r="D175" t="s">
        <v>319</v>
      </c>
      <c r="E175" t="s">
        <v>24</v>
      </c>
      <c r="F175" t="s">
        <v>111</v>
      </c>
      <c r="G175">
        <v>40.725180000000002</v>
      </c>
      <c r="H175">
        <v>-73.980339999999998</v>
      </c>
      <c r="I175" t="s">
        <v>20</v>
      </c>
      <c r="J175">
        <v>125</v>
      </c>
      <c r="K175">
        <v>1</v>
      </c>
      <c r="L175">
        <v>84</v>
      </c>
      <c r="M175" s="2" t="s">
        <v>60</v>
      </c>
      <c r="N175" s="2">
        <v>43639</v>
      </c>
      <c r="O175">
        <v>0.78</v>
      </c>
      <c r="P175">
        <v>0.78</v>
      </c>
      <c r="Q175">
        <v>4</v>
      </c>
      <c r="R175">
        <v>310</v>
      </c>
    </row>
    <row r="176" spans="1:18" x14ac:dyDescent="0.25">
      <c r="A176">
        <v>44221</v>
      </c>
      <c r="B176" t="s">
        <v>455</v>
      </c>
      <c r="C176">
        <v>193722</v>
      </c>
      <c r="D176" t="s">
        <v>456</v>
      </c>
      <c r="E176" t="s">
        <v>24</v>
      </c>
      <c r="F176" t="s">
        <v>457</v>
      </c>
      <c r="G176">
        <v>40.706659999999999</v>
      </c>
      <c r="H176">
        <v>-74.013739999999999</v>
      </c>
      <c r="I176" t="s">
        <v>26</v>
      </c>
      <c r="J176">
        <v>196</v>
      </c>
      <c r="K176">
        <v>3</v>
      </c>
      <c r="L176">
        <v>114</v>
      </c>
      <c r="M176" s="2" t="s">
        <v>354</v>
      </c>
      <c r="N176" s="2">
        <v>43636</v>
      </c>
      <c r="O176">
        <v>1.06</v>
      </c>
      <c r="P176">
        <v>1.06</v>
      </c>
      <c r="Q176">
        <v>1</v>
      </c>
      <c r="R176">
        <v>0</v>
      </c>
    </row>
    <row r="177" spans="1:18" x14ac:dyDescent="0.25">
      <c r="A177">
        <v>44229</v>
      </c>
      <c r="B177" t="s">
        <v>458</v>
      </c>
      <c r="C177">
        <v>181376</v>
      </c>
      <c r="D177" t="s">
        <v>459</v>
      </c>
      <c r="E177" t="s">
        <v>18</v>
      </c>
      <c r="F177" t="s">
        <v>76</v>
      </c>
      <c r="G177">
        <v>40.690980000000003</v>
      </c>
      <c r="H177">
        <v>-73.971130000000002</v>
      </c>
      <c r="I177" t="s">
        <v>20</v>
      </c>
      <c r="J177">
        <v>110</v>
      </c>
      <c r="K177">
        <v>2</v>
      </c>
      <c r="L177">
        <v>213</v>
      </c>
      <c r="M177" s="2" t="s">
        <v>48</v>
      </c>
      <c r="N177" s="2">
        <v>43640</v>
      </c>
      <c r="O177">
        <v>2</v>
      </c>
      <c r="P177">
        <v>2</v>
      </c>
      <c r="Q177">
        <v>2</v>
      </c>
      <c r="R177">
        <v>321</v>
      </c>
    </row>
    <row r="178" spans="1:18" x14ac:dyDescent="0.25">
      <c r="A178">
        <v>44288</v>
      </c>
      <c r="B178" t="s">
        <v>460</v>
      </c>
      <c r="C178">
        <v>193637</v>
      </c>
      <c r="D178" t="s">
        <v>209</v>
      </c>
      <c r="E178" t="s">
        <v>24</v>
      </c>
      <c r="F178" t="s">
        <v>68</v>
      </c>
      <c r="G178">
        <v>40.737560000000002</v>
      </c>
      <c r="H178">
        <v>-74.004050000000007</v>
      </c>
      <c r="I178" t="s">
        <v>26</v>
      </c>
      <c r="J178">
        <v>170</v>
      </c>
      <c r="K178">
        <v>3</v>
      </c>
      <c r="L178">
        <v>86</v>
      </c>
      <c r="M178" s="2">
        <v>43471</v>
      </c>
      <c r="N178" s="2">
        <v>43617</v>
      </c>
      <c r="O178">
        <v>0.8</v>
      </c>
      <c r="P178">
        <v>0.8</v>
      </c>
      <c r="Q178">
        <v>1</v>
      </c>
      <c r="R178">
        <v>246</v>
      </c>
    </row>
    <row r="179" spans="1:18" x14ac:dyDescent="0.25">
      <c r="A179">
        <v>44506</v>
      </c>
      <c r="B179" t="s">
        <v>461</v>
      </c>
      <c r="C179">
        <v>126607</v>
      </c>
      <c r="D179" t="s">
        <v>353</v>
      </c>
      <c r="E179" t="s">
        <v>24</v>
      </c>
      <c r="F179" t="s">
        <v>30</v>
      </c>
      <c r="G179">
        <v>40.815260000000002</v>
      </c>
      <c r="H179">
        <v>-73.947909999999993</v>
      </c>
      <c r="I179" t="s">
        <v>26</v>
      </c>
      <c r="J179">
        <v>165</v>
      </c>
      <c r="K179">
        <v>3</v>
      </c>
      <c r="L179">
        <v>80</v>
      </c>
      <c r="M179" s="2" t="s">
        <v>268</v>
      </c>
      <c r="N179" s="2">
        <v>43611</v>
      </c>
      <c r="O179">
        <v>0.75</v>
      </c>
      <c r="P179">
        <v>0.75</v>
      </c>
      <c r="Q179">
        <v>3</v>
      </c>
      <c r="R179">
        <v>231</v>
      </c>
    </row>
    <row r="180" spans="1:18" x14ac:dyDescent="0.25">
      <c r="A180">
        <v>45393</v>
      </c>
      <c r="B180" t="s">
        <v>462</v>
      </c>
      <c r="C180">
        <v>201297</v>
      </c>
      <c r="D180" t="s">
        <v>463</v>
      </c>
      <c r="E180" t="s">
        <v>24</v>
      </c>
      <c r="F180" t="s">
        <v>68</v>
      </c>
      <c r="G180">
        <v>40.734229999999997</v>
      </c>
      <c r="H180">
        <v>-74.004599999999996</v>
      </c>
      <c r="I180" t="s">
        <v>26</v>
      </c>
      <c r="J180">
        <v>150</v>
      </c>
      <c r="K180">
        <v>26</v>
      </c>
      <c r="L180">
        <v>38</v>
      </c>
      <c r="M180" s="2" t="s">
        <v>464</v>
      </c>
      <c r="N180" s="2">
        <v>42480</v>
      </c>
      <c r="O180">
        <v>0.36</v>
      </c>
      <c r="P180">
        <v>0.36</v>
      </c>
      <c r="Q180">
        <v>1</v>
      </c>
      <c r="R180">
        <v>225</v>
      </c>
    </row>
    <row r="181" spans="1:18" x14ac:dyDescent="0.25">
      <c r="A181">
        <v>45542</v>
      </c>
      <c r="B181" t="s">
        <v>465</v>
      </c>
      <c r="C181">
        <v>202249</v>
      </c>
      <c r="D181" t="s">
        <v>466</v>
      </c>
      <c r="E181" t="s">
        <v>24</v>
      </c>
      <c r="F181" t="s">
        <v>30</v>
      </c>
      <c r="G181">
        <v>40.823740000000001</v>
      </c>
      <c r="H181">
        <v>-73.937299999999993</v>
      </c>
      <c r="I181" t="s">
        <v>26</v>
      </c>
      <c r="J181">
        <v>100</v>
      </c>
      <c r="K181">
        <v>2</v>
      </c>
      <c r="L181">
        <v>18</v>
      </c>
      <c r="M181" s="2" t="s">
        <v>467</v>
      </c>
      <c r="N181" s="2">
        <v>43451</v>
      </c>
      <c r="O181">
        <v>1.79</v>
      </c>
      <c r="P181">
        <v>1.79</v>
      </c>
      <c r="Q181">
        <v>1</v>
      </c>
      <c r="R181">
        <v>0</v>
      </c>
    </row>
    <row r="182" spans="1:18" x14ac:dyDescent="0.25">
      <c r="A182">
        <v>45556</v>
      </c>
      <c r="B182" t="s">
        <v>468</v>
      </c>
      <c r="C182">
        <v>67778</v>
      </c>
      <c r="D182" t="s">
        <v>469</v>
      </c>
      <c r="E182" t="s">
        <v>18</v>
      </c>
      <c r="F182" t="s">
        <v>76</v>
      </c>
      <c r="G182">
        <v>40.688630000000003</v>
      </c>
      <c r="H182">
        <v>-73.976910000000004</v>
      </c>
      <c r="I182" t="s">
        <v>20</v>
      </c>
      <c r="J182">
        <v>65</v>
      </c>
      <c r="K182">
        <v>2</v>
      </c>
      <c r="L182">
        <v>206</v>
      </c>
      <c r="M182" s="2" t="s">
        <v>191</v>
      </c>
      <c r="N182" s="2">
        <v>43646</v>
      </c>
      <c r="O182">
        <v>1.92</v>
      </c>
      <c r="P182">
        <v>1.92</v>
      </c>
      <c r="Q182">
        <v>2</v>
      </c>
      <c r="R182">
        <v>0</v>
      </c>
    </row>
    <row r="183" spans="1:18" x14ac:dyDescent="0.25">
      <c r="A183">
        <v>45910</v>
      </c>
      <c r="B183" t="s">
        <v>470</v>
      </c>
      <c r="C183">
        <v>204539</v>
      </c>
      <c r="D183" t="s">
        <v>206</v>
      </c>
      <c r="E183" t="s">
        <v>156</v>
      </c>
      <c r="F183" t="s">
        <v>471</v>
      </c>
      <c r="G183">
        <v>40.70382</v>
      </c>
      <c r="H183">
        <v>-73.897970000000001</v>
      </c>
      <c r="I183" t="s">
        <v>26</v>
      </c>
      <c r="J183">
        <v>350</v>
      </c>
      <c r="K183">
        <v>8</v>
      </c>
      <c r="L183">
        <v>10</v>
      </c>
      <c r="M183" s="2">
        <v>43804</v>
      </c>
      <c r="N183" s="2">
        <v>43597</v>
      </c>
      <c r="O183">
        <v>0.11</v>
      </c>
      <c r="P183">
        <v>0.11</v>
      </c>
      <c r="Q183">
        <v>5</v>
      </c>
      <c r="R183">
        <v>365</v>
      </c>
    </row>
    <row r="184" spans="1:18" x14ac:dyDescent="0.25">
      <c r="A184">
        <v>45936</v>
      </c>
      <c r="B184" t="s">
        <v>472</v>
      </c>
      <c r="C184">
        <v>867225</v>
      </c>
      <c r="D184" t="s">
        <v>473</v>
      </c>
      <c r="E184" t="s">
        <v>24</v>
      </c>
      <c r="F184" t="s">
        <v>474</v>
      </c>
      <c r="G184">
        <v>40.805489999999999</v>
      </c>
      <c r="H184">
        <v>-73.959239999999994</v>
      </c>
      <c r="I184" t="s">
        <v>20</v>
      </c>
      <c r="J184">
        <v>99</v>
      </c>
      <c r="K184">
        <v>4</v>
      </c>
      <c r="L184">
        <v>122</v>
      </c>
      <c r="M184" s="2" t="s">
        <v>351</v>
      </c>
      <c r="N184" s="2">
        <v>43599</v>
      </c>
      <c r="O184">
        <v>1.18</v>
      </c>
      <c r="P184">
        <v>1.18</v>
      </c>
      <c r="Q184">
        <v>2</v>
      </c>
      <c r="R184">
        <v>233</v>
      </c>
    </row>
    <row r="185" spans="1:18" x14ac:dyDescent="0.25">
      <c r="A185">
        <v>45940</v>
      </c>
      <c r="B185" t="s">
        <v>475</v>
      </c>
      <c r="C185">
        <v>204724</v>
      </c>
      <c r="D185" t="s">
        <v>476</v>
      </c>
      <c r="E185" t="s">
        <v>18</v>
      </c>
      <c r="F185" t="s">
        <v>72</v>
      </c>
      <c r="G185">
        <v>40.716270000000002</v>
      </c>
      <c r="H185">
        <v>-73.958699999999993</v>
      </c>
      <c r="I185" t="s">
        <v>26</v>
      </c>
      <c r="J185">
        <v>200</v>
      </c>
      <c r="K185">
        <v>4</v>
      </c>
      <c r="L185">
        <v>33</v>
      </c>
      <c r="M185" s="2">
        <v>43681</v>
      </c>
      <c r="N185" s="2">
        <v>43563</v>
      </c>
      <c r="O185">
        <v>0.57999999999999996</v>
      </c>
      <c r="P185">
        <v>0.57999999999999996</v>
      </c>
      <c r="Q185">
        <v>1</v>
      </c>
      <c r="R185">
        <v>1</v>
      </c>
    </row>
    <row r="186" spans="1:18" x14ac:dyDescent="0.25">
      <c r="A186">
        <v>46544</v>
      </c>
      <c r="B186" t="s">
        <v>477</v>
      </c>
      <c r="C186">
        <v>8198</v>
      </c>
      <c r="D186" t="s">
        <v>478</v>
      </c>
      <c r="E186" t="s">
        <v>18</v>
      </c>
      <c r="F186" t="s">
        <v>91</v>
      </c>
      <c r="G186">
        <v>40.679940000000002</v>
      </c>
      <c r="H186">
        <v>-73.978629999999995</v>
      </c>
      <c r="I186" t="s">
        <v>26</v>
      </c>
      <c r="J186">
        <v>150</v>
      </c>
      <c r="K186">
        <v>5</v>
      </c>
      <c r="L186">
        <v>52</v>
      </c>
      <c r="M186" s="2">
        <v>43591</v>
      </c>
      <c r="N186" s="2">
        <v>43621</v>
      </c>
      <c r="O186">
        <v>0.5</v>
      </c>
      <c r="P186">
        <v>0.5</v>
      </c>
      <c r="Q186">
        <v>1</v>
      </c>
      <c r="R186">
        <v>18</v>
      </c>
    </row>
    <row r="187" spans="1:18" x14ac:dyDescent="0.25">
      <c r="A187">
        <v>46723</v>
      </c>
      <c r="B187" t="s">
        <v>479</v>
      </c>
      <c r="C187">
        <v>209460</v>
      </c>
      <c r="D187" t="s">
        <v>480</v>
      </c>
      <c r="E187" t="s">
        <v>18</v>
      </c>
      <c r="F187" t="s">
        <v>44</v>
      </c>
      <c r="G187">
        <v>40.679920000000003</v>
      </c>
      <c r="H187">
        <v>-73.947500000000005</v>
      </c>
      <c r="I187" t="s">
        <v>20</v>
      </c>
      <c r="J187">
        <v>90</v>
      </c>
      <c r="K187">
        <v>3</v>
      </c>
      <c r="L187">
        <v>126</v>
      </c>
      <c r="M187" s="2" t="s">
        <v>481</v>
      </c>
      <c r="N187" s="2">
        <v>43604</v>
      </c>
      <c r="O187">
        <v>1.17</v>
      </c>
      <c r="P187">
        <v>1.17</v>
      </c>
      <c r="Q187">
        <v>4</v>
      </c>
      <c r="R187">
        <v>343</v>
      </c>
    </row>
    <row r="188" spans="1:18" x14ac:dyDescent="0.25">
      <c r="A188">
        <v>46911</v>
      </c>
      <c r="B188" t="s">
        <v>482</v>
      </c>
      <c r="C188">
        <v>210746</v>
      </c>
      <c r="D188" t="s">
        <v>483</v>
      </c>
      <c r="E188" t="s">
        <v>18</v>
      </c>
      <c r="F188" t="s">
        <v>200</v>
      </c>
      <c r="G188">
        <v>40.67868</v>
      </c>
      <c r="H188">
        <v>-73.973070000000007</v>
      </c>
      <c r="I188" t="s">
        <v>20</v>
      </c>
      <c r="J188">
        <v>120</v>
      </c>
      <c r="K188">
        <v>3</v>
      </c>
      <c r="L188">
        <v>51</v>
      </c>
      <c r="M188" s="2" t="s">
        <v>48</v>
      </c>
      <c r="N188" s="2">
        <v>43640</v>
      </c>
      <c r="O188">
        <v>0.48</v>
      </c>
      <c r="P188">
        <v>0.48</v>
      </c>
      <c r="Q188">
        <v>3</v>
      </c>
      <c r="R188">
        <v>250</v>
      </c>
    </row>
    <row r="189" spans="1:18" x14ac:dyDescent="0.25">
      <c r="A189">
        <v>47199</v>
      </c>
      <c r="B189" t="s">
        <v>484</v>
      </c>
      <c r="C189">
        <v>212722</v>
      </c>
      <c r="D189" t="s">
        <v>485</v>
      </c>
      <c r="E189" t="s">
        <v>24</v>
      </c>
      <c r="F189" t="s">
        <v>196</v>
      </c>
      <c r="G189">
        <v>40.768340000000002</v>
      </c>
      <c r="H189">
        <v>-73.953339999999997</v>
      </c>
      <c r="I189" t="s">
        <v>20</v>
      </c>
      <c r="J189">
        <v>75</v>
      </c>
      <c r="K189">
        <v>3</v>
      </c>
      <c r="L189">
        <v>199</v>
      </c>
      <c r="M189" s="2" t="s">
        <v>48</v>
      </c>
      <c r="N189" s="2">
        <v>43640</v>
      </c>
      <c r="O189">
        <v>1.85</v>
      </c>
      <c r="P189">
        <v>1.85</v>
      </c>
      <c r="Q189">
        <v>1</v>
      </c>
      <c r="R189">
        <v>326</v>
      </c>
    </row>
    <row r="190" spans="1:18" x14ac:dyDescent="0.25">
      <c r="A190">
        <v>47362</v>
      </c>
      <c r="B190" t="s">
        <v>486</v>
      </c>
      <c r="C190">
        <v>214148</v>
      </c>
      <c r="D190" t="s">
        <v>487</v>
      </c>
      <c r="E190" t="s">
        <v>18</v>
      </c>
      <c r="F190" t="s">
        <v>44</v>
      </c>
      <c r="G190">
        <v>40.682369999999999</v>
      </c>
      <c r="H190">
        <v>-73.941500000000005</v>
      </c>
      <c r="I190" t="s">
        <v>26</v>
      </c>
      <c r="J190">
        <v>175</v>
      </c>
      <c r="K190">
        <v>26</v>
      </c>
      <c r="L190">
        <v>30</v>
      </c>
      <c r="M190" s="2">
        <v>40977</v>
      </c>
      <c r="N190" s="2">
        <v>41155</v>
      </c>
      <c r="O190">
        <v>0.28999999999999998</v>
      </c>
      <c r="P190">
        <v>0.28999999999999998</v>
      </c>
      <c r="Q190">
        <v>1</v>
      </c>
      <c r="R190">
        <v>364</v>
      </c>
    </row>
    <row r="191" spans="1:18" x14ac:dyDescent="0.25">
      <c r="A191">
        <v>47370</v>
      </c>
      <c r="B191" t="s">
        <v>488</v>
      </c>
      <c r="C191">
        <v>214287</v>
      </c>
      <c r="D191" t="s">
        <v>489</v>
      </c>
      <c r="E191" t="s">
        <v>24</v>
      </c>
      <c r="F191" t="s">
        <v>80</v>
      </c>
      <c r="G191">
        <v>40.740310000000001</v>
      </c>
      <c r="H191">
        <v>-73.999989999999997</v>
      </c>
      <c r="I191" t="s">
        <v>26</v>
      </c>
      <c r="J191">
        <v>125</v>
      </c>
      <c r="K191">
        <v>3</v>
      </c>
      <c r="L191">
        <v>3</v>
      </c>
      <c r="M191" s="2" t="s">
        <v>490</v>
      </c>
      <c r="N191" s="2">
        <v>42202</v>
      </c>
      <c r="O191">
        <v>0.03</v>
      </c>
      <c r="P191">
        <v>0.03</v>
      </c>
      <c r="Q191">
        <v>1</v>
      </c>
      <c r="R191">
        <v>0</v>
      </c>
    </row>
    <row r="192" spans="1:18" x14ac:dyDescent="0.25">
      <c r="A192">
        <v>47926</v>
      </c>
      <c r="B192" t="s">
        <v>491</v>
      </c>
      <c r="C192">
        <v>218404</v>
      </c>
      <c r="D192" t="s">
        <v>492</v>
      </c>
      <c r="E192" t="s">
        <v>24</v>
      </c>
      <c r="F192" t="s">
        <v>47</v>
      </c>
      <c r="G192">
        <v>40.763069999999999</v>
      </c>
      <c r="H192">
        <v>-73.996650000000002</v>
      </c>
      <c r="I192" t="s">
        <v>26</v>
      </c>
      <c r="J192">
        <v>275</v>
      </c>
      <c r="K192">
        <v>1</v>
      </c>
      <c r="L192">
        <v>41</v>
      </c>
      <c r="M192" s="2" t="s">
        <v>230</v>
      </c>
      <c r="N192" s="2">
        <v>43642</v>
      </c>
      <c r="O192">
        <v>0.38</v>
      </c>
      <c r="P192">
        <v>0.38</v>
      </c>
      <c r="Q192">
        <v>1</v>
      </c>
      <c r="R192">
        <v>299</v>
      </c>
    </row>
    <row r="193" spans="1:18" x14ac:dyDescent="0.25">
      <c r="A193">
        <v>48719</v>
      </c>
      <c r="B193" t="s">
        <v>493</v>
      </c>
      <c r="C193">
        <v>221873</v>
      </c>
      <c r="D193" t="s">
        <v>494</v>
      </c>
      <c r="E193" t="s">
        <v>24</v>
      </c>
      <c r="F193" t="s">
        <v>135</v>
      </c>
      <c r="G193">
        <v>40.718820000000001</v>
      </c>
      <c r="H193">
        <v>-73.988519999999994</v>
      </c>
      <c r="I193" t="s">
        <v>26</v>
      </c>
      <c r="J193">
        <v>299</v>
      </c>
      <c r="K193">
        <v>2</v>
      </c>
      <c r="L193">
        <v>109</v>
      </c>
      <c r="M193" s="2" t="s">
        <v>108</v>
      </c>
      <c r="N193" s="2">
        <v>43631</v>
      </c>
      <c r="O193">
        <v>1.04</v>
      </c>
      <c r="P193">
        <v>1.04</v>
      </c>
      <c r="Q193">
        <v>1</v>
      </c>
      <c r="R193">
        <v>207</v>
      </c>
    </row>
    <row r="194" spans="1:18" x14ac:dyDescent="0.25">
      <c r="A194">
        <v>50447</v>
      </c>
      <c r="B194" t="s">
        <v>495</v>
      </c>
      <c r="C194">
        <v>9744</v>
      </c>
      <c r="D194" t="s">
        <v>62</v>
      </c>
      <c r="E194" t="s">
        <v>18</v>
      </c>
      <c r="F194" t="s">
        <v>63</v>
      </c>
      <c r="G194">
        <v>40.6693</v>
      </c>
      <c r="H194">
        <v>-73.988039999999998</v>
      </c>
      <c r="I194" t="s">
        <v>26</v>
      </c>
      <c r="J194">
        <v>135</v>
      </c>
      <c r="K194">
        <v>5</v>
      </c>
      <c r="L194">
        <v>151</v>
      </c>
      <c r="M194" s="2" t="s">
        <v>41</v>
      </c>
      <c r="N194" s="2">
        <v>43638</v>
      </c>
      <c r="O194">
        <v>1.43</v>
      </c>
      <c r="P194">
        <v>1.43</v>
      </c>
      <c r="Q194">
        <v>3</v>
      </c>
      <c r="R194">
        <v>162</v>
      </c>
    </row>
    <row r="195" spans="1:18" x14ac:dyDescent="0.25">
      <c r="A195">
        <v>51438</v>
      </c>
      <c r="B195" t="s">
        <v>496</v>
      </c>
      <c r="C195">
        <v>236421</v>
      </c>
      <c r="D195" t="s">
        <v>308</v>
      </c>
      <c r="E195" t="s">
        <v>24</v>
      </c>
      <c r="F195" t="s">
        <v>196</v>
      </c>
      <c r="G195">
        <v>40.773330000000001</v>
      </c>
      <c r="H195">
        <v>-73.951989999999995</v>
      </c>
      <c r="I195" t="s">
        <v>20</v>
      </c>
      <c r="J195">
        <v>130</v>
      </c>
      <c r="K195">
        <v>14</v>
      </c>
      <c r="L195">
        <v>0</v>
      </c>
      <c r="M195" s="2"/>
      <c r="N195" s="3">
        <f>+AVERAGE(M$2:M$250)</f>
        <v>43235.925000000003</v>
      </c>
      <c r="P195" s="5">
        <f>+AVERAGE(O$2:O$250)</f>
        <v>1.0916528925619837</v>
      </c>
      <c r="Q195">
        <v>2</v>
      </c>
      <c r="R195">
        <v>0</v>
      </c>
    </row>
    <row r="196" spans="1:18" x14ac:dyDescent="0.25">
      <c r="A196">
        <v>51485</v>
      </c>
      <c r="B196" t="s">
        <v>497</v>
      </c>
      <c r="C196">
        <v>236655</v>
      </c>
      <c r="D196" t="s">
        <v>498</v>
      </c>
      <c r="E196" t="s">
        <v>24</v>
      </c>
      <c r="F196" t="s">
        <v>135</v>
      </c>
      <c r="G196">
        <v>40.723190000000002</v>
      </c>
      <c r="H196">
        <v>-73.992009999999993</v>
      </c>
      <c r="I196" t="s">
        <v>20</v>
      </c>
      <c r="J196">
        <v>83</v>
      </c>
      <c r="K196">
        <v>1</v>
      </c>
      <c r="L196">
        <v>285</v>
      </c>
      <c r="M196" s="2" t="s">
        <v>41</v>
      </c>
      <c r="N196" s="2">
        <v>43638</v>
      </c>
      <c r="O196">
        <v>2.69</v>
      </c>
      <c r="P196">
        <v>2.69</v>
      </c>
      <c r="Q196">
        <v>1</v>
      </c>
      <c r="R196">
        <v>7</v>
      </c>
    </row>
    <row r="197" spans="1:18" x14ac:dyDescent="0.25">
      <c r="A197">
        <v>51572</v>
      </c>
      <c r="B197" t="s">
        <v>499</v>
      </c>
      <c r="C197">
        <v>237329</v>
      </c>
      <c r="D197" t="s">
        <v>500</v>
      </c>
      <c r="E197" t="s">
        <v>24</v>
      </c>
      <c r="F197" t="s">
        <v>80</v>
      </c>
      <c r="G197">
        <v>40.74859</v>
      </c>
      <c r="H197">
        <v>-73.996709999999993</v>
      </c>
      <c r="I197" t="s">
        <v>20</v>
      </c>
      <c r="J197">
        <v>123</v>
      </c>
      <c r="K197">
        <v>1</v>
      </c>
      <c r="L197">
        <v>375</v>
      </c>
      <c r="M197" s="2" t="s">
        <v>227</v>
      </c>
      <c r="N197" s="2">
        <v>43634</v>
      </c>
      <c r="O197">
        <v>3.52</v>
      </c>
      <c r="P197">
        <v>3.52</v>
      </c>
      <c r="Q197">
        <v>1</v>
      </c>
      <c r="R197">
        <v>328</v>
      </c>
    </row>
    <row r="198" spans="1:18" x14ac:dyDescent="0.25">
      <c r="A198">
        <v>51850</v>
      </c>
      <c r="B198" t="s">
        <v>501</v>
      </c>
      <c r="C198">
        <v>27848</v>
      </c>
      <c r="D198" t="s">
        <v>502</v>
      </c>
      <c r="E198" t="s">
        <v>156</v>
      </c>
      <c r="F198" t="s">
        <v>503</v>
      </c>
      <c r="G198">
        <v>40.672519999999999</v>
      </c>
      <c r="H198">
        <v>-73.765969999999996</v>
      </c>
      <c r="I198" t="s">
        <v>20</v>
      </c>
      <c r="J198">
        <v>55</v>
      </c>
      <c r="K198">
        <v>2</v>
      </c>
      <c r="L198">
        <v>52</v>
      </c>
      <c r="M198" s="2" t="s">
        <v>330</v>
      </c>
      <c r="N198" s="2">
        <v>43605</v>
      </c>
      <c r="O198">
        <v>0.49</v>
      </c>
      <c r="P198">
        <v>0.49</v>
      </c>
      <c r="Q198">
        <v>2</v>
      </c>
      <c r="R198">
        <v>365</v>
      </c>
    </row>
    <row r="199" spans="1:18" x14ac:dyDescent="0.25">
      <c r="A199">
        <v>53137</v>
      </c>
      <c r="B199" t="s">
        <v>504</v>
      </c>
      <c r="C199">
        <v>240360</v>
      </c>
      <c r="D199" t="s">
        <v>505</v>
      </c>
      <c r="E199" t="s">
        <v>24</v>
      </c>
      <c r="F199" t="s">
        <v>47</v>
      </c>
      <c r="G199">
        <v>40.762439999999998</v>
      </c>
      <c r="H199">
        <v>-73.992710000000002</v>
      </c>
      <c r="I199" t="s">
        <v>26</v>
      </c>
      <c r="J199">
        <v>195</v>
      </c>
      <c r="K199">
        <v>5</v>
      </c>
      <c r="L199">
        <v>10</v>
      </c>
      <c r="M199" s="2">
        <v>43472</v>
      </c>
      <c r="N199" s="2">
        <v>43647</v>
      </c>
      <c r="O199">
        <v>1.01</v>
      </c>
      <c r="P199">
        <v>1.01</v>
      </c>
      <c r="Q199">
        <v>1</v>
      </c>
      <c r="R199">
        <v>0</v>
      </c>
    </row>
    <row r="200" spans="1:18" x14ac:dyDescent="0.25">
      <c r="A200">
        <v>53196</v>
      </c>
      <c r="B200" t="s">
        <v>506</v>
      </c>
      <c r="C200">
        <v>247432</v>
      </c>
      <c r="D200" t="s">
        <v>507</v>
      </c>
      <c r="E200" t="s">
        <v>18</v>
      </c>
      <c r="F200" t="s">
        <v>44</v>
      </c>
      <c r="G200">
        <v>40.695459999999997</v>
      </c>
      <c r="H200">
        <v>-73.935029999999998</v>
      </c>
      <c r="I200" t="s">
        <v>20</v>
      </c>
      <c r="J200">
        <v>80</v>
      </c>
      <c r="K200">
        <v>2</v>
      </c>
      <c r="L200">
        <v>11</v>
      </c>
      <c r="M200" s="2" t="s">
        <v>508</v>
      </c>
      <c r="N200" s="2">
        <v>43052</v>
      </c>
      <c r="O200">
        <v>0.48</v>
      </c>
      <c r="P200">
        <v>0.48</v>
      </c>
      <c r="Q200">
        <v>1</v>
      </c>
      <c r="R200">
        <v>0</v>
      </c>
    </row>
    <row r="201" spans="1:18" x14ac:dyDescent="0.25">
      <c r="A201">
        <v>53469</v>
      </c>
      <c r="B201" t="s">
        <v>509</v>
      </c>
      <c r="C201">
        <v>204539</v>
      </c>
      <c r="D201" t="s">
        <v>206</v>
      </c>
      <c r="E201" t="s">
        <v>156</v>
      </c>
      <c r="F201" t="s">
        <v>510</v>
      </c>
      <c r="G201">
        <v>40.717219999999998</v>
      </c>
      <c r="H201">
        <v>-73.878559999999993</v>
      </c>
      <c r="I201" t="s">
        <v>26</v>
      </c>
      <c r="J201">
        <v>98</v>
      </c>
      <c r="K201">
        <v>30</v>
      </c>
      <c r="L201">
        <v>33</v>
      </c>
      <c r="M201" s="2">
        <v>42252</v>
      </c>
      <c r="N201" s="2">
        <v>42133</v>
      </c>
      <c r="O201">
        <v>0.31</v>
      </c>
      <c r="P201">
        <v>0.31</v>
      </c>
      <c r="Q201">
        <v>5</v>
      </c>
      <c r="R201">
        <v>240</v>
      </c>
    </row>
    <row r="202" spans="1:18" x14ac:dyDescent="0.25">
      <c r="A202">
        <v>53470</v>
      </c>
      <c r="B202" t="s">
        <v>511</v>
      </c>
      <c r="C202">
        <v>204539</v>
      </c>
      <c r="D202" t="s">
        <v>206</v>
      </c>
      <c r="E202" t="s">
        <v>156</v>
      </c>
      <c r="F202" t="s">
        <v>471</v>
      </c>
      <c r="G202">
        <v>40.70234</v>
      </c>
      <c r="H202">
        <v>-73.898160000000004</v>
      </c>
      <c r="I202" t="s">
        <v>20</v>
      </c>
      <c r="J202">
        <v>140</v>
      </c>
      <c r="K202">
        <v>7</v>
      </c>
      <c r="L202">
        <v>6</v>
      </c>
      <c r="M202" s="2">
        <v>42226</v>
      </c>
      <c r="N202" s="2">
        <v>42285</v>
      </c>
      <c r="O202">
        <v>0.06</v>
      </c>
      <c r="P202">
        <v>0.06</v>
      </c>
      <c r="Q202">
        <v>5</v>
      </c>
      <c r="R202">
        <v>365</v>
      </c>
    </row>
    <row r="203" spans="1:18" x14ac:dyDescent="0.25">
      <c r="A203">
        <v>53477</v>
      </c>
      <c r="B203" t="s">
        <v>512</v>
      </c>
      <c r="C203">
        <v>204539</v>
      </c>
      <c r="D203" t="s">
        <v>206</v>
      </c>
      <c r="E203" t="s">
        <v>156</v>
      </c>
      <c r="F203" t="s">
        <v>510</v>
      </c>
      <c r="G203">
        <v>40.71546</v>
      </c>
      <c r="H203">
        <v>-73.878540000000001</v>
      </c>
      <c r="I203" t="s">
        <v>26</v>
      </c>
      <c r="J203">
        <v>265</v>
      </c>
      <c r="K203">
        <v>7</v>
      </c>
      <c r="L203">
        <v>38</v>
      </c>
      <c r="M203" s="2" t="s">
        <v>326</v>
      </c>
      <c r="N203" s="2">
        <v>43582</v>
      </c>
      <c r="O203">
        <v>0.38</v>
      </c>
      <c r="P203">
        <v>0.38</v>
      </c>
      <c r="Q203">
        <v>5</v>
      </c>
      <c r="R203">
        <v>365</v>
      </c>
    </row>
    <row r="204" spans="1:18" x14ac:dyDescent="0.25">
      <c r="A204">
        <v>54158</v>
      </c>
      <c r="B204" t="s">
        <v>513</v>
      </c>
      <c r="C204">
        <v>10889</v>
      </c>
      <c r="D204" t="s">
        <v>514</v>
      </c>
      <c r="E204" t="s">
        <v>18</v>
      </c>
      <c r="F204" t="s">
        <v>72</v>
      </c>
      <c r="G204">
        <v>40.719499999999996</v>
      </c>
      <c r="H204">
        <v>-73.959760000000003</v>
      </c>
      <c r="I204" t="s">
        <v>26</v>
      </c>
      <c r="J204">
        <v>249</v>
      </c>
      <c r="K204">
        <v>2</v>
      </c>
      <c r="L204">
        <v>358</v>
      </c>
      <c r="M204" s="2" t="s">
        <v>354</v>
      </c>
      <c r="N204" s="2">
        <v>43636</v>
      </c>
      <c r="O204">
        <v>3.44</v>
      </c>
      <c r="P204">
        <v>3.44</v>
      </c>
      <c r="Q204">
        <v>2</v>
      </c>
      <c r="R204">
        <v>164</v>
      </c>
    </row>
    <row r="205" spans="1:18" x14ac:dyDescent="0.25">
      <c r="A205">
        <v>54453</v>
      </c>
      <c r="B205" t="s">
        <v>515</v>
      </c>
      <c r="C205">
        <v>255583</v>
      </c>
      <c r="D205" t="s">
        <v>516</v>
      </c>
      <c r="E205" t="s">
        <v>24</v>
      </c>
      <c r="F205" t="s">
        <v>47</v>
      </c>
      <c r="G205">
        <v>40.765479999999997</v>
      </c>
      <c r="H205">
        <v>-73.984740000000002</v>
      </c>
      <c r="I205" t="s">
        <v>136</v>
      </c>
      <c r="J205">
        <v>105</v>
      </c>
      <c r="K205">
        <v>6</v>
      </c>
      <c r="L205">
        <v>10</v>
      </c>
      <c r="M205" s="2">
        <v>41821</v>
      </c>
      <c r="N205" s="2">
        <v>41646</v>
      </c>
      <c r="O205">
        <v>0.09</v>
      </c>
      <c r="P205">
        <v>0.09</v>
      </c>
      <c r="Q205">
        <v>1</v>
      </c>
      <c r="R205">
        <v>363</v>
      </c>
    </row>
    <row r="206" spans="1:18" x14ac:dyDescent="0.25">
      <c r="A206">
        <v>54466</v>
      </c>
      <c r="B206" t="s">
        <v>517</v>
      </c>
      <c r="C206">
        <v>253385</v>
      </c>
      <c r="D206" t="s">
        <v>518</v>
      </c>
      <c r="E206" t="s">
        <v>24</v>
      </c>
      <c r="F206" t="s">
        <v>30</v>
      </c>
      <c r="G206">
        <v>40.802340000000001</v>
      </c>
      <c r="H206">
        <v>-73.956029999999998</v>
      </c>
      <c r="I206" t="s">
        <v>20</v>
      </c>
      <c r="J206">
        <v>200</v>
      </c>
      <c r="K206">
        <v>30</v>
      </c>
      <c r="L206">
        <v>0</v>
      </c>
      <c r="M206" s="2"/>
      <c r="N206" s="3">
        <f>+AVERAGE(M$2:M$250)</f>
        <v>43235.925000000003</v>
      </c>
      <c r="P206" s="5">
        <f>+AVERAGE(O$2:O$250)</f>
        <v>1.0916528925619837</v>
      </c>
      <c r="Q206">
        <v>1</v>
      </c>
      <c r="R206">
        <v>365</v>
      </c>
    </row>
    <row r="207" spans="1:18" x14ac:dyDescent="0.25">
      <c r="A207">
        <v>54508</v>
      </c>
      <c r="B207" t="s">
        <v>519</v>
      </c>
      <c r="C207">
        <v>210746</v>
      </c>
      <c r="D207" t="s">
        <v>483</v>
      </c>
      <c r="E207" t="s">
        <v>18</v>
      </c>
      <c r="F207" t="s">
        <v>200</v>
      </c>
      <c r="G207">
        <v>40.678699999999999</v>
      </c>
      <c r="H207">
        <v>-73.972620000000006</v>
      </c>
      <c r="I207" t="s">
        <v>20</v>
      </c>
      <c r="J207">
        <v>100</v>
      </c>
      <c r="K207">
        <v>2</v>
      </c>
      <c r="L207">
        <v>226</v>
      </c>
      <c r="M207" s="2">
        <v>43622</v>
      </c>
      <c r="N207" s="2">
        <v>43622</v>
      </c>
      <c r="O207">
        <v>2.12</v>
      </c>
      <c r="P207">
        <v>2.12</v>
      </c>
      <c r="Q207">
        <v>3</v>
      </c>
      <c r="R207">
        <v>250</v>
      </c>
    </row>
    <row r="208" spans="1:18" x14ac:dyDescent="0.25">
      <c r="A208">
        <v>54544</v>
      </c>
      <c r="B208" t="s">
        <v>520</v>
      </c>
      <c r="C208">
        <v>256161</v>
      </c>
      <c r="D208" t="s">
        <v>521</v>
      </c>
      <c r="E208" t="s">
        <v>24</v>
      </c>
      <c r="F208" t="s">
        <v>30</v>
      </c>
      <c r="G208">
        <v>40.81035</v>
      </c>
      <c r="H208">
        <v>-73.945980000000006</v>
      </c>
      <c r="I208" t="s">
        <v>26</v>
      </c>
      <c r="J208">
        <v>121</v>
      </c>
      <c r="K208">
        <v>1</v>
      </c>
      <c r="L208">
        <v>104</v>
      </c>
      <c r="M208" s="2" t="s">
        <v>41</v>
      </c>
      <c r="N208" s="2">
        <v>43638</v>
      </c>
      <c r="O208">
        <v>1</v>
      </c>
      <c r="P208">
        <v>1</v>
      </c>
      <c r="Q208">
        <v>5</v>
      </c>
      <c r="R208">
        <v>247</v>
      </c>
    </row>
    <row r="209" spans="1:18" x14ac:dyDescent="0.25">
      <c r="A209">
        <v>54626</v>
      </c>
      <c r="B209" t="s">
        <v>522</v>
      </c>
      <c r="C209">
        <v>190409</v>
      </c>
      <c r="D209" t="s">
        <v>449</v>
      </c>
      <c r="E209" t="s">
        <v>450</v>
      </c>
      <c r="F209" t="s">
        <v>451</v>
      </c>
      <c r="G209">
        <v>40.830750000000002</v>
      </c>
      <c r="H209">
        <v>-73.930580000000006</v>
      </c>
      <c r="I209" t="s">
        <v>20</v>
      </c>
      <c r="J209">
        <v>45</v>
      </c>
      <c r="K209">
        <v>1</v>
      </c>
      <c r="L209">
        <v>138</v>
      </c>
      <c r="M209" s="2" t="s">
        <v>191</v>
      </c>
      <c r="N209" s="2">
        <v>43646</v>
      </c>
      <c r="O209">
        <v>1.45</v>
      </c>
      <c r="P209">
        <v>1.45</v>
      </c>
      <c r="Q209">
        <v>3</v>
      </c>
      <c r="R209">
        <v>323</v>
      </c>
    </row>
    <row r="210" spans="1:18" x14ac:dyDescent="0.25">
      <c r="A210">
        <v>54860</v>
      </c>
      <c r="B210" t="s">
        <v>523</v>
      </c>
      <c r="C210">
        <v>258164</v>
      </c>
      <c r="D210" t="s">
        <v>524</v>
      </c>
      <c r="E210" t="s">
        <v>24</v>
      </c>
      <c r="F210" t="s">
        <v>36</v>
      </c>
      <c r="G210">
        <v>40.799579999999999</v>
      </c>
      <c r="H210">
        <v>-73.942750000000004</v>
      </c>
      <c r="I210" t="s">
        <v>20</v>
      </c>
      <c r="J210">
        <v>100</v>
      </c>
      <c r="K210">
        <v>5</v>
      </c>
      <c r="L210">
        <v>204</v>
      </c>
      <c r="M210" s="2" t="s">
        <v>60</v>
      </c>
      <c r="N210" s="2">
        <v>43639</v>
      </c>
      <c r="O210">
        <v>1.92</v>
      </c>
      <c r="P210">
        <v>1.92</v>
      </c>
      <c r="Q210">
        <v>1</v>
      </c>
      <c r="R210">
        <v>192</v>
      </c>
    </row>
    <row r="211" spans="1:18" x14ac:dyDescent="0.25">
      <c r="A211">
        <v>55467</v>
      </c>
      <c r="B211" t="s">
        <v>525</v>
      </c>
      <c r="C211">
        <v>260709</v>
      </c>
      <c r="D211" t="s">
        <v>526</v>
      </c>
      <c r="E211" t="s">
        <v>18</v>
      </c>
      <c r="F211" t="s">
        <v>72</v>
      </c>
      <c r="G211">
        <v>40.716250000000002</v>
      </c>
      <c r="H211">
        <v>-73.938450000000003</v>
      </c>
      <c r="I211" t="s">
        <v>26</v>
      </c>
      <c r="J211">
        <v>140</v>
      </c>
      <c r="K211">
        <v>2</v>
      </c>
      <c r="L211">
        <v>253</v>
      </c>
      <c r="M211" s="2">
        <v>43503</v>
      </c>
      <c r="N211" s="2">
        <v>43648</v>
      </c>
      <c r="O211">
        <v>3.04</v>
      </c>
      <c r="P211">
        <v>3.04</v>
      </c>
      <c r="Q211">
        <v>1</v>
      </c>
      <c r="R211">
        <v>125</v>
      </c>
    </row>
    <row r="212" spans="1:18" x14ac:dyDescent="0.25">
      <c r="A212">
        <v>55498</v>
      </c>
      <c r="B212" t="s">
        <v>527</v>
      </c>
      <c r="C212">
        <v>262138</v>
      </c>
      <c r="D212" t="s">
        <v>528</v>
      </c>
      <c r="E212" t="s">
        <v>18</v>
      </c>
      <c r="F212" t="s">
        <v>44</v>
      </c>
      <c r="G212">
        <v>40.682899999999997</v>
      </c>
      <c r="H212">
        <v>-73.935490000000001</v>
      </c>
      <c r="I212" t="s">
        <v>20</v>
      </c>
      <c r="J212">
        <v>71</v>
      </c>
      <c r="K212">
        <v>2</v>
      </c>
      <c r="L212">
        <v>23</v>
      </c>
      <c r="M212" s="2">
        <v>43472</v>
      </c>
      <c r="N212" s="2">
        <v>43647</v>
      </c>
      <c r="O212">
        <v>0.22</v>
      </c>
      <c r="P212">
        <v>0.22</v>
      </c>
      <c r="Q212">
        <v>1</v>
      </c>
      <c r="R212">
        <v>91</v>
      </c>
    </row>
    <row r="213" spans="1:18" x14ac:dyDescent="0.25">
      <c r="A213">
        <v>55668</v>
      </c>
      <c r="B213" t="s">
        <v>529</v>
      </c>
      <c r="C213">
        <v>88209</v>
      </c>
      <c r="D213" t="s">
        <v>530</v>
      </c>
      <c r="E213" t="s">
        <v>24</v>
      </c>
      <c r="F213" t="s">
        <v>531</v>
      </c>
      <c r="G213">
        <v>40.727730000000001</v>
      </c>
      <c r="H213">
        <v>-73.991339999999994</v>
      </c>
      <c r="I213" t="s">
        <v>20</v>
      </c>
      <c r="J213">
        <v>130</v>
      </c>
      <c r="K213">
        <v>2</v>
      </c>
      <c r="L213">
        <v>115</v>
      </c>
      <c r="M213" s="2">
        <v>43232</v>
      </c>
      <c r="N213" s="2">
        <v>43439</v>
      </c>
      <c r="O213">
        <v>1.17</v>
      </c>
      <c r="P213">
        <v>1.17</v>
      </c>
      <c r="Q213">
        <v>1</v>
      </c>
      <c r="R213">
        <v>75</v>
      </c>
    </row>
    <row r="214" spans="1:18" x14ac:dyDescent="0.25">
      <c r="A214">
        <v>55737</v>
      </c>
      <c r="B214" t="s">
        <v>532</v>
      </c>
      <c r="C214">
        <v>263414</v>
      </c>
      <c r="D214" t="s">
        <v>533</v>
      </c>
      <c r="E214" t="s">
        <v>24</v>
      </c>
      <c r="F214" t="s">
        <v>68</v>
      </c>
      <c r="G214">
        <v>40.728610000000003</v>
      </c>
      <c r="H214">
        <v>-74.004900000000006</v>
      </c>
      <c r="I214" t="s">
        <v>26</v>
      </c>
      <c r="J214">
        <v>199</v>
      </c>
      <c r="K214">
        <v>5</v>
      </c>
      <c r="L214">
        <v>129</v>
      </c>
      <c r="M214" s="2" t="s">
        <v>481</v>
      </c>
      <c r="N214" s="2">
        <v>43604</v>
      </c>
      <c r="O214">
        <v>1.22</v>
      </c>
      <c r="P214">
        <v>1.22</v>
      </c>
      <c r="Q214">
        <v>1</v>
      </c>
      <c r="R214">
        <v>286</v>
      </c>
    </row>
    <row r="215" spans="1:18" x14ac:dyDescent="0.25">
      <c r="A215">
        <v>55959</v>
      </c>
      <c r="B215" t="s">
        <v>534</v>
      </c>
      <c r="C215">
        <v>168525</v>
      </c>
      <c r="D215" t="s">
        <v>423</v>
      </c>
      <c r="E215" t="s">
        <v>18</v>
      </c>
      <c r="F215" t="s">
        <v>72</v>
      </c>
      <c r="G215">
        <v>40.709789999999998</v>
      </c>
      <c r="H215">
        <v>-73.951620000000005</v>
      </c>
      <c r="I215" t="s">
        <v>20</v>
      </c>
      <c r="J215">
        <v>69</v>
      </c>
      <c r="K215">
        <v>4</v>
      </c>
      <c r="L215">
        <v>82</v>
      </c>
      <c r="M215" s="2">
        <v>43744</v>
      </c>
      <c r="N215" s="2">
        <v>43626</v>
      </c>
      <c r="O215">
        <v>1.1299999999999999</v>
      </c>
      <c r="P215">
        <v>1.1299999999999999</v>
      </c>
      <c r="Q215">
        <v>2</v>
      </c>
      <c r="R215">
        <v>60</v>
      </c>
    </row>
    <row r="216" spans="1:18" x14ac:dyDescent="0.25">
      <c r="A216">
        <v>55982</v>
      </c>
      <c r="B216" t="s">
        <v>535</v>
      </c>
      <c r="C216">
        <v>264928</v>
      </c>
      <c r="D216" t="s">
        <v>314</v>
      </c>
      <c r="E216" t="s">
        <v>18</v>
      </c>
      <c r="F216" t="s">
        <v>76</v>
      </c>
      <c r="G216">
        <v>40.68656</v>
      </c>
      <c r="H216">
        <v>-73.975250000000003</v>
      </c>
      <c r="I216" t="s">
        <v>20</v>
      </c>
      <c r="J216">
        <v>68</v>
      </c>
      <c r="K216">
        <v>3</v>
      </c>
      <c r="L216">
        <v>37</v>
      </c>
      <c r="M216" s="2" t="s">
        <v>419</v>
      </c>
      <c r="N216" s="2">
        <v>43465</v>
      </c>
      <c r="O216">
        <v>0.35</v>
      </c>
      <c r="P216">
        <v>0.35</v>
      </c>
      <c r="Q216">
        <v>1</v>
      </c>
      <c r="R216">
        <v>0</v>
      </c>
    </row>
    <row r="217" spans="1:18" x14ac:dyDescent="0.25">
      <c r="A217">
        <v>56467</v>
      </c>
      <c r="B217" t="s">
        <v>536</v>
      </c>
      <c r="C217">
        <v>267593</v>
      </c>
      <c r="D217" t="s">
        <v>537</v>
      </c>
      <c r="E217" t="s">
        <v>24</v>
      </c>
      <c r="F217" t="s">
        <v>111</v>
      </c>
      <c r="G217">
        <v>40.727519999999998</v>
      </c>
      <c r="H217">
        <v>-73.984319999999997</v>
      </c>
      <c r="I217" t="s">
        <v>26</v>
      </c>
      <c r="J217">
        <v>130</v>
      </c>
      <c r="K217">
        <v>1</v>
      </c>
      <c r="L217">
        <v>204</v>
      </c>
      <c r="M217" s="2">
        <v>43472</v>
      </c>
      <c r="N217" s="2">
        <v>43647</v>
      </c>
      <c r="O217">
        <v>2.04</v>
      </c>
      <c r="P217">
        <v>2.04</v>
      </c>
      <c r="Q217">
        <v>1</v>
      </c>
      <c r="R217">
        <v>192</v>
      </c>
    </row>
    <row r="218" spans="1:18" x14ac:dyDescent="0.25">
      <c r="A218">
        <v>56525</v>
      </c>
      <c r="B218" t="s">
        <v>538</v>
      </c>
      <c r="C218">
        <v>268014</v>
      </c>
      <c r="D218" t="s">
        <v>489</v>
      </c>
      <c r="E218" t="s">
        <v>18</v>
      </c>
      <c r="F218" t="s">
        <v>120</v>
      </c>
      <c r="G218">
        <v>40.728999999999999</v>
      </c>
      <c r="H218">
        <v>-73.958290000000005</v>
      </c>
      <c r="I218" t="s">
        <v>26</v>
      </c>
      <c r="J218">
        <v>195</v>
      </c>
      <c r="K218">
        <v>2</v>
      </c>
      <c r="L218">
        <v>69</v>
      </c>
      <c r="M218" s="2" t="s">
        <v>150</v>
      </c>
      <c r="N218" s="2">
        <v>43629</v>
      </c>
      <c r="O218">
        <v>0.65</v>
      </c>
      <c r="P218">
        <v>0.65</v>
      </c>
      <c r="Q218">
        <v>1</v>
      </c>
      <c r="R218">
        <v>58</v>
      </c>
    </row>
    <row r="219" spans="1:18" x14ac:dyDescent="0.25">
      <c r="A219">
        <v>56859</v>
      </c>
      <c r="B219" t="s">
        <v>539</v>
      </c>
      <c r="C219">
        <v>256161</v>
      </c>
      <c r="D219" t="s">
        <v>521</v>
      </c>
      <c r="E219" t="s">
        <v>24</v>
      </c>
      <c r="F219" t="s">
        <v>30</v>
      </c>
      <c r="G219">
        <v>40.812190000000001</v>
      </c>
      <c r="H219">
        <v>-73.944990000000004</v>
      </c>
      <c r="I219" t="s">
        <v>20</v>
      </c>
      <c r="J219">
        <v>64</v>
      </c>
      <c r="K219">
        <v>1</v>
      </c>
      <c r="L219">
        <v>192</v>
      </c>
      <c r="M219" s="2">
        <v>43530</v>
      </c>
      <c r="N219" s="2">
        <v>43619</v>
      </c>
      <c r="O219">
        <v>1.84</v>
      </c>
      <c r="P219">
        <v>1.84</v>
      </c>
      <c r="Q219">
        <v>5</v>
      </c>
      <c r="R219">
        <v>245</v>
      </c>
    </row>
    <row r="220" spans="1:18" x14ac:dyDescent="0.25">
      <c r="A220">
        <v>57166</v>
      </c>
      <c r="B220" t="s">
        <v>540</v>
      </c>
      <c r="C220">
        <v>272006</v>
      </c>
      <c r="D220" t="s">
        <v>541</v>
      </c>
      <c r="E220" t="s">
        <v>156</v>
      </c>
      <c r="F220" t="s">
        <v>542</v>
      </c>
      <c r="G220">
        <v>40.771850000000001</v>
      </c>
      <c r="H220">
        <v>-73.905019999999993</v>
      </c>
      <c r="I220" t="s">
        <v>26</v>
      </c>
      <c r="J220">
        <v>140</v>
      </c>
      <c r="K220">
        <v>2</v>
      </c>
      <c r="L220">
        <v>17</v>
      </c>
      <c r="M220" s="2" t="s">
        <v>164</v>
      </c>
      <c r="N220" s="2">
        <v>43633</v>
      </c>
      <c r="O220">
        <v>0.16</v>
      </c>
      <c r="P220">
        <v>0.16</v>
      </c>
      <c r="Q220">
        <v>1</v>
      </c>
      <c r="R220">
        <v>292</v>
      </c>
    </row>
    <row r="221" spans="1:18" x14ac:dyDescent="0.25">
      <c r="A221">
        <v>57297</v>
      </c>
      <c r="B221" t="s">
        <v>543</v>
      </c>
      <c r="C221">
        <v>199392</v>
      </c>
      <c r="D221" t="s">
        <v>544</v>
      </c>
      <c r="E221" t="s">
        <v>18</v>
      </c>
      <c r="F221" t="s">
        <v>382</v>
      </c>
      <c r="G221">
        <v>40.689259999999997</v>
      </c>
      <c r="H221">
        <v>-73.993859999999998</v>
      </c>
      <c r="I221" t="s">
        <v>26</v>
      </c>
      <c r="J221">
        <v>159</v>
      </c>
      <c r="K221">
        <v>2</v>
      </c>
      <c r="L221">
        <v>222</v>
      </c>
      <c r="M221" s="2" t="s">
        <v>48</v>
      </c>
      <c r="N221" s="2">
        <v>43640</v>
      </c>
      <c r="O221">
        <v>2.12</v>
      </c>
      <c r="P221">
        <v>2.12</v>
      </c>
      <c r="Q221">
        <v>1</v>
      </c>
      <c r="R221">
        <v>279</v>
      </c>
    </row>
    <row r="222" spans="1:18" x14ac:dyDescent="0.25">
      <c r="A222">
        <v>57468</v>
      </c>
      <c r="B222" t="s">
        <v>545</v>
      </c>
      <c r="C222">
        <v>239208</v>
      </c>
      <c r="D222" t="s">
        <v>546</v>
      </c>
      <c r="E222" t="s">
        <v>24</v>
      </c>
      <c r="F222" t="s">
        <v>111</v>
      </c>
      <c r="G222">
        <v>40.728209999999997</v>
      </c>
      <c r="H222">
        <v>-73.987009999999998</v>
      </c>
      <c r="I222" t="s">
        <v>26</v>
      </c>
      <c r="J222">
        <v>189</v>
      </c>
      <c r="K222">
        <v>3</v>
      </c>
      <c r="L222">
        <v>205</v>
      </c>
      <c r="M222" s="2" t="s">
        <v>60</v>
      </c>
      <c r="N222" s="2">
        <v>43639</v>
      </c>
      <c r="O222">
        <v>1.96</v>
      </c>
      <c r="P222">
        <v>1.96</v>
      </c>
      <c r="Q222">
        <v>1</v>
      </c>
      <c r="R222">
        <v>0</v>
      </c>
    </row>
    <row r="223" spans="1:18" x14ac:dyDescent="0.25">
      <c r="A223">
        <v>57618</v>
      </c>
      <c r="B223" t="s">
        <v>547</v>
      </c>
      <c r="C223">
        <v>274557</v>
      </c>
      <c r="D223" t="s">
        <v>255</v>
      </c>
      <c r="E223" t="s">
        <v>24</v>
      </c>
      <c r="F223" t="s">
        <v>47</v>
      </c>
      <c r="G223">
        <v>40.767200000000003</v>
      </c>
      <c r="H223">
        <v>-73.985079999999996</v>
      </c>
      <c r="I223" t="s">
        <v>26</v>
      </c>
      <c r="J223">
        <v>250</v>
      </c>
      <c r="K223">
        <v>3</v>
      </c>
      <c r="L223">
        <v>94</v>
      </c>
      <c r="M223" s="2">
        <v>43714</v>
      </c>
      <c r="N223" s="2">
        <v>43625</v>
      </c>
      <c r="O223">
        <v>0.96</v>
      </c>
      <c r="P223">
        <v>0.96</v>
      </c>
      <c r="Q223">
        <v>1</v>
      </c>
      <c r="R223">
        <v>3</v>
      </c>
    </row>
    <row r="224" spans="1:18" x14ac:dyDescent="0.25">
      <c r="A224">
        <v>57740</v>
      </c>
      <c r="B224" t="s">
        <v>548</v>
      </c>
      <c r="C224">
        <v>275459</v>
      </c>
      <c r="D224" t="s">
        <v>549</v>
      </c>
      <c r="E224" t="s">
        <v>24</v>
      </c>
      <c r="F224" t="s">
        <v>111</v>
      </c>
      <c r="G224">
        <v>40.730119999999999</v>
      </c>
      <c r="H224">
        <v>-73.990530000000007</v>
      </c>
      <c r="I224" t="s">
        <v>26</v>
      </c>
      <c r="J224">
        <v>239</v>
      </c>
      <c r="K224">
        <v>3</v>
      </c>
      <c r="L224">
        <v>7</v>
      </c>
      <c r="M224" s="2" t="s">
        <v>550</v>
      </c>
      <c r="N224" s="2">
        <v>43609</v>
      </c>
      <c r="O224">
        <v>7.0000000000000007E-2</v>
      </c>
      <c r="P224">
        <v>7.0000000000000007E-2</v>
      </c>
      <c r="Q224">
        <v>1</v>
      </c>
      <c r="R224">
        <v>351</v>
      </c>
    </row>
    <row r="225" spans="1:18" x14ac:dyDescent="0.25">
      <c r="A225">
        <v>57754</v>
      </c>
      <c r="B225" t="s">
        <v>551</v>
      </c>
      <c r="C225">
        <v>275578</v>
      </c>
      <c r="D225" t="s">
        <v>552</v>
      </c>
      <c r="E225" t="s">
        <v>24</v>
      </c>
      <c r="F225" t="s">
        <v>553</v>
      </c>
      <c r="G225">
        <v>40.740299999999998</v>
      </c>
      <c r="H225">
        <v>-73.984979999999993</v>
      </c>
      <c r="I225" t="s">
        <v>26</v>
      </c>
      <c r="J225">
        <v>305</v>
      </c>
      <c r="K225">
        <v>2</v>
      </c>
      <c r="L225">
        <v>108</v>
      </c>
      <c r="M225" s="2" t="s">
        <v>191</v>
      </c>
      <c r="N225" s="2">
        <v>43646</v>
      </c>
      <c r="O225">
        <v>1.0900000000000001</v>
      </c>
      <c r="P225">
        <v>1.0900000000000001</v>
      </c>
      <c r="Q225">
        <v>1</v>
      </c>
      <c r="R225">
        <v>201</v>
      </c>
    </row>
    <row r="226" spans="1:18" x14ac:dyDescent="0.25">
      <c r="A226">
        <v>57874</v>
      </c>
      <c r="B226" t="s">
        <v>554</v>
      </c>
      <c r="C226">
        <v>276291</v>
      </c>
      <c r="D226" t="s">
        <v>555</v>
      </c>
      <c r="E226" t="s">
        <v>24</v>
      </c>
      <c r="F226" t="s">
        <v>30</v>
      </c>
      <c r="G226">
        <v>40.809310000000004</v>
      </c>
      <c r="H226">
        <v>-73.943430000000006</v>
      </c>
      <c r="I226" t="s">
        <v>26</v>
      </c>
      <c r="J226">
        <v>155</v>
      </c>
      <c r="K226">
        <v>3</v>
      </c>
      <c r="L226">
        <v>222</v>
      </c>
      <c r="M226" s="2" t="s">
        <v>230</v>
      </c>
      <c r="N226" s="2">
        <v>43642</v>
      </c>
      <c r="O226">
        <v>2.1</v>
      </c>
      <c r="P226">
        <v>2.1</v>
      </c>
      <c r="Q226">
        <v>2</v>
      </c>
      <c r="R226">
        <v>232</v>
      </c>
    </row>
    <row r="227" spans="1:18" x14ac:dyDescent="0.25">
      <c r="A227">
        <v>58059</v>
      </c>
      <c r="B227" t="s">
        <v>556</v>
      </c>
      <c r="C227">
        <v>277379</v>
      </c>
      <c r="D227" t="s">
        <v>557</v>
      </c>
      <c r="E227" t="s">
        <v>24</v>
      </c>
      <c r="F227" t="s">
        <v>30</v>
      </c>
      <c r="G227">
        <v>40.825099999999999</v>
      </c>
      <c r="H227">
        <v>-73.942869999999999</v>
      </c>
      <c r="I227" t="s">
        <v>20</v>
      </c>
      <c r="J227">
        <v>60</v>
      </c>
      <c r="K227">
        <v>1</v>
      </c>
      <c r="L227">
        <v>458</v>
      </c>
      <c r="M227" s="2">
        <v>43531</v>
      </c>
      <c r="N227" s="2">
        <v>43649</v>
      </c>
      <c r="O227">
        <v>4.58</v>
      </c>
      <c r="P227">
        <v>4.58</v>
      </c>
      <c r="Q227">
        <v>2</v>
      </c>
      <c r="R227">
        <v>258</v>
      </c>
    </row>
    <row r="228" spans="1:18" x14ac:dyDescent="0.25">
      <c r="A228">
        <v>58062</v>
      </c>
      <c r="B228" t="s">
        <v>558</v>
      </c>
      <c r="C228">
        <v>277394</v>
      </c>
      <c r="D228" t="s">
        <v>559</v>
      </c>
      <c r="E228" t="s">
        <v>18</v>
      </c>
      <c r="F228" t="s">
        <v>99</v>
      </c>
      <c r="G228">
        <v>40.658499999999997</v>
      </c>
      <c r="H228">
        <v>-73.983969999999999</v>
      </c>
      <c r="I228" t="s">
        <v>20</v>
      </c>
      <c r="J228">
        <v>135</v>
      </c>
      <c r="K228">
        <v>2</v>
      </c>
      <c r="L228">
        <v>21</v>
      </c>
      <c r="M228" s="2" t="s">
        <v>171</v>
      </c>
      <c r="N228" s="2">
        <v>43602</v>
      </c>
      <c r="O228">
        <v>0.26</v>
      </c>
      <c r="P228">
        <v>0.26</v>
      </c>
      <c r="Q228">
        <v>1</v>
      </c>
      <c r="R228">
        <v>272</v>
      </c>
    </row>
    <row r="229" spans="1:18" x14ac:dyDescent="0.25">
      <c r="A229">
        <v>58467</v>
      </c>
      <c r="B229" t="s">
        <v>560</v>
      </c>
      <c r="C229">
        <v>279797</v>
      </c>
      <c r="D229" t="s">
        <v>561</v>
      </c>
      <c r="E229" t="s">
        <v>24</v>
      </c>
      <c r="F229" t="s">
        <v>562</v>
      </c>
      <c r="G229">
        <v>40.76193</v>
      </c>
      <c r="H229">
        <v>-73.950100000000006</v>
      </c>
      <c r="I229" t="s">
        <v>20</v>
      </c>
      <c r="J229">
        <v>120</v>
      </c>
      <c r="K229">
        <v>7</v>
      </c>
      <c r="L229">
        <v>17</v>
      </c>
      <c r="M229" s="2">
        <v>43682</v>
      </c>
      <c r="N229" s="2">
        <v>43593</v>
      </c>
      <c r="O229">
        <v>0.3</v>
      </c>
      <c r="P229">
        <v>0.3</v>
      </c>
      <c r="Q229">
        <v>1</v>
      </c>
      <c r="R229">
        <v>341</v>
      </c>
    </row>
    <row r="230" spans="1:18" x14ac:dyDescent="0.25">
      <c r="A230">
        <v>59014</v>
      </c>
      <c r="B230" t="s">
        <v>563</v>
      </c>
      <c r="C230">
        <v>282927</v>
      </c>
      <c r="D230" t="s">
        <v>564</v>
      </c>
      <c r="E230" t="s">
        <v>24</v>
      </c>
      <c r="F230" t="s">
        <v>135</v>
      </c>
      <c r="G230">
        <v>40.72052</v>
      </c>
      <c r="H230">
        <v>-73.985889999999998</v>
      </c>
      <c r="I230" t="s">
        <v>26</v>
      </c>
      <c r="J230">
        <v>150</v>
      </c>
      <c r="K230">
        <v>3</v>
      </c>
      <c r="L230">
        <v>41</v>
      </c>
      <c r="M230" s="2">
        <v>43497</v>
      </c>
      <c r="N230" s="2">
        <v>43467</v>
      </c>
      <c r="O230">
        <v>0.39</v>
      </c>
      <c r="P230">
        <v>0.39</v>
      </c>
      <c r="Q230">
        <v>1</v>
      </c>
      <c r="R230">
        <v>244</v>
      </c>
    </row>
    <row r="231" spans="1:18" x14ac:dyDescent="0.25">
      <c r="A231">
        <v>59121</v>
      </c>
      <c r="B231" t="s">
        <v>565</v>
      </c>
      <c r="C231">
        <v>204539</v>
      </c>
      <c r="D231" t="s">
        <v>206</v>
      </c>
      <c r="E231" t="s">
        <v>156</v>
      </c>
      <c r="F231" t="s">
        <v>471</v>
      </c>
      <c r="G231">
        <v>40.70411</v>
      </c>
      <c r="H231">
        <v>-73.899339999999995</v>
      </c>
      <c r="I231" t="s">
        <v>26</v>
      </c>
      <c r="J231">
        <v>140</v>
      </c>
      <c r="K231">
        <v>14</v>
      </c>
      <c r="L231">
        <v>1</v>
      </c>
      <c r="M231" s="2" t="s">
        <v>566</v>
      </c>
      <c r="N231" s="2">
        <v>41169</v>
      </c>
      <c r="O231">
        <v>0.01</v>
      </c>
      <c r="P231">
        <v>0.01</v>
      </c>
      <c r="Q231">
        <v>5</v>
      </c>
      <c r="R231">
        <v>365</v>
      </c>
    </row>
    <row r="232" spans="1:18" x14ac:dyDescent="0.25">
      <c r="A232">
        <v>59642</v>
      </c>
      <c r="B232" t="s">
        <v>567</v>
      </c>
      <c r="C232">
        <v>274782</v>
      </c>
      <c r="D232" t="s">
        <v>568</v>
      </c>
      <c r="E232" t="s">
        <v>18</v>
      </c>
      <c r="F232" t="s">
        <v>120</v>
      </c>
      <c r="G232">
        <v>40.734009999999998</v>
      </c>
      <c r="H232">
        <v>-73.959670000000003</v>
      </c>
      <c r="I232" t="s">
        <v>26</v>
      </c>
      <c r="J232">
        <v>135</v>
      </c>
      <c r="K232">
        <v>2</v>
      </c>
      <c r="L232">
        <v>69</v>
      </c>
      <c r="M232" s="2" t="s">
        <v>481</v>
      </c>
      <c r="N232" s="2">
        <v>43604</v>
      </c>
      <c r="O232">
        <v>0.67</v>
      </c>
      <c r="P232">
        <v>0.67</v>
      </c>
      <c r="Q232">
        <v>1</v>
      </c>
      <c r="R232">
        <v>12</v>
      </c>
    </row>
    <row r="233" spans="1:18" x14ac:dyDescent="0.25">
      <c r="A233">
        <v>59709</v>
      </c>
      <c r="B233" t="s">
        <v>569</v>
      </c>
      <c r="C233">
        <v>186084</v>
      </c>
      <c r="D233" t="s">
        <v>570</v>
      </c>
      <c r="E233" t="s">
        <v>24</v>
      </c>
      <c r="F233" t="s">
        <v>55</v>
      </c>
      <c r="G233">
        <v>40.717559999999999</v>
      </c>
      <c r="H233">
        <v>-73.99503</v>
      </c>
      <c r="I233" t="s">
        <v>26</v>
      </c>
      <c r="J233">
        <v>250</v>
      </c>
      <c r="K233">
        <v>4</v>
      </c>
      <c r="L233">
        <v>18</v>
      </c>
      <c r="M233" s="2">
        <v>43472</v>
      </c>
      <c r="N233" s="2">
        <v>43647</v>
      </c>
      <c r="O233">
        <v>0.18</v>
      </c>
      <c r="P233">
        <v>0.18</v>
      </c>
      <c r="Q233">
        <v>2</v>
      </c>
      <c r="R233">
        <v>265</v>
      </c>
    </row>
    <row r="234" spans="1:18" x14ac:dyDescent="0.25">
      <c r="A234">
        <v>59855</v>
      </c>
      <c r="B234" t="s">
        <v>571</v>
      </c>
      <c r="C234">
        <v>288031</v>
      </c>
      <c r="D234" t="s">
        <v>572</v>
      </c>
      <c r="E234" t="s">
        <v>24</v>
      </c>
      <c r="F234" t="s">
        <v>25</v>
      </c>
      <c r="G234">
        <v>40.758899999999997</v>
      </c>
      <c r="H234">
        <v>-73.969909999999999</v>
      </c>
      <c r="I234" t="s">
        <v>26</v>
      </c>
      <c r="J234">
        <v>250</v>
      </c>
      <c r="K234">
        <v>30</v>
      </c>
      <c r="L234">
        <v>82</v>
      </c>
      <c r="M234" s="2">
        <v>42491</v>
      </c>
      <c r="N234" s="2">
        <v>42374</v>
      </c>
      <c r="O234">
        <v>0.78</v>
      </c>
      <c r="P234">
        <v>0.78</v>
      </c>
      <c r="Q234">
        <v>1</v>
      </c>
      <c r="R234">
        <v>0</v>
      </c>
    </row>
    <row r="235" spans="1:18" x14ac:dyDescent="0.25">
      <c r="A235">
        <v>60164</v>
      </c>
      <c r="B235" t="s">
        <v>573</v>
      </c>
      <c r="C235">
        <v>289653</v>
      </c>
      <c r="D235" t="s">
        <v>574</v>
      </c>
      <c r="E235" t="s">
        <v>24</v>
      </c>
      <c r="F235" t="s">
        <v>188</v>
      </c>
      <c r="G235">
        <v>40.720030000000001</v>
      </c>
      <c r="H235">
        <v>-74.002619999999993</v>
      </c>
      <c r="I235" t="s">
        <v>26</v>
      </c>
      <c r="J235">
        <v>500</v>
      </c>
      <c r="K235">
        <v>4</v>
      </c>
      <c r="L235">
        <v>94</v>
      </c>
      <c r="M235" s="2" t="s">
        <v>60</v>
      </c>
      <c r="N235" s="2">
        <v>43639</v>
      </c>
      <c r="O235">
        <v>0.99</v>
      </c>
      <c r="P235">
        <v>0.99</v>
      </c>
      <c r="Q235">
        <v>1</v>
      </c>
      <c r="R235">
        <v>329</v>
      </c>
    </row>
    <row r="236" spans="1:18" x14ac:dyDescent="0.25">
      <c r="A236">
        <v>60457</v>
      </c>
      <c r="B236" t="s">
        <v>575</v>
      </c>
      <c r="C236">
        <v>99212</v>
      </c>
      <c r="D236" t="s">
        <v>308</v>
      </c>
      <c r="E236" t="s">
        <v>24</v>
      </c>
      <c r="F236" t="s">
        <v>576</v>
      </c>
      <c r="G236">
        <v>40.731940000000002</v>
      </c>
      <c r="H236">
        <v>-73.994739999999993</v>
      </c>
      <c r="I236" t="s">
        <v>26</v>
      </c>
      <c r="J236">
        <v>225</v>
      </c>
      <c r="K236">
        <v>5</v>
      </c>
      <c r="L236">
        <v>10</v>
      </c>
      <c r="M236" s="2">
        <v>43774</v>
      </c>
      <c r="N236" s="2">
        <v>43596</v>
      </c>
      <c r="O236">
        <v>0.1</v>
      </c>
      <c r="P236">
        <v>0.1</v>
      </c>
      <c r="Q236">
        <v>1</v>
      </c>
      <c r="R236">
        <v>91</v>
      </c>
    </row>
    <row r="237" spans="1:18" x14ac:dyDescent="0.25">
      <c r="A237">
        <v>60611</v>
      </c>
      <c r="B237" t="s">
        <v>577</v>
      </c>
      <c r="C237">
        <v>292204</v>
      </c>
      <c r="D237" t="s">
        <v>578</v>
      </c>
      <c r="E237" t="s">
        <v>24</v>
      </c>
      <c r="F237" t="s">
        <v>36</v>
      </c>
      <c r="G237">
        <v>40.791629999999998</v>
      </c>
      <c r="H237">
        <v>-73.945729999999998</v>
      </c>
      <c r="I237" t="s">
        <v>26</v>
      </c>
      <c r="J237">
        <v>125</v>
      </c>
      <c r="K237">
        <v>28</v>
      </c>
      <c r="L237">
        <v>183</v>
      </c>
      <c r="M237" s="2" t="s">
        <v>579</v>
      </c>
      <c r="N237" s="2">
        <v>43372</v>
      </c>
      <c r="O237">
        <v>1.83</v>
      </c>
      <c r="P237">
        <v>1.83</v>
      </c>
      <c r="Q237">
        <v>2</v>
      </c>
      <c r="R237">
        <v>365</v>
      </c>
    </row>
    <row r="238" spans="1:18" x14ac:dyDescent="0.25">
      <c r="A238">
        <v>60666</v>
      </c>
      <c r="B238" t="s">
        <v>580</v>
      </c>
      <c r="C238">
        <v>256161</v>
      </c>
      <c r="D238" t="s">
        <v>521</v>
      </c>
      <c r="E238" t="s">
        <v>24</v>
      </c>
      <c r="F238" t="s">
        <v>30</v>
      </c>
      <c r="G238">
        <v>40.811799999999998</v>
      </c>
      <c r="H238">
        <v>-73.944339999999997</v>
      </c>
      <c r="I238" t="s">
        <v>20</v>
      </c>
      <c r="J238">
        <v>92</v>
      </c>
      <c r="K238">
        <v>1</v>
      </c>
      <c r="L238">
        <v>189</v>
      </c>
      <c r="M238" s="2">
        <v>43775</v>
      </c>
      <c r="N238" s="2">
        <v>43627</v>
      </c>
      <c r="O238">
        <v>1.82</v>
      </c>
      <c r="P238">
        <v>1.82</v>
      </c>
      <c r="Q238">
        <v>5</v>
      </c>
      <c r="R238">
        <v>253</v>
      </c>
    </row>
    <row r="239" spans="1:18" x14ac:dyDescent="0.25">
      <c r="A239">
        <v>60673</v>
      </c>
      <c r="B239" t="s">
        <v>581</v>
      </c>
      <c r="C239">
        <v>249372</v>
      </c>
      <c r="D239" t="s">
        <v>582</v>
      </c>
      <c r="E239" t="s">
        <v>24</v>
      </c>
      <c r="F239" t="s">
        <v>30</v>
      </c>
      <c r="G239">
        <v>40.815829999999998</v>
      </c>
      <c r="H239">
        <v>-73.947069999999997</v>
      </c>
      <c r="I239" t="s">
        <v>20</v>
      </c>
      <c r="J239">
        <v>175</v>
      </c>
      <c r="K239">
        <v>2</v>
      </c>
      <c r="L239">
        <v>1</v>
      </c>
      <c r="M239" s="2">
        <v>43291</v>
      </c>
      <c r="N239" s="2">
        <v>43380</v>
      </c>
      <c r="O239">
        <v>0.11</v>
      </c>
      <c r="P239">
        <v>0.11</v>
      </c>
      <c r="Q239">
        <v>1</v>
      </c>
      <c r="R239">
        <v>365</v>
      </c>
    </row>
    <row r="240" spans="1:18" x14ac:dyDescent="0.25">
      <c r="A240">
        <v>60680</v>
      </c>
      <c r="B240" t="s">
        <v>583</v>
      </c>
      <c r="C240">
        <v>292630</v>
      </c>
      <c r="D240" t="s">
        <v>584</v>
      </c>
      <c r="E240" t="s">
        <v>24</v>
      </c>
      <c r="F240" t="s">
        <v>111</v>
      </c>
      <c r="G240">
        <v>40.72654</v>
      </c>
      <c r="H240">
        <v>-73.980490000000003</v>
      </c>
      <c r="I240" t="s">
        <v>26</v>
      </c>
      <c r="J240">
        <v>99</v>
      </c>
      <c r="K240">
        <v>2</v>
      </c>
      <c r="L240">
        <v>127</v>
      </c>
      <c r="M240" s="2" t="s">
        <v>354</v>
      </c>
      <c r="N240" s="2">
        <v>43636</v>
      </c>
      <c r="O240">
        <v>1.22</v>
      </c>
      <c r="P240">
        <v>1.22</v>
      </c>
      <c r="Q240">
        <v>1</v>
      </c>
      <c r="R240">
        <v>320</v>
      </c>
    </row>
    <row r="241" spans="1:18" x14ac:dyDescent="0.25">
      <c r="A241">
        <v>60794</v>
      </c>
      <c r="B241" t="s">
        <v>585</v>
      </c>
      <c r="C241">
        <v>293394</v>
      </c>
      <c r="D241" t="s">
        <v>586</v>
      </c>
      <c r="E241" t="s">
        <v>24</v>
      </c>
      <c r="F241" t="s">
        <v>51</v>
      </c>
      <c r="G241">
        <v>40.80021</v>
      </c>
      <c r="H241">
        <v>-73.960710000000006</v>
      </c>
      <c r="I241" t="s">
        <v>26</v>
      </c>
      <c r="J241">
        <v>195</v>
      </c>
      <c r="K241">
        <v>4</v>
      </c>
      <c r="L241">
        <v>4</v>
      </c>
      <c r="M241" s="2" t="s">
        <v>587</v>
      </c>
      <c r="N241" s="2">
        <v>42972</v>
      </c>
      <c r="O241">
        <v>0.04</v>
      </c>
      <c r="P241">
        <v>0.04</v>
      </c>
      <c r="Q241">
        <v>1</v>
      </c>
      <c r="R241">
        <v>0</v>
      </c>
    </row>
    <row r="242" spans="1:18" x14ac:dyDescent="0.25">
      <c r="A242">
        <v>60948</v>
      </c>
      <c r="B242" t="s">
        <v>588</v>
      </c>
      <c r="C242">
        <v>126607</v>
      </c>
      <c r="D242" t="s">
        <v>353</v>
      </c>
      <c r="E242" t="s">
        <v>24</v>
      </c>
      <c r="F242" t="s">
        <v>36</v>
      </c>
      <c r="G242">
        <v>40.809420000000003</v>
      </c>
      <c r="H242">
        <v>-73.939359999999994</v>
      </c>
      <c r="I242" t="s">
        <v>26</v>
      </c>
      <c r="J242">
        <v>140</v>
      </c>
      <c r="K242">
        <v>3</v>
      </c>
      <c r="L242">
        <v>135</v>
      </c>
      <c r="M242" s="2" t="s">
        <v>354</v>
      </c>
      <c r="N242" s="2">
        <v>43636</v>
      </c>
      <c r="O242">
        <v>1.3</v>
      </c>
      <c r="P242">
        <v>1.3</v>
      </c>
      <c r="Q242">
        <v>3</v>
      </c>
      <c r="R242">
        <v>192</v>
      </c>
    </row>
    <row r="243" spans="1:18" x14ac:dyDescent="0.25">
      <c r="A243">
        <v>61167</v>
      </c>
      <c r="B243" t="s">
        <v>589</v>
      </c>
      <c r="C243">
        <v>295760</v>
      </c>
      <c r="D243" t="s">
        <v>590</v>
      </c>
      <c r="E243" t="s">
        <v>24</v>
      </c>
      <c r="F243" t="s">
        <v>591</v>
      </c>
      <c r="G243">
        <v>40.719610000000003</v>
      </c>
      <c r="H243">
        <v>-73.995400000000004</v>
      </c>
      <c r="I243" t="s">
        <v>26</v>
      </c>
      <c r="J243">
        <v>135</v>
      </c>
      <c r="K243">
        <v>2</v>
      </c>
      <c r="L243">
        <v>21</v>
      </c>
      <c r="M243" s="2">
        <v>42350</v>
      </c>
      <c r="N243" s="2">
        <v>42350</v>
      </c>
      <c r="O243">
        <v>0.2</v>
      </c>
      <c r="P243">
        <v>0.2</v>
      </c>
      <c r="Q243">
        <v>1</v>
      </c>
      <c r="R243">
        <v>0</v>
      </c>
    </row>
    <row r="244" spans="1:18" x14ac:dyDescent="0.25">
      <c r="A244">
        <v>61224</v>
      </c>
      <c r="B244" t="s">
        <v>592</v>
      </c>
      <c r="C244">
        <v>291112</v>
      </c>
      <c r="D244" t="s">
        <v>593</v>
      </c>
      <c r="E244" t="s">
        <v>24</v>
      </c>
      <c r="F244" t="s">
        <v>80</v>
      </c>
      <c r="G244">
        <v>40.743580000000001</v>
      </c>
      <c r="H244">
        <v>-74.00027</v>
      </c>
      <c r="I244" t="s">
        <v>26</v>
      </c>
      <c r="J244">
        <v>500</v>
      </c>
      <c r="K244">
        <v>2</v>
      </c>
      <c r="L244">
        <v>35</v>
      </c>
      <c r="M244" s="2" t="s">
        <v>594</v>
      </c>
      <c r="N244" s="2">
        <v>42943</v>
      </c>
      <c r="O244">
        <v>0.34</v>
      </c>
      <c r="P244">
        <v>0.34</v>
      </c>
      <c r="Q244">
        <v>1</v>
      </c>
      <c r="R244">
        <v>348</v>
      </c>
    </row>
    <row r="245" spans="1:18" x14ac:dyDescent="0.25">
      <c r="A245">
        <v>61406</v>
      </c>
      <c r="B245" t="s">
        <v>595</v>
      </c>
      <c r="C245">
        <v>297176</v>
      </c>
      <c r="D245" t="s">
        <v>596</v>
      </c>
      <c r="E245" t="s">
        <v>24</v>
      </c>
      <c r="F245" t="s">
        <v>30</v>
      </c>
      <c r="G245">
        <v>40.803350000000002</v>
      </c>
      <c r="H245">
        <v>-73.957499999999996</v>
      </c>
      <c r="I245" t="s">
        <v>20</v>
      </c>
      <c r="J245">
        <v>80</v>
      </c>
      <c r="K245">
        <v>14</v>
      </c>
      <c r="L245">
        <v>10</v>
      </c>
      <c r="M245" s="2">
        <v>43471</v>
      </c>
      <c r="N245" s="2">
        <v>43617</v>
      </c>
      <c r="O245">
        <v>2.21</v>
      </c>
      <c r="P245">
        <v>2.21</v>
      </c>
      <c r="Q245">
        <v>2</v>
      </c>
      <c r="R245">
        <v>0</v>
      </c>
    </row>
    <row r="246" spans="1:18" x14ac:dyDescent="0.25">
      <c r="A246">
        <v>61492</v>
      </c>
      <c r="B246" t="s">
        <v>597</v>
      </c>
      <c r="C246">
        <v>297769</v>
      </c>
      <c r="D246" t="s">
        <v>598</v>
      </c>
      <c r="E246" t="s">
        <v>24</v>
      </c>
      <c r="F246" t="s">
        <v>55</v>
      </c>
      <c r="G246">
        <v>40.714449999999999</v>
      </c>
      <c r="H246">
        <v>-73.990799999999993</v>
      </c>
      <c r="I246" t="s">
        <v>20</v>
      </c>
      <c r="J246">
        <v>120</v>
      </c>
      <c r="K246">
        <v>4</v>
      </c>
      <c r="L246">
        <v>171</v>
      </c>
      <c r="M246" s="2" t="s">
        <v>60</v>
      </c>
      <c r="N246" s="2">
        <v>43639</v>
      </c>
      <c r="O246">
        <v>1.8</v>
      </c>
      <c r="P246">
        <v>1.8</v>
      </c>
      <c r="Q246">
        <v>2</v>
      </c>
      <c r="R246">
        <v>353</v>
      </c>
    </row>
    <row r="247" spans="1:18" x14ac:dyDescent="0.25">
      <c r="A247">
        <v>61509</v>
      </c>
      <c r="B247" t="s">
        <v>599</v>
      </c>
      <c r="C247">
        <v>23619</v>
      </c>
      <c r="D247" t="s">
        <v>600</v>
      </c>
      <c r="E247" t="s">
        <v>24</v>
      </c>
      <c r="F247" t="s">
        <v>25</v>
      </c>
      <c r="G247">
        <v>40.757489999999997</v>
      </c>
      <c r="H247">
        <v>-73.968969999999999</v>
      </c>
      <c r="I247" t="s">
        <v>26</v>
      </c>
      <c r="J247">
        <v>110</v>
      </c>
      <c r="K247">
        <v>200</v>
      </c>
      <c r="L247">
        <v>92</v>
      </c>
      <c r="M247" s="2" t="s">
        <v>601</v>
      </c>
      <c r="N247" s="2">
        <v>43585</v>
      </c>
      <c r="O247">
        <v>0.9</v>
      </c>
      <c r="P247">
        <v>0.9</v>
      </c>
      <c r="Q247">
        <v>1</v>
      </c>
      <c r="R247">
        <v>140</v>
      </c>
    </row>
    <row r="248" spans="1:18" x14ac:dyDescent="0.25">
      <c r="A248">
        <v>62095</v>
      </c>
      <c r="B248" t="s">
        <v>602</v>
      </c>
      <c r="C248">
        <v>281764</v>
      </c>
      <c r="D248" t="s">
        <v>603</v>
      </c>
      <c r="E248" t="s">
        <v>18</v>
      </c>
      <c r="F248" t="s">
        <v>604</v>
      </c>
      <c r="G248">
        <v>40.644460000000002</v>
      </c>
      <c r="H248">
        <v>-73.950299999999999</v>
      </c>
      <c r="I248" t="s">
        <v>26</v>
      </c>
      <c r="J248">
        <v>65</v>
      </c>
      <c r="K248">
        <v>3</v>
      </c>
      <c r="L248">
        <v>238</v>
      </c>
      <c r="M248" s="2" t="s">
        <v>117</v>
      </c>
      <c r="N248" s="2">
        <v>43630</v>
      </c>
      <c r="O248">
        <v>2.2999999999999998</v>
      </c>
      <c r="P248">
        <v>2.2999999999999998</v>
      </c>
      <c r="Q248">
        <v>1</v>
      </c>
      <c r="R248">
        <v>2</v>
      </c>
    </row>
    <row r="249" spans="1:18" x14ac:dyDescent="0.25">
      <c r="A249">
        <v>62427</v>
      </c>
      <c r="B249" t="s">
        <v>605</v>
      </c>
      <c r="C249">
        <v>303882</v>
      </c>
      <c r="D249" t="s">
        <v>606</v>
      </c>
      <c r="E249" t="s">
        <v>24</v>
      </c>
      <c r="F249" t="s">
        <v>111</v>
      </c>
      <c r="G249">
        <v>40.726799999999997</v>
      </c>
      <c r="H249">
        <v>-73.990790000000004</v>
      </c>
      <c r="I249" t="s">
        <v>26</v>
      </c>
      <c r="J249">
        <v>130</v>
      </c>
      <c r="K249">
        <v>50</v>
      </c>
      <c r="L249">
        <v>56</v>
      </c>
      <c r="M249" s="2" t="s">
        <v>268</v>
      </c>
      <c r="N249" s="2">
        <v>43611</v>
      </c>
      <c r="O249">
        <v>0.57999999999999996</v>
      </c>
      <c r="P249">
        <v>0.57999999999999996</v>
      </c>
      <c r="Q249">
        <v>1</v>
      </c>
      <c r="R249">
        <v>56</v>
      </c>
    </row>
    <row r="250" spans="1:18" x14ac:dyDescent="0.25">
      <c r="A250">
        <v>62430</v>
      </c>
      <c r="B250" t="s">
        <v>607</v>
      </c>
      <c r="C250">
        <v>197755</v>
      </c>
      <c r="D250" t="s">
        <v>608</v>
      </c>
      <c r="E250" t="s">
        <v>18</v>
      </c>
      <c r="F250" t="s">
        <v>130</v>
      </c>
      <c r="G250">
        <v>40.688000000000002</v>
      </c>
      <c r="H250">
        <v>-73.917100000000005</v>
      </c>
      <c r="I250" t="s">
        <v>26</v>
      </c>
      <c r="J250">
        <v>99</v>
      </c>
      <c r="K250">
        <v>3</v>
      </c>
      <c r="L250">
        <v>111</v>
      </c>
      <c r="M250" s="2" t="s">
        <v>41</v>
      </c>
      <c r="N250" s="2">
        <v>43638</v>
      </c>
      <c r="O250">
        <v>2.13</v>
      </c>
      <c r="P250">
        <v>2.13</v>
      </c>
      <c r="Q250">
        <v>1</v>
      </c>
      <c r="R250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Sheet5</vt:lpstr>
      <vt:lpstr>Sheet6</vt:lpstr>
      <vt:lpstr>Chart</vt:lpstr>
      <vt:lpstr>Assignment 4 Dataset 1 (1205)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</dc:creator>
  <cp:lastModifiedBy>Mandar</cp:lastModifiedBy>
  <dcterms:modified xsi:type="dcterms:W3CDTF">2024-02-24T12:08:26Z</dcterms:modified>
</cp:coreProperties>
</file>