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Data_with_1" sheetId="1" r:id="rId1"/>
    <sheet name="Data_with_2" sheetId="4" r:id="rId2"/>
    <sheet name="Reg_Model_2Variables" sheetId="6" r:id="rId3"/>
  </sheets>
  <calcPr calcId="144525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2" i="4"/>
  <c r="K2" i="1" l="1"/>
  <c r="E8" i="1" s="1"/>
  <c r="F8" i="1" s="1"/>
  <c r="K1" i="1"/>
  <c r="E3" i="1" s="1"/>
  <c r="F3" i="1" s="1"/>
  <c r="E6" i="1" l="1"/>
  <c r="F6" i="1" s="1"/>
  <c r="E2" i="1"/>
  <c r="F2" i="1" s="1"/>
  <c r="E5" i="1"/>
  <c r="F5" i="1" s="1"/>
  <c r="E4" i="1"/>
  <c r="F4" i="1" s="1"/>
  <c r="E7" i="1"/>
  <c r="F7" i="1" s="1"/>
</calcChain>
</file>

<file path=xl/sharedStrings.xml><?xml version="1.0" encoding="utf-8"?>
<sst xmlns="http://schemas.openxmlformats.org/spreadsheetml/2006/main" count="52" uniqueCount="40">
  <si>
    <t>ID</t>
  </si>
  <si>
    <t>Name</t>
  </si>
  <si>
    <t>y_salary</t>
  </si>
  <si>
    <t>x1_Experience</t>
  </si>
  <si>
    <t>MandarS</t>
  </si>
  <si>
    <t>KedarS</t>
  </si>
  <si>
    <t>KomalS</t>
  </si>
  <si>
    <t>Rahul</t>
  </si>
  <si>
    <t>Rohan</t>
  </si>
  <si>
    <t>SwapnilR</t>
  </si>
  <si>
    <t>ShraddhaR</t>
  </si>
  <si>
    <t>Slope(m)</t>
  </si>
  <si>
    <t>Difference</t>
  </si>
  <si>
    <t>Intercept (c)</t>
  </si>
  <si>
    <t>X2_Skills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</si>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</sst>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H13" sqref="H13"/>
    </sheetView>
  </sheetViews>
  <sheetFormatPr defaultRowHeight="15" x14ac:dyDescent="0.25"/>
  <cols>
    <col min="1" max="1" width="2.85546875" style="1" bestFit="1" customWidth="1"/>
    <col min="2" max="2" width="10.42578125" style="1" bestFit="1" customWidth="1"/>
    <col min="3" max="3" width="8.140625" style="1" bestFit="1" customWidth="1"/>
    <col min="4" max="4" width="14" style="1" bestFit="1" customWidth="1"/>
    <col min="5" max="5" width="20.7109375" style="1" bestFit="1" customWidth="1"/>
    <col min="6" max="6" width="10.42578125" style="1" bestFit="1" customWidth="1"/>
    <col min="7" max="9" width="9.140625" style="1"/>
    <col min="10" max="10" width="11.85546875" style="1" bestFit="1" customWidth="1"/>
    <col min="11" max="16384" width="9.140625" style="1"/>
  </cols>
  <sheetData>
    <row r="1" spans="1:1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39</v>
      </c>
      <c r="F1" s="7" t="s">
        <v>12</v>
      </c>
      <c r="J1" s="2" t="s">
        <v>11</v>
      </c>
      <c r="K1" s="2">
        <f>SLOPE(C2:C8,D2:D8)</f>
        <v>0.45984081041968156</v>
      </c>
    </row>
    <row r="2" spans="1:11" x14ac:dyDescent="0.25">
      <c r="A2" s="8">
        <v>1</v>
      </c>
      <c r="B2" s="2" t="s">
        <v>4</v>
      </c>
      <c r="C2" s="4">
        <v>6.5</v>
      </c>
      <c r="D2" s="4">
        <v>8.5</v>
      </c>
      <c r="E2" s="4">
        <f>D2*$K$1+$K$2</f>
        <v>7.2492764109985544</v>
      </c>
      <c r="F2" s="9">
        <f>C2-E2</f>
        <v>-0.74927641099855435</v>
      </c>
      <c r="J2" s="2" t="s">
        <v>13</v>
      </c>
      <c r="K2" s="2">
        <f>INTERCEPT(C2:C8,D2:D8)</f>
        <v>3.3406295224312608</v>
      </c>
    </row>
    <row r="3" spans="1:11" x14ac:dyDescent="0.25">
      <c r="A3" s="8">
        <v>2</v>
      </c>
      <c r="B3" s="2" t="s">
        <v>5</v>
      </c>
      <c r="C3" s="4">
        <v>7.5</v>
      </c>
      <c r="D3" s="4">
        <v>9.5</v>
      </c>
      <c r="E3" s="4">
        <f>D3*$K$1+$K$2</f>
        <v>7.7091172214182357</v>
      </c>
      <c r="F3" s="9">
        <f>C3-E3</f>
        <v>-0.20911722141823574</v>
      </c>
    </row>
    <row r="4" spans="1:11" x14ac:dyDescent="0.25">
      <c r="A4" s="8">
        <v>3</v>
      </c>
      <c r="B4" s="2" t="s">
        <v>6</v>
      </c>
      <c r="C4" s="4">
        <v>8.5</v>
      </c>
      <c r="D4" s="4">
        <v>10.5</v>
      </c>
      <c r="E4" s="4">
        <f>D4*$K$1+$K$2</f>
        <v>8.1689580318379171</v>
      </c>
      <c r="F4" s="9">
        <f>C4-E4</f>
        <v>0.33104196816208287</v>
      </c>
    </row>
    <row r="5" spans="1:11" x14ac:dyDescent="0.25">
      <c r="A5" s="8">
        <v>4</v>
      </c>
      <c r="B5" s="2" t="s">
        <v>7</v>
      </c>
      <c r="C5" s="4">
        <v>9.5</v>
      </c>
      <c r="D5" s="4">
        <v>12</v>
      </c>
      <c r="E5" s="4">
        <f>D5*$K$1+$K$2</f>
        <v>8.8587192474674392</v>
      </c>
      <c r="F5" s="9">
        <f>C5-E5</f>
        <v>0.64128075253256078</v>
      </c>
    </row>
    <row r="6" spans="1:11" x14ac:dyDescent="0.25">
      <c r="A6" s="8">
        <v>5</v>
      </c>
      <c r="B6" s="2" t="s">
        <v>8</v>
      </c>
      <c r="C6" s="4">
        <v>10</v>
      </c>
      <c r="D6" s="4">
        <v>14</v>
      </c>
      <c r="E6" s="4">
        <f>D6*$K$1+$K$2</f>
        <v>9.7784008683068038</v>
      </c>
      <c r="F6" s="9">
        <f>C6-E6</f>
        <v>0.22159913169319623</v>
      </c>
    </row>
    <row r="7" spans="1:11" x14ac:dyDescent="0.25">
      <c r="A7" s="8">
        <v>6</v>
      </c>
      <c r="B7" s="2" t="s">
        <v>9</v>
      </c>
      <c r="C7" s="4">
        <v>11</v>
      </c>
      <c r="D7" s="4">
        <v>16</v>
      </c>
      <c r="E7" s="4">
        <f>D7*$K$1+$K$2</f>
        <v>10.698082489146167</v>
      </c>
      <c r="F7" s="9">
        <f>C7-E7</f>
        <v>0.30191751085383345</v>
      </c>
    </row>
    <row r="8" spans="1:11" ht="15.75" thickBot="1" x14ac:dyDescent="0.3">
      <c r="A8" s="10">
        <v>7</v>
      </c>
      <c r="B8" s="11" t="s">
        <v>10</v>
      </c>
      <c r="C8" s="12">
        <v>12</v>
      </c>
      <c r="D8" s="12">
        <v>20</v>
      </c>
      <c r="E8" s="12">
        <f>D8*$K$1+$K$2</f>
        <v>12.537445730824892</v>
      </c>
      <c r="F8" s="13">
        <f>C8-E8</f>
        <v>-0.53744573082489211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16" sqref="I16"/>
    </sheetView>
  </sheetViews>
  <sheetFormatPr defaultRowHeight="15" x14ac:dyDescent="0.25"/>
  <cols>
    <col min="1" max="1" width="2.85546875" style="1" bestFit="1" customWidth="1"/>
    <col min="2" max="2" width="10.42578125" style="1" bestFit="1" customWidth="1"/>
    <col min="3" max="3" width="8.140625" style="1" bestFit="1" customWidth="1"/>
    <col min="4" max="4" width="14" style="1" bestFit="1" customWidth="1"/>
    <col min="5" max="5" width="8.7109375" style="1" bestFit="1" customWidth="1"/>
    <col min="6" max="6" width="20.7109375" style="1" bestFit="1" customWidth="1"/>
    <col min="7" max="9" width="9.140625" style="1"/>
    <col min="10" max="10" width="14" style="1" bestFit="1" customWidth="1"/>
    <col min="11" max="11" width="12" style="1" bestFit="1" customWidth="1"/>
    <col min="12" max="16384" width="9.140625" style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14</v>
      </c>
      <c r="F1" s="3" t="s">
        <v>39</v>
      </c>
      <c r="J1" s="19"/>
      <c r="K1" s="19" t="s">
        <v>32</v>
      </c>
    </row>
    <row r="2" spans="1:11" x14ac:dyDescent="0.25">
      <c r="A2" s="2"/>
      <c r="B2" s="2"/>
      <c r="C2" s="4">
        <v>3</v>
      </c>
      <c r="D2" s="14">
        <v>0.9</v>
      </c>
      <c r="E2" s="14">
        <v>1</v>
      </c>
      <c r="F2" s="14">
        <f>D2*$K$3+E2*$K$4+K2</f>
        <v>2.7305605786618461</v>
      </c>
      <c r="J2" s="20" t="s">
        <v>26</v>
      </c>
      <c r="K2" s="20">
        <v>1.3268535262206167</v>
      </c>
    </row>
    <row r="3" spans="1:11" x14ac:dyDescent="0.25">
      <c r="A3" s="2"/>
      <c r="B3" s="2"/>
      <c r="C3" s="4">
        <v>4</v>
      </c>
      <c r="D3" s="14">
        <v>1.3</v>
      </c>
      <c r="E3" s="14">
        <v>3</v>
      </c>
      <c r="F3" s="14">
        <f t="shared" ref="F3:F10" si="0">D3*$K$3+E3*$K$4+K3</f>
        <v>3.7716998191681723</v>
      </c>
      <c r="J3" s="20" t="s">
        <v>3</v>
      </c>
      <c r="K3" s="20">
        <v>1.0985533453887877</v>
      </c>
    </row>
    <row r="4" spans="1:11" x14ac:dyDescent="0.25">
      <c r="A4" s="2"/>
      <c r="B4" s="2"/>
      <c r="C4" s="4">
        <v>5</v>
      </c>
      <c r="D4" s="14">
        <v>2.4</v>
      </c>
      <c r="E4" s="14">
        <v>4</v>
      </c>
      <c r="F4" s="14">
        <f t="shared" si="0"/>
        <v>4.7115732368896914</v>
      </c>
      <c r="J4" s="20" t="s">
        <v>14</v>
      </c>
      <c r="K4" s="20">
        <v>0.41500904159132029</v>
      </c>
    </row>
    <row r="5" spans="1:11" x14ac:dyDescent="0.25">
      <c r="A5" s="2"/>
      <c r="B5" s="2"/>
      <c r="C5" s="4">
        <v>6</v>
      </c>
      <c r="D5" s="14">
        <v>2.7</v>
      </c>
      <c r="E5" s="14">
        <v>4</v>
      </c>
      <c r="F5" s="14">
        <f t="shared" si="0"/>
        <v>4.6261301989150079</v>
      </c>
    </row>
    <row r="6" spans="1:11" x14ac:dyDescent="0.25">
      <c r="A6" s="2"/>
      <c r="B6" s="2"/>
      <c r="C6" s="4">
        <v>7</v>
      </c>
      <c r="D6" s="14">
        <v>2.9</v>
      </c>
      <c r="E6" s="14">
        <v>5</v>
      </c>
      <c r="F6" s="14">
        <f t="shared" si="0"/>
        <v>5.2608499095840857</v>
      </c>
    </row>
    <row r="7" spans="1:11" x14ac:dyDescent="0.25">
      <c r="A7" s="2"/>
      <c r="B7" s="2"/>
      <c r="C7" s="4">
        <v>8</v>
      </c>
      <c r="D7" s="14">
        <v>4</v>
      </c>
      <c r="E7" s="14">
        <v>6</v>
      </c>
      <c r="F7" s="14">
        <f t="shared" si="0"/>
        <v>6.8842676311030724</v>
      </c>
    </row>
    <row r="8" spans="1:11" x14ac:dyDescent="0.25">
      <c r="A8" s="2"/>
      <c r="B8" s="2"/>
      <c r="C8" s="4">
        <v>9</v>
      </c>
      <c r="D8" s="14">
        <v>4.7</v>
      </c>
      <c r="E8" s="14">
        <v>7</v>
      </c>
      <c r="F8" s="14">
        <f t="shared" si="0"/>
        <v>8.0682640144665445</v>
      </c>
    </row>
    <row r="9" spans="1:11" x14ac:dyDescent="0.25">
      <c r="A9" s="2"/>
      <c r="B9" s="2"/>
      <c r="C9" s="2">
        <v>10</v>
      </c>
      <c r="D9" s="14">
        <v>5</v>
      </c>
      <c r="E9" s="14">
        <v>8</v>
      </c>
      <c r="F9" s="14">
        <f t="shared" si="0"/>
        <v>8.8128390596745003</v>
      </c>
    </row>
    <row r="10" spans="1:11" x14ac:dyDescent="0.25">
      <c r="A10" s="2"/>
      <c r="B10" s="2"/>
      <c r="C10" s="2">
        <v>11</v>
      </c>
      <c r="D10" s="14">
        <v>5.2</v>
      </c>
      <c r="E10" s="14">
        <v>8</v>
      </c>
      <c r="F10" s="14">
        <f t="shared" si="0"/>
        <v>9.032549728752258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N12" sqref="N12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8" t="s">
        <v>16</v>
      </c>
      <c r="B3" s="18"/>
    </row>
    <row r="4" spans="1:9" x14ac:dyDescent="0.25">
      <c r="A4" s="15" t="s">
        <v>17</v>
      </c>
      <c r="B4" s="15">
        <v>0.98941047711464603</v>
      </c>
    </row>
    <row r="5" spans="1:9" x14ac:dyDescent="0.25">
      <c r="A5" s="15" t="s">
        <v>18</v>
      </c>
      <c r="B5" s="15">
        <v>0.97893309222423142</v>
      </c>
    </row>
    <row r="6" spans="1:9" x14ac:dyDescent="0.25">
      <c r="A6" s="15" t="s">
        <v>19</v>
      </c>
      <c r="B6" s="15">
        <v>0.97191078963230859</v>
      </c>
    </row>
    <row r="7" spans="1:9" x14ac:dyDescent="0.25">
      <c r="A7" s="15" t="s">
        <v>20</v>
      </c>
      <c r="B7" s="15">
        <v>0.45898701262419767</v>
      </c>
    </row>
    <row r="8" spans="1:9" ht="15.75" thickBot="1" x14ac:dyDescent="0.3">
      <c r="A8" s="16" t="s">
        <v>21</v>
      </c>
      <c r="B8" s="16">
        <v>9</v>
      </c>
    </row>
    <row r="10" spans="1:9" ht="15.75" thickBot="1" x14ac:dyDescent="0.3">
      <c r="A10" t="s">
        <v>22</v>
      </c>
    </row>
    <row r="11" spans="1:9" x14ac:dyDescent="0.25">
      <c r="A11" s="17"/>
      <c r="B11" s="17" t="s">
        <v>27</v>
      </c>
      <c r="C11" s="17" t="s">
        <v>28</v>
      </c>
      <c r="D11" s="17" t="s">
        <v>29</v>
      </c>
      <c r="E11" s="17" t="s">
        <v>30</v>
      </c>
      <c r="F11" s="17" t="s">
        <v>31</v>
      </c>
    </row>
    <row r="12" spans="1:9" x14ac:dyDescent="0.25">
      <c r="A12" s="15" t="s">
        <v>23</v>
      </c>
      <c r="B12" s="15">
        <v>2</v>
      </c>
      <c r="C12" s="15">
        <v>58.735985533453885</v>
      </c>
      <c r="D12" s="15">
        <v>29.367992766726942</v>
      </c>
      <c r="E12" s="15">
        <v>139.40343347639484</v>
      </c>
      <c r="F12" s="15">
        <v>9.3498013158433708E-6</v>
      </c>
    </row>
    <row r="13" spans="1:9" x14ac:dyDescent="0.25">
      <c r="A13" s="15" t="s">
        <v>24</v>
      </c>
      <c r="B13" s="15">
        <v>6</v>
      </c>
      <c r="C13" s="15">
        <v>1.2640144665461122</v>
      </c>
      <c r="D13" s="15">
        <v>0.21066907775768537</v>
      </c>
      <c r="E13" s="15"/>
      <c r="F13" s="15"/>
    </row>
    <row r="14" spans="1:9" ht="15.75" thickBot="1" x14ac:dyDescent="0.3">
      <c r="A14" s="16" t="s">
        <v>25</v>
      </c>
      <c r="B14" s="16">
        <v>8</v>
      </c>
      <c r="C14" s="16">
        <v>60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32</v>
      </c>
      <c r="C16" s="17" t="s">
        <v>20</v>
      </c>
      <c r="D16" s="17" t="s">
        <v>33</v>
      </c>
      <c r="E16" s="17" t="s">
        <v>34</v>
      </c>
      <c r="F16" s="17" t="s">
        <v>35</v>
      </c>
      <c r="G16" s="17" t="s">
        <v>36</v>
      </c>
      <c r="H16" s="17" t="s">
        <v>37</v>
      </c>
      <c r="I16" s="17" t="s">
        <v>38</v>
      </c>
    </row>
    <row r="17" spans="1:9" x14ac:dyDescent="0.25">
      <c r="A17" s="15" t="s">
        <v>26</v>
      </c>
      <c r="B17" s="15">
        <v>1.3268535262206167</v>
      </c>
      <c r="C17" s="15">
        <v>0.38828292550637683</v>
      </c>
      <c r="D17" s="15">
        <v>3.4172337722298982</v>
      </c>
      <c r="E17" s="15">
        <v>1.4191881313725573E-2</v>
      </c>
      <c r="F17" s="15">
        <v>0.37675943420182378</v>
      </c>
      <c r="G17" s="15">
        <v>2.2769476182394097</v>
      </c>
      <c r="H17" s="15">
        <v>0.37675943420182378</v>
      </c>
      <c r="I17" s="15">
        <v>2.2769476182394097</v>
      </c>
    </row>
    <row r="18" spans="1:9" x14ac:dyDescent="0.25">
      <c r="A18" s="15" t="s">
        <v>3</v>
      </c>
      <c r="B18" s="15">
        <v>1.0985533453887877</v>
      </c>
      <c r="C18" s="15">
        <v>0.56624958306241335</v>
      </c>
      <c r="D18" s="15">
        <v>1.9400514865680749</v>
      </c>
      <c r="E18" s="15">
        <v>0.10043473159460301</v>
      </c>
      <c r="F18" s="15">
        <v>-0.28700947011252942</v>
      </c>
      <c r="G18" s="15">
        <v>2.484116160890105</v>
      </c>
      <c r="H18" s="15">
        <v>-0.28700947011252942</v>
      </c>
      <c r="I18" s="15">
        <v>2.484116160890105</v>
      </c>
    </row>
    <row r="19" spans="1:9" ht="15.75" thickBot="1" x14ac:dyDescent="0.3">
      <c r="A19" s="16" t="s">
        <v>14</v>
      </c>
      <c r="B19" s="16">
        <v>0.41500904159132029</v>
      </c>
      <c r="C19" s="16">
        <v>0.3779666359146196</v>
      </c>
      <c r="D19" s="16">
        <v>1.0980044325527938</v>
      </c>
      <c r="E19" s="16">
        <v>0.31430006544417793</v>
      </c>
      <c r="F19" s="16">
        <v>-0.50984199916555828</v>
      </c>
      <c r="G19" s="16">
        <v>1.339860082348199</v>
      </c>
      <c r="H19" s="16">
        <v>-0.50984199916555828</v>
      </c>
      <c r="I19" s="16">
        <v>1.339860082348199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Data_with_1</vt:lpstr>
      <vt:lpstr>Data_with_2</vt:lpstr>
      <vt:lpstr>Reg_Model_2Variables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2023-02-20T11:44:21Z</dcterms:modified>
</cp:coreProperties>
</file>