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9555" windowHeight="9795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4" i="3" l="1"/>
  <c r="G11" i="3"/>
  <c r="F11" i="3"/>
  <c r="E11" i="3"/>
  <c r="D11" i="3"/>
  <c r="C11" i="3"/>
  <c r="B11" i="3"/>
  <c r="I9" i="3"/>
  <c r="I8" i="3"/>
  <c r="I7" i="3"/>
  <c r="G17" i="3" s="1"/>
  <c r="I6" i="3"/>
  <c r="I5" i="3"/>
  <c r="I4" i="3"/>
  <c r="D19" i="1"/>
  <c r="A23" i="1"/>
  <c r="D22" i="1"/>
  <c r="D21" i="1"/>
  <c r="F18" i="1"/>
  <c r="D15" i="1"/>
  <c r="D12" i="1"/>
  <c r="D9" i="1"/>
  <c r="D3" i="1"/>
  <c r="D4" i="1"/>
  <c r="D5" i="1"/>
  <c r="D6" i="1"/>
  <c r="D2" i="1"/>
  <c r="B17" i="3" l="1"/>
  <c r="F17" i="3"/>
  <c r="D17" i="3"/>
  <c r="E17" i="3"/>
  <c r="C17" i="3"/>
</calcChain>
</file>

<file path=xl/sharedStrings.xml><?xml version="1.0" encoding="utf-8"?>
<sst xmlns="http://schemas.openxmlformats.org/spreadsheetml/2006/main" count="16" uniqueCount="16">
  <si>
    <t>X=r (or xi)</t>
  </si>
  <si>
    <t>P(X=r) or (pi)</t>
  </si>
  <si>
    <t>a) P(X&lt;=2)</t>
  </si>
  <si>
    <t>c) P(X&gt;0)</t>
  </si>
  <si>
    <t>d) P(X&gt;3 | X&gt;2)</t>
  </si>
  <si>
    <t xml:space="preserve">E(X) </t>
  </si>
  <si>
    <t>f) Var(X</t>
  </si>
  <si>
    <t>E(X^2)</t>
  </si>
  <si>
    <t>E(X)^2</t>
  </si>
  <si>
    <t>b)       P(1&lt;X≤3)</t>
  </si>
  <si>
    <t xml:space="preserve">       D2</t>
  </si>
  <si>
    <t>D1</t>
  </si>
  <si>
    <t>Marginal Probability Distribution of D1</t>
  </si>
  <si>
    <t>a) Marginal Probability Distribution of D2</t>
  </si>
  <si>
    <t>Conditional Probability Distribution of D2 given that D1 is 13 kg</t>
  </si>
  <si>
    <t>Conditional Probability Distribution of D1 given that D2 is 12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</si>
</sst>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D11" sqref="D11"/>
    </sheetView>
  </sheetViews>
  <sheetFormatPr defaultRowHeight="15" x14ac:dyDescent="0.25"/>
  <cols>
    <col min="1" max="1" width="9.5703125" bestFit="1" customWidth="1"/>
    <col min="2" max="2" width="12.28515625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>
        <v>0</v>
      </c>
      <c r="B2">
        <v>0.1</v>
      </c>
      <c r="D2">
        <f>SUM(A2:B2)</f>
        <v>0.1</v>
      </c>
    </row>
    <row r="3" spans="1:4" x14ac:dyDescent="0.25">
      <c r="A3">
        <v>1</v>
      </c>
      <c r="B3">
        <v>0.2</v>
      </c>
      <c r="D3">
        <f t="shared" ref="D3:D6" si="0">SUM(A3:B3)</f>
        <v>1.2</v>
      </c>
    </row>
    <row r="4" spans="1:4" x14ac:dyDescent="0.25">
      <c r="A4">
        <v>2</v>
      </c>
      <c r="B4">
        <v>0.3</v>
      </c>
      <c r="D4">
        <f t="shared" si="0"/>
        <v>2.2999999999999998</v>
      </c>
    </row>
    <row r="5" spans="1:4" x14ac:dyDescent="0.25">
      <c r="A5">
        <v>3</v>
      </c>
      <c r="B5">
        <v>0.3</v>
      </c>
      <c r="D5">
        <f t="shared" si="0"/>
        <v>3.3</v>
      </c>
    </row>
    <row r="6" spans="1:4" x14ac:dyDescent="0.25">
      <c r="A6">
        <v>4</v>
      </c>
      <c r="B6">
        <v>0.1</v>
      </c>
      <c r="D6">
        <f t="shared" si="0"/>
        <v>4.0999999999999996</v>
      </c>
    </row>
    <row r="8" spans="1:4" x14ac:dyDescent="0.25">
      <c r="D8" t="s">
        <v>2</v>
      </c>
    </row>
    <row r="9" spans="1:4" x14ac:dyDescent="0.25">
      <c r="D9">
        <f>SUM(B2:B3)</f>
        <v>0.30000000000000004</v>
      </c>
    </row>
    <row r="11" spans="1:4" x14ac:dyDescent="0.25">
      <c r="D11" t="s">
        <v>9</v>
      </c>
    </row>
    <row r="12" spans="1:4" x14ac:dyDescent="0.25">
      <c r="D12">
        <f>SUM(B4:B5)</f>
        <v>0.6</v>
      </c>
    </row>
    <row r="14" spans="1:4" x14ac:dyDescent="0.25">
      <c r="D14" t="s">
        <v>3</v>
      </c>
    </row>
    <row r="15" spans="1:4" x14ac:dyDescent="0.25">
      <c r="D15">
        <f>SUM(B3:B6)</f>
        <v>0.9</v>
      </c>
    </row>
    <row r="17" spans="1:6" x14ac:dyDescent="0.25">
      <c r="D17" t="s">
        <v>4</v>
      </c>
    </row>
    <row r="18" spans="1:6" x14ac:dyDescent="0.25">
      <c r="F18">
        <f>SUM(B6)/SUM(B5:B6)</f>
        <v>0.25</v>
      </c>
    </row>
    <row r="19" spans="1:6" x14ac:dyDescent="0.25">
      <c r="C19" t="s">
        <v>5</v>
      </c>
      <c r="D19">
        <f>SUMPRODUCT(A2:A6,B2:B6)</f>
        <v>2.1</v>
      </c>
    </row>
    <row r="21" spans="1:6" x14ac:dyDescent="0.25">
      <c r="C21" t="s">
        <v>7</v>
      </c>
      <c r="D21">
        <f>SUMPRODUCT((A2:A6)*(A2:A6),B2:B6)</f>
        <v>5.6999999999999993</v>
      </c>
    </row>
    <row r="22" spans="1:6" x14ac:dyDescent="0.25">
      <c r="A22" t="s">
        <v>6</v>
      </c>
      <c r="C22" t="s">
        <v>8</v>
      </c>
      <c r="D22">
        <f>D19*D19</f>
        <v>4.41</v>
      </c>
    </row>
    <row r="23" spans="1:6" x14ac:dyDescent="0.25">
      <c r="A23">
        <f>D21-D22</f>
        <v>1.2899999999999991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A2" sqref="A2"/>
    </sheetView>
  </sheetViews>
  <sheetFormatPr defaultRowHeight="15" x14ac:dyDescent="0.25"/>
  <sheetData>
    <row r="1" spans="1:9" x14ac:dyDescent="0.25">
      <c r="A1" s="2" t="s">
        <v>10</v>
      </c>
      <c r="B1" s="2">
        <v>10</v>
      </c>
      <c r="C1" s="2">
        <v>11</v>
      </c>
      <c r="D1" s="2">
        <v>12</v>
      </c>
      <c r="E1" s="2">
        <v>13</v>
      </c>
      <c r="F1" s="2">
        <v>14</v>
      </c>
      <c r="G1" s="2">
        <v>15</v>
      </c>
    </row>
    <row r="2" spans="1:9" x14ac:dyDescent="0.25">
      <c r="A2" s="4"/>
      <c r="B2" s="4"/>
      <c r="C2" s="4"/>
      <c r="D2" s="4"/>
      <c r="E2" s="4"/>
      <c r="F2" s="4"/>
      <c r="G2" s="4"/>
    </row>
    <row r="3" spans="1:9" x14ac:dyDescent="0.25">
      <c r="A3" s="3" t="s">
        <v>11</v>
      </c>
      <c r="B3" s="3"/>
      <c r="C3" s="3"/>
      <c r="D3" s="3"/>
      <c r="E3" s="3"/>
      <c r="F3" s="3"/>
      <c r="G3" s="3"/>
      <c r="I3" t="s">
        <v>12</v>
      </c>
    </row>
    <row r="4" spans="1:9" x14ac:dyDescent="0.25">
      <c r="A4" s="1">
        <v>10</v>
      </c>
      <c r="B4" s="1">
        <v>0.01</v>
      </c>
      <c r="C4" s="1">
        <v>1.4999999999999999E-2</v>
      </c>
      <c r="D4" s="1">
        <v>0.03</v>
      </c>
      <c r="E4" s="1">
        <v>3.5000000000000003E-2</v>
      </c>
      <c r="F4" s="1">
        <v>3.5000000000000003E-2</v>
      </c>
      <c r="G4" s="1">
        <v>0.03</v>
      </c>
      <c r="I4">
        <f>SUM(B4:G4)</f>
        <v>0.155</v>
      </c>
    </row>
    <row r="5" spans="1:9" x14ac:dyDescent="0.25">
      <c r="A5" s="1">
        <v>11</v>
      </c>
      <c r="B5" s="1">
        <v>0.01</v>
      </c>
      <c r="C5" s="1">
        <v>1.4999999999999999E-2</v>
      </c>
      <c r="D5" s="1">
        <v>0.03</v>
      </c>
      <c r="E5" s="1">
        <v>3.5000000000000003E-2</v>
      </c>
      <c r="F5" s="1">
        <v>3.5000000000000003E-2</v>
      </c>
      <c r="G5" s="1">
        <v>0.03</v>
      </c>
      <c r="I5">
        <f t="shared" ref="I5:I9" si="0">SUM(B5:G5)</f>
        <v>0.155</v>
      </c>
    </row>
    <row r="6" spans="1:9" x14ac:dyDescent="0.25">
      <c r="A6" s="1">
        <v>12</v>
      </c>
      <c r="B6" s="1">
        <v>0.02</v>
      </c>
      <c r="C6" s="1">
        <v>2.5000000000000001E-2</v>
      </c>
      <c r="D6" s="1">
        <v>0.05</v>
      </c>
      <c r="E6" s="1">
        <v>0.05</v>
      </c>
      <c r="F6" s="1">
        <v>2.5000000000000001E-2</v>
      </c>
      <c r="G6" s="1">
        <v>0.02</v>
      </c>
      <c r="I6">
        <f t="shared" si="0"/>
        <v>0.19</v>
      </c>
    </row>
    <row r="7" spans="1:9" x14ac:dyDescent="0.25">
      <c r="A7" s="1">
        <v>13</v>
      </c>
      <c r="B7" s="1">
        <v>0.02</v>
      </c>
      <c r="C7" s="1">
        <v>2.5000000000000001E-2</v>
      </c>
      <c r="D7" s="1">
        <v>0.05</v>
      </c>
      <c r="E7" s="1">
        <v>0.05</v>
      </c>
      <c r="F7" s="1">
        <v>2.5000000000000001E-2</v>
      </c>
      <c r="G7" s="1">
        <v>0.02</v>
      </c>
      <c r="I7">
        <f t="shared" si="0"/>
        <v>0.19</v>
      </c>
    </row>
    <row r="8" spans="1:9" x14ac:dyDescent="0.25">
      <c r="A8" s="1">
        <v>14</v>
      </c>
      <c r="B8" s="1">
        <v>0.03</v>
      </c>
      <c r="C8" s="1">
        <v>3.5000000000000003E-2</v>
      </c>
      <c r="D8" s="1">
        <v>3.5000000000000003E-2</v>
      </c>
      <c r="E8" s="1">
        <v>0.03</v>
      </c>
      <c r="F8" s="1">
        <v>1.4999999999999999E-2</v>
      </c>
      <c r="G8" s="1">
        <v>0.01</v>
      </c>
      <c r="I8">
        <f t="shared" si="0"/>
        <v>0.15500000000000003</v>
      </c>
    </row>
    <row r="9" spans="1:9" x14ac:dyDescent="0.25">
      <c r="A9" s="1">
        <v>15</v>
      </c>
      <c r="B9" s="1">
        <v>0.03</v>
      </c>
      <c r="C9" s="1">
        <v>3.5000000000000003E-2</v>
      </c>
      <c r="D9" s="1">
        <v>3.5000000000000003E-2</v>
      </c>
      <c r="E9" s="1">
        <v>0.03</v>
      </c>
      <c r="F9" s="1">
        <v>1.4999999999999999E-2</v>
      </c>
      <c r="G9" s="1">
        <v>0.01</v>
      </c>
      <c r="I9">
        <f t="shared" si="0"/>
        <v>0.15500000000000003</v>
      </c>
    </row>
    <row r="10" spans="1:9" x14ac:dyDescent="0.25">
      <c r="A10" t="s">
        <v>13</v>
      </c>
    </row>
    <row r="11" spans="1:9" x14ac:dyDescent="0.25">
      <c r="B11">
        <f>SUM(B4:B9)</f>
        <v>0.12</v>
      </c>
      <c r="C11">
        <f t="shared" ref="C11:G11" si="1">SUM(C4:C9)</f>
        <v>0.15000000000000002</v>
      </c>
      <c r="D11">
        <f t="shared" si="1"/>
        <v>0.23</v>
      </c>
      <c r="E11">
        <f t="shared" si="1"/>
        <v>0.23</v>
      </c>
      <c r="F11">
        <f t="shared" si="1"/>
        <v>0.15000000000000002</v>
      </c>
      <c r="G11">
        <f>SUM(G4:G9)</f>
        <v>0.12</v>
      </c>
    </row>
    <row r="13" spans="1:9" x14ac:dyDescent="0.25">
      <c r="B13" t="s">
        <v>14</v>
      </c>
    </row>
    <row r="14" spans="1:9" x14ac:dyDescent="0.25">
      <c r="B14">
        <f>B7/SUM(B7:G7)</f>
        <v>0.10526315789473684</v>
      </c>
    </row>
    <row r="16" spans="1:9" x14ac:dyDescent="0.25">
      <c r="B16" t="s">
        <v>15</v>
      </c>
    </row>
    <row r="17" spans="2:7" x14ac:dyDescent="0.25">
      <c r="B17">
        <f>B7/$I$7</f>
        <v>0.10526315789473684</v>
      </c>
      <c r="C17">
        <f>C7/$I$7</f>
        <v>0.13157894736842105</v>
      </c>
      <c r="D17">
        <f t="shared" ref="D17:H17" si="2">D7/$I$7</f>
        <v>0.26315789473684209</v>
      </c>
      <c r="E17">
        <f t="shared" si="2"/>
        <v>0.26315789473684209</v>
      </c>
      <c r="F17">
        <f t="shared" si="2"/>
        <v>0.13157894736842105</v>
      </c>
      <c r="G17">
        <f t="shared" si="2"/>
        <v>0.10526315789473684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2022-12-08T06:08:53Z</dcterms:created>
  <dcterms:modified xsi:type="dcterms:W3CDTF">2022-12-08T07:04:43Z</dcterms:modified>
</cp:coreProperties>
</file>