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885" windowWidth="20355" windowHeight="9195"/>
  </bookViews>
  <sheets>
    <sheet name="Sheet1" sheetId="2" r:id="rId1"/>
    <sheet name="Sheet2" sheetId="3" r:id="rId2"/>
    <sheet name="Exp_Salaries" sheetId="1" r:id="rId3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I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</calcChain>
</file>

<file path=xl/sharedStrings.xml><?xml version="1.0" encoding="utf-8"?>
<sst xmlns="http://schemas.openxmlformats.org/spreadsheetml/2006/main" count="154" uniqueCount="41">
  <si>
    <t>Salary</t>
  </si>
  <si>
    <t>Years_Previous_Experience</t>
  </si>
  <si>
    <t>Years_Employed</t>
  </si>
  <si>
    <t>Years_Education</t>
  </si>
  <si>
    <t>Gender</t>
  </si>
  <si>
    <t>Department</t>
  </si>
  <si>
    <t>Number_Supervised</t>
  </si>
  <si>
    <t>Male</t>
  </si>
  <si>
    <t>A</t>
  </si>
  <si>
    <t>Female</t>
  </si>
  <si>
    <t>B</t>
  </si>
  <si>
    <t>C</t>
  </si>
  <si>
    <t>D</t>
  </si>
  <si>
    <t>female</t>
  </si>
  <si>
    <t>dept B</t>
  </si>
  <si>
    <t>dept C</t>
  </si>
  <si>
    <t>dept 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</si>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</sst>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F6" sqref="F6"/>
    </sheetView>
  </sheetViews>
  <sheetFormatPr defaultRowHeight="15" x14ac:dyDescent="0.25"/>
  <cols>
    <col min="1" max="1" width="19.7109375" customWidth="1"/>
    <col min="2" max="2" width="17.42578125" customWidth="1"/>
    <col min="3" max="3" width="17" customWidth="1"/>
    <col min="4" max="4" width="16.140625" customWidth="1"/>
    <col min="5" max="5" width="14.140625" customWidth="1"/>
    <col min="6" max="6" width="15.5703125" customWidth="1"/>
    <col min="7" max="7" width="15.7109375" customWidth="1"/>
    <col min="8" max="8" width="13.85546875" customWidth="1"/>
    <col min="9" max="9" width="15.85546875" customWidth="1"/>
  </cols>
  <sheetData>
    <row r="1" spans="1:9" x14ac:dyDescent="0.25">
      <c r="A1" t="s">
        <v>17</v>
      </c>
    </row>
    <row r="2" spans="1:9" ht="15.75" thickBot="1" x14ac:dyDescent="0.3"/>
    <row r="3" spans="1:9" x14ac:dyDescent="0.25">
      <c r="A3" s="4" t="s">
        <v>18</v>
      </c>
      <c r="B3" s="4"/>
    </row>
    <row r="4" spans="1:9" x14ac:dyDescent="0.25">
      <c r="A4" s="1" t="s">
        <v>19</v>
      </c>
      <c r="B4" s="1">
        <v>0.9236087942016431</v>
      </c>
    </row>
    <row r="5" spans="1:9" x14ac:dyDescent="0.25">
      <c r="A5" s="1" t="s">
        <v>20</v>
      </c>
      <c r="B5" s="1">
        <v>0.85305320472661306</v>
      </c>
    </row>
    <row r="6" spans="1:9" x14ac:dyDescent="0.25">
      <c r="A6" s="1" t="s">
        <v>21</v>
      </c>
      <c r="B6" s="1">
        <v>0.82128092466750235</v>
      </c>
    </row>
    <row r="7" spans="1:9" x14ac:dyDescent="0.25">
      <c r="A7" s="1" t="s">
        <v>22</v>
      </c>
      <c r="B7" s="1">
        <v>4649.9500035879537</v>
      </c>
    </row>
    <row r="8" spans="1:9" ht="15.75" thickBot="1" x14ac:dyDescent="0.3">
      <c r="A8" s="2" t="s">
        <v>23</v>
      </c>
      <c r="B8" s="2">
        <v>46</v>
      </c>
    </row>
    <row r="10" spans="1:9" ht="15.75" thickBot="1" x14ac:dyDescent="0.3">
      <c r="A10" t="s">
        <v>24</v>
      </c>
    </row>
    <row r="11" spans="1:9" x14ac:dyDescent="0.25">
      <c r="A11" s="3"/>
      <c r="B11" s="3" t="s">
        <v>29</v>
      </c>
      <c r="C11" s="3" t="s">
        <v>30</v>
      </c>
      <c r="D11" s="3" t="s">
        <v>31</v>
      </c>
      <c r="E11" s="3" t="s">
        <v>32</v>
      </c>
      <c r="F11" s="3" t="s">
        <v>33</v>
      </c>
    </row>
    <row r="12" spans="1:9" x14ac:dyDescent="0.25">
      <c r="A12" s="1" t="s">
        <v>25</v>
      </c>
      <c r="B12" s="1">
        <v>8</v>
      </c>
      <c r="C12" s="1">
        <v>4644236106.6294203</v>
      </c>
      <c r="D12" s="1">
        <v>580529513.32867754</v>
      </c>
      <c r="E12" s="1">
        <v>26.848976628040276</v>
      </c>
      <c r="F12" s="1">
        <v>3.5728578316076225E-13</v>
      </c>
    </row>
    <row r="13" spans="1:9" x14ac:dyDescent="0.25">
      <c r="A13" s="1" t="s">
        <v>26</v>
      </c>
      <c r="B13" s="1">
        <v>37</v>
      </c>
      <c r="C13" s="1">
        <v>800015296.32710171</v>
      </c>
      <c r="D13" s="1">
        <v>21622035.035867613</v>
      </c>
      <c r="E13" s="1"/>
      <c r="F13" s="1"/>
    </row>
    <row r="14" spans="1:9" ht="15.75" thickBot="1" x14ac:dyDescent="0.3">
      <c r="A14" s="2" t="s">
        <v>27</v>
      </c>
      <c r="B14" s="2">
        <v>45</v>
      </c>
      <c r="C14" s="2">
        <v>5444251402.956522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34</v>
      </c>
      <c r="C16" s="3" t="s">
        <v>22</v>
      </c>
      <c r="D16" s="3" t="s">
        <v>35</v>
      </c>
      <c r="E16" s="3" t="s">
        <v>36</v>
      </c>
      <c r="F16" s="3" t="s">
        <v>37</v>
      </c>
      <c r="G16" s="3" t="s">
        <v>38</v>
      </c>
      <c r="H16" s="3" t="s">
        <v>39</v>
      </c>
      <c r="I16" s="3" t="s">
        <v>40</v>
      </c>
    </row>
    <row r="17" spans="1:9" x14ac:dyDescent="0.25">
      <c r="A17" s="1" t="s">
        <v>28</v>
      </c>
      <c r="B17" s="1">
        <v>19313.19326145466</v>
      </c>
      <c r="C17" s="1">
        <v>2518.5676614583053</v>
      </c>
      <c r="D17" s="1">
        <v>7.6683241657569372</v>
      </c>
      <c r="E17" s="1">
        <v>3.718250021865962E-9</v>
      </c>
      <c r="F17" s="1">
        <v>14210.090448178988</v>
      </c>
      <c r="G17" s="1">
        <v>24416.296074730333</v>
      </c>
      <c r="H17" s="1">
        <v>14210.090448178988</v>
      </c>
      <c r="I17" s="1">
        <v>24416.296074730333</v>
      </c>
    </row>
    <row r="18" spans="1:9" x14ac:dyDescent="0.25">
      <c r="A18" s="1" t="s">
        <v>1</v>
      </c>
      <c r="B18" s="1">
        <v>-72.803283267600378</v>
      </c>
      <c r="C18" s="1">
        <v>198.3947790715213</v>
      </c>
      <c r="D18" s="1">
        <v>-0.36696168925571776</v>
      </c>
      <c r="E18" s="1">
        <v>0.71573805442097171</v>
      </c>
      <c r="F18" s="1">
        <v>-474.78928932664246</v>
      </c>
      <c r="G18" s="1">
        <v>329.18272279144173</v>
      </c>
      <c r="H18" s="1">
        <v>-474.78928932664246</v>
      </c>
      <c r="I18" s="1">
        <v>329.18272279144173</v>
      </c>
    </row>
    <row r="19" spans="1:9" x14ac:dyDescent="0.25">
      <c r="A19" s="1" t="s">
        <v>2</v>
      </c>
      <c r="B19" s="1">
        <v>709.45456110461851</v>
      </c>
      <c r="C19" s="1">
        <v>120.9586571304782</v>
      </c>
      <c r="D19" s="1">
        <v>5.8652648593752934</v>
      </c>
      <c r="E19" s="1">
        <v>9.5577283105567954E-7</v>
      </c>
      <c r="F19" s="1">
        <v>464.36904168872115</v>
      </c>
      <c r="G19" s="1">
        <v>954.54008052051586</v>
      </c>
      <c r="H19" s="1">
        <v>464.36904168872115</v>
      </c>
      <c r="I19" s="1">
        <v>954.54008052051586</v>
      </c>
    </row>
    <row r="20" spans="1:9" x14ac:dyDescent="0.25">
      <c r="A20" s="1" t="s">
        <v>3</v>
      </c>
      <c r="B20" s="1">
        <v>1544.5187332912033</v>
      </c>
      <c r="C20" s="1">
        <v>338.22126087725286</v>
      </c>
      <c r="D20" s="1">
        <v>4.5665926774832153</v>
      </c>
      <c r="E20" s="1">
        <v>5.3345305799770988E-5</v>
      </c>
      <c r="F20" s="1">
        <v>859.21736366551079</v>
      </c>
      <c r="G20" s="1">
        <v>2229.8201029168958</v>
      </c>
      <c r="H20" s="1">
        <v>859.21736366551079</v>
      </c>
      <c r="I20" s="1">
        <v>2229.8201029168958</v>
      </c>
    </row>
    <row r="21" spans="1:9" x14ac:dyDescent="0.25">
      <c r="A21" s="1" t="s">
        <v>6</v>
      </c>
      <c r="B21" s="1">
        <v>130.16686237159959</v>
      </c>
      <c r="C21" s="1">
        <v>81.678356372051226</v>
      </c>
      <c r="D21" s="1">
        <v>1.5936518332797918</v>
      </c>
      <c r="E21" s="1">
        <v>0.11952210933732103</v>
      </c>
      <c r="F21" s="1">
        <v>-35.32920770205638</v>
      </c>
      <c r="G21" s="1">
        <v>295.66293244525559</v>
      </c>
      <c r="H21" s="1">
        <v>-35.32920770205638</v>
      </c>
      <c r="I21" s="1">
        <v>295.66293244525559</v>
      </c>
    </row>
    <row r="22" spans="1:9" x14ac:dyDescent="0.25">
      <c r="A22" s="1" t="s">
        <v>13</v>
      </c>
      <c r="B22" s="1">
        <v>-2040.2540223469803</v>
      </c>
      <c r="C22" s="1">
        <v>1448.9746798702929</v>
      </c>
      <c r="D22" s="1">
        <v>-1.4080674084171136</v>
      </c>
      <c r="E22" s="1">
        <v>0.16745834501926318</v>
      </c>
      <c r="F22" s="1">
        <v>-4976.1555978201868</v>
      </c>
      <c r="G22" s="1">
        <v>895.64755312622606</v>
      </c>
      <c r="H22" s="1">
        <v>-4976.1555978201868</v>
      </c>
      <c r="I22" s="1">
        <v>895.64755312622606</v>
      </c>
    </row>
    <row r="23" spans="1:9" x14ac:dyDescent="0.25">
      <c r="A23" s="1" t="s">
        <v>14</v>
      </c>
      <c r="B23" s="1">
        <v>8455.6262912567072</v>
      </c>
      <c r="C23" s="1">
        <v>2288.7296719902924</v>
      </c>
      <c r="D23" s="1">
        <v>3.6944626509358121</v>
      </c>
      <c r="E23" s="1">
        <v>7.0870669354849991E-4</v>
      </c>
      <c r="F23" s="1">
        <v>3818.219479958887</v>
      </c>
      <c r="G23" s="1">
        <v>13093.033102554527</v>
      </c>
      <c r="H23" s="1">
        <v>3818.219479958887</v>
      </c>
      <c r="I23" s="1">
        <v>13093.033102554527</v>
      </c>
    </row>
    <row r="24" spans="1:9" x14ac:dyDescent="0.25">
      <c r="A24" s="1" t="s">
        <v>15</v>
      </c>
      <c r="B24" s="1">
        <v>5049.0750374589925</v>
      </c>
      <c r="C24" s="1">
        <v>2332.9983923036066</v>
      </c>
      <c r="D24" s="1">
        <v>2.1641999643529659</v>
      </c>
      <c r="E24" s="1">
        <v>3.6974830864634246E-2</v>
      </c>
      <c r="F24" s="1">
        <v>321.9712787143917</v>
      </c>
      <c r="G24" s="1">
        <v>9776.1787962035924</v>
      </c>
      <c r="H24" s="1">
        <v>321.9712787143917</v>
      </c>
      <c r="I24" s="1">
        <v>9776.1787962035924</v>
      </c>
    </row>
    <row r="25" spans="1:9" ht="15.75" thickBot="1" x14ac:dyDescent="0.3">
      <c r="A25" s="2" t="s">
        <v>16</v>
      </c>
      <c r="B25" s="2">
        <v>8096.0456953466928</v>
      </c>
      <c r="C25" s="2">
        <v>1830.6433040262793</v>
      </c>
      <c r="D25" s="2">
        <v>4.4225140296530823</v>
      </c>
      <c r="E25" s="2">
        <v>8.2589387928393203E-5</v>
      </c>
      <c r="F25" s="2">
        <v>4386.8100302339362</v>
      </c>
      <c r="G25" s="2">
        <v>11805.281360459448</v>
      </c>
      <c r="H25" s="2">
        <v>4386.8100302339362</v>
      </c>
      <c r="I25" s="2">
        <v>11805.281360459448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M16" sqref="M16"/>
    </sheetView>
  </sheetViews>
  <sheetFormatPr defaultRowHeight="15" x14ac:dyDescent="0.25"/>
  <sheetData>
    <row r="1" spans="1:10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13</v>
      </c>
      <c r="H1" s="3" t="s">
        <v>14</v>
      </c>
      <c r="I1" s="3" t="s">
        <v>15</v>
      </c>
      <c r="J1" s="3" t="s">
        <v>16</v>
      </c>
    </row>
    <row r="2" spans="1:10" x14ac:dyDescent="0.25">
      <c r="A2" s="1" t="s">
        <v>0</v>
      </c>
      <c r="B2" s="1">
        <v>1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">
        <v>2.9353826211808719E-2</v>
      </c>
      <c r="C3" s="1">
        <v>1</v>
      </c>
      <c r="D3" s="1"/>
      <c r="E3" s="1"/>
      <c r="F3" s="1"/>
      <c r="G3" s="1"/>
      <c r="H3" s="1"/>
      <c r="I3" s="1"/>
      <c r="J3" s="1"/>
    </row>
    <row r="4" spans="1:10" x14ac:dyDescent="0.25">
      <c r="A4" s="1" t="s">
        <v>2</v>
      </c>
      <c r="B4" s="1">
        <v>0.7651735538749519</v>
      </c>
      <c r="C4" s="1">
        <v>3.1276694316756275E-2</v>
      </c>
      <c r="D4" s="1">
        <v>1</v>
      </c>
      <c r="E4" s="1"/>
      <c r="F4" s="1"/>
      <c r="G4" s="1"/>
      <c r="H4" s="1"/>
      <c r="I4" s="1"/>
      <c r="J4" s="1"/>
    </row>
    <row r="5" spans="1:10" x14ac:dyDescent="0.25">
      <c r="A5" s="1" t="s">
        <v>3</v>
      </c>
      <c r="B5" s="1">
        <v>0.77699110807074734</v>
      </c>
      <c r="C5" s="1">
        <v>8.0168828280437948E-2</v>
      </c>
      <c r="D5" s="1">
        <v>0.60748564510688918</v>
      </c>
      <c r="E5" s="1">
        <v>1</v>
      </c>
      <c r="F5" s="1"/>
      <c r="G5" s="1"/>
      <c r="H5" s="1"/>
      <c r="I5" s="1"/>
      <c r="J5" s="1"/>
    </row>
    <row r="6" spans="1:10" x14ac:dyDescent="0.25">
      <c r="A6" s="1" t="s">
        <v>6</v>
      </c>
      <c r="B6" s="1">
        <v>0.52392504684626728</v>
      </c>
      <c r="C6" s="1">
        <v>0.21619812120003717</v>
      </c>
      <c r="D6" s="1">
        <v>0.3454442492733697</v>
      </c>
      <c r="E6" s="1">
        <v>0.5046089941781966</v>
      </c>
      <c r="F6" s="1">
        <v>1</v>
      </c>
      <c r="G6" s="1"/>
      <c r="H6" s="1"/>
      <c r="I6" s="1"/>
      <c r="J6" s="1"/>
    </row>
    <row r="7" spans="1:10" x14ac:dyDescent="0.25">
      <c r="A7" s="1" t="s">
        <v>13</v>
      </c>
      <c r="B7" s="1">
        <v>-0.24867725968205315</v>
      </c>
      <c r="C7" s="1">
        <v>-0.21714487498611862</v>
      </c>
      <c r="D7" s="1">
        <v>-0.20939277524905564</v>
      </c>
      <c r="E7" s="1">
        <v>-0.19269210017815669</v>
      </c>
      <c r="F7" s="1">
        <v>-0.10033721263983662</v>
      </c>
      <c r="G7" s="1">
        <v>1</v>
      </c>
      <c r="H7" s="1"/>
      <c r="I7" s="1"/>
      <c r="J7" s="1"/>
    </row>
    <row r="8" spans="1:10" x14ac:dyDescent="0.25">
      <c r="A8" s="1" t="s">
        <v>14</v>
      </c>
      <c r="B8" s="1">
        <v>-9.6098180690150858E-2</v>
      </c>
      <c r="C8" s="1">
        <v>-4.4651219151349356E-2</v>
      </c>
      <c r="D8" s="1">
        <v>-0.27164545176737209</v>
      </c>
      <c r="E8" s="1">
        <v>-0.11276693266181782</v>
      </c>
      <c r="F8" s="1">
        <v>-0.10534290413429941</v>
      </c>
      <c r="G8" s="1">
        <v>0.13478451702145944</v>
      </c>
      <c r="H8" s="1">
        <v>1</v>
      </c>
      <c r="I8" s="1"/>
      <c r="J8" s="1"/>
    </row>
    <row r="9" spans="1:10" x14ac:dyDescent="0.25">
      <c r="A9" s="1" t="s">
        <v>15</v>
      </c>
      <c r="B9" s="1">
        <v>3.2613217515771155E-2</v>
      </c>
      <c r="C9" s="1">
        <v>-8.6383386224531747E-2</v>
      </c>
      <c r="D9" s="1">
        <v>0.14262695734556591</v>
      </c>
      <c r="E9" s="1">
        <v>-9.8383623536736284E-3</v>
      </c>
      <c r="F9" s="1">
        <v>-4.1132960376268346E-2</v>
      </c>
      <c r="G9" s="1">
        <v>-4.2142636082734226E-2</v>
      </c>
      <c r="H9" s="1">
        <v>-0.19438820599223572</v>
      </c>
      <c r="I9" s="1">
        <v>1</v>
      </c>
      <c r="J9" s="1"/>
    </row>
    <row r="10" spans="1:10" ht="15.75" thickBot="1" x14ac:dyDescent="0.3">
      <c r="A10" s="2" t="s">
        <v>16</v>
      </c>
      <c r="B10" s="2">
        <v>0.28336668604875226</v>
      </c>
      <c r="C10" s="2">
        <v>-3.2947805977468651E-2</v>
      </c>
      <c r="D10" s="2">
        <v>7.634859603032533E-2</v>
      </c>
      <c r="E10" s="2">
        <v>0.1030398055189833</v>
      </c>
      <c r="F10" s="2">
        <v>0.17871931880550279</v>
      </c>
      <c r="G10" s="2">
        <v>-3.7986858819878838E-3</v>
      </c>
      <c r="H10" s="2">
        <v>-0.42052598643027705</v>
      </c>
      <c r="I10" s="2">
        <v>-0.38829013735766077</v>
      </c>
      <c r="J10" s="2">
        <v>1</v>
      </c>
    </row>
  </sheetData>
  <conditionalFormatting sqref="A1:J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workbookViewId="0">
      <selection activeCell="J3" sqref="J3"/>
    </sheetView>
  </sheetViews>
  <sheetFormatPr defaultRowHeight="15" x14ac:dyDescent="0.25"/>
  <cols>
    <col min="3" max="3" width="13.7109375" customWidth="1"/>
    <col min="4" max="4" width="16.85546875" customWidth="1"/>
    <col min="5" max="5" width="18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13</v>
      </c>
      <c r="G1" t="s">
        <v>14</v>
      </c>
      <c r="H1" t="s">
        <v>15</v>
      </c>
      <c r="I1" t="s">
        <v>16</v>
      </c>
      <c r="R1" t="s">
        <v>4</v>
      </c>
      <c r="S1" t="s">
        <v>5</v>
      </c>
    </row>
    <row r="2" spans="1:19" x14ac:dyDescent="0.25">
      <c r="A2">
        <v>32782</v>
      </c>
      <c r="B2">
        <v>1</v>
      </c>
      <c r="C2">
        <v>0</v>
      </c>
      <c r="D2">
        <v>7</v>
      </c>
      <c r="E2">
        <v>0</v>
      </c>
      <c r="F2">
        <f>IF(R2="Male",0,1)</f>
        <v>0</v>
      </c>
      <c r="G2">
        <f>IF(S2="B",1,0)</f>
        <v>0</v>
      </c>
      <c r="H2">
        <f>IF(S2="C",1,0)</f>
        <v>0</v>
      </c>
      <c r="I2">
        <f>IF(S2="D",1,0)</f>
        <v>0</v>
      </c>
      <c r="R2" t="s">
        <v>7</v>
      </c>
      <c r="S2" t="s">
        <v>8</v>
      </c>
    </row>
    <row r="3" spans="1:19" x14ac:dyDescent="0.25">
      <c r="A3">
        <v>32920</v>
      </c>
      <c r="B3">
        <v>3</v>
      </c>
      <c r="C3">
        <v>15</v>
      </c>
      <c r="D3">
        <v>9</v>
      </c>
      <c r="E3">
        <v>4</v>
      </c>
      <c r="F3">
        <f>IF(R3="Male",0,1)</f>
        <v>1</v>
      </c>
      <c r="G3">
        <f>IF(S3="B",1,0)</f>
        <v>0</v>
      </c>
      <c r="H3">
        <f>IF(S3="C",1,0)</f>
        <v>0</v>
      </c>
      <c r="I3">
        <f>IF(S3="D",1,0)</f>
        <v>0</v>
      </c>
      <c r="R3" t="s">
        <v>9</v>
      </c>
      <c r="S3" t="s">
        <v>8</v>
      </c>
    </row>
    <row r="4" spans="1:19" x14ac:dyDescent="0.25">
      <c r="A4">
        <v>29548</v>
      </c>
      <c r="B4">
        <v>6</v>
      </c>
      <c r="C4">
        <v>5</v>
      </c>
      <c r="D4">
        <v>1</v>
      </c>
      <c r="E4">
        <v>0</v>
      </c>
      <c r="F4">
        <f>IF(R4="Male",0,1)</f>
        <v>0</v>
      </c>
      <c r="G4">
        <f>IF(S4="B",1,0)</f>
        <v>0</v>
      </c>
      <c r="H4">
        <f>IF(S4="C",1,0)</f>
        <v>0</v>
      </c>
      <c r="I4">
        <f>IF(S4="D",1,0)</f>
        <v>0</v>
      </c>
      <c r="R4" t="s">
        <v>7</v>
      </c>
      <c r="S4" t="s">
        <v>8</v>
      </c>
    </row>
    <row r="5" spans="1:19" x14ac:dyDescent="0.25">
      <c r="A5">
        <v>39828</v>
      </c>
      <c r="B5">
        <v>6</v>
      </c>
      <c r="C5">
        <v>18</v>
      </c>
      <c r="D5">
        <v>5</v>
      </c>
      <c r="E5">
        <v>5</v>
      </c>
      <c r="F5">
        <f>IF(R5="Male",0,1)</f>
        <v>1</v>
      </c>
      <c r="G5">
        <f>IF(S5="B",1,0)</f>
        <v>0</v>
      </c>
      <c r="H5">
        <f>IF(S5="C",1,0)</f>
        <v>0</v>
      </c>
      <c r="I5">
        <f>IF(S5="D",1,0)</f>
        <v>0</v>
      </c>
      <c r="R5" t="s">
        <v>9</v>
      </c>
      <c r="S5" t="s">
        <v>8</v>
      </c>
    </row>
    <row r="6" spans="1:19" x14ac:dyDescent="0.25">
      <c r="A6">
        <v>31528</v>
      </c>
      <c r="B6">
        <v>11</v>
      </c>
      <c r="C6">
        <v>3</v>
      </c>
      <c r="D6">
        <v>3</v>
      </c>
      <c r="E6">
        <v>6</v>
      </c>
      <c r="F6">
        <f>IF(R6="Male",0,1)</f>
        <v>0</v>
      </c>
      <c r="G6">
        <f>IF(S6="B",1,0)</f>
        <v>0</v>
      </c>
      <c r="H6">
        <f>IF(S6="C",1,0)</f>
        <v>0</v>
      </c>
      <c r="I6">
        <f>IF(S6="D",1,0)</f>
        <v>0</v>
      </c>
      <c r="R6" t="s">
        <v>7</v>
      </c>
      <c r="S6" t="s">
        <v>8</v>
      </c>
    </row>
    <row r="7" spans="1:19" x14ac:dyDescent="0.25">
      <c r="A7">
        <v>38985</v>
      </c>
      <c r="B7">
        <v>7</v>
      </c>
      <c r="C7">
        <v>18</v>
      </c>
      <c r="D7">
        <v>9</v>
      </c>
      <c r="E7">
        <v>5</v>
      </c>
      <c r="F7">
        <f>IF(R7="Male",0,1)</f>
        <v>0</v>
      </c>
      <c r="G7">
        <f>IF(S7="B",1,0)</f>
        <v>0</v>
      </c>
      <c r="H7">
        <f>IF(S7="C",1,0)</f>
        <v>0</v>
      </c>
      <c r="I7">
        <f>IF(S7="D",1,0)</f>
        <v>0</v>
      </c>
      <c r="R7" t="s">
        <v>7</v>
      </c>
      <c r="S7" t="s">
        <v>8</v>
      </c>
    </row>
    <row r="8" spans="1:19" x14ac:dyDescent="0.25">
      <c r="A8">
        <v>41889</v>
      </c>
      <c r="B8">
        <v>16</v>
      </c>
      <c r="C8">
        <v>22</v>
      </c>
      <c r="D8">
        <v>7</v>
      </c>
      <c r="E8">
        <v>7</v>
      </c>
      <c r="F8">
        <f>IF(R8="Male",0,1)</f>
        <v>0</v>
      </c>
      <c r="G8">
        <f>IF(S8="B",1,0)</f>
        <v>0</v>
      </c>
      <c r="H8">
        <f>IF(S8="C",1,0)</f>
        <v>0</v>
      </c>
      <c r="I8">
        <f>IF(S8="D",1,0)</f>
        <v>0</v>
      </c>
      <c r="R8" t="s">
        <v>7</v>
      </c>
      <c r="S8" t="s">
        <v>8</v>
      </c>
    </row>
    <row r="9" spans="1:19" x14ac:dyDescent="0.25">
      <c r="A9">
        <v>38791</v>
      </c>
      <c r="B9">
        <v>4</v>
      </c>
      <c r="C9">
        <v>21</v>
      </c>
      <c r="D9">
        <v>5</v>
      </c>
      <c r="E9">
        <v>9</v>
      </c>
      <c r="F9">
        <f>IF(R9="Male",0,1)</f>
        <v>0</v>
      </c>
      <c r="G9">
        <f>IF(S9="B",1,0)</f>
        <v>0</v>
      </c>
      <c r="H9">
        <f>IF(S9="C",1,0)</f>
        <v>0</v>
      </c>
      <c r="I9">
        <f>IF(S9="D",1,0)</f>
        <v>0</v>
      </c>
      <c r="R9" t="s">
        <v>7</v>
      </c>
      <c r="S9" t="s">
        <v>8</v>
      </c>
    </row>
    <row r="10" spans="1:19" x14ac:dyDescent="0.25">
      <c r="A10">
        <v>28985</v>
      </c>
      <c r="B10">
        <v>1</v>
      </c>
      <c r="C10">
        <v>0</v>
      </c>
      <c r="D10">
        <v>4</v>
      </c>
      <c r="E10">
        <v>4</v>
      </c>
      <c r="F10">
        <f>IF(R10="Male",0,1)</f>
        <v>1</v>
      </c>
      <c r="G10">
        <f>IF(S10="B",1,0)</f>
        <v>0</v>
      </c>
      <c r="H10">
        <f>IF(S10="C",1,0)</f>
        <v>0</v>
      </c>
      <c r="I10">
        <f>IF(S10="D",1,0)</f>
        <v>0</v>
      </c>
      <c r="R10" t="s">
        <v>9</v>
      </c>
      <c r="S10" t="s">
        <v>8</v>
      </c>
    </row>
    <row r="11" spans="1:19" x14ac:dyDescent="0.25">
      <c r="A11">
        <v>24749</v>
      </c>
      <c r="B11">
        <v>2</v>
      </c>
      <c r="C11">
        <v>6</v>
      </c>
      <c r="D11">
        <v>0</v>
      </c>
      <c r="E11">
        <v>1</v>
      </c>
      <c r="F11">
        <f>IF(R11="Male",0,1)</f>
        <v>1</v>
      </c>
      <c r="G11">
        <f>IF(S11="B",1,0)</f>
        <v>0</v>
      </c>
      <c r="H11">
        <f>IF(S11="C",1,0)</f>
        <v>0</v>
      </c>
      <c r="I11">
        <f>IF(S11="D",1,0)</f>
        <v>0</v>
      </c>
      <c r="R11" t="s">
        <v>9</v>
      </c>
      <c r="S11" t="s">
        <v>8</v>
      </c>
    </row>
    <row r="12" spans="1:19" x14ac:dyDescent="0.25">
      <c r="A12">
        <v>35467</v>
      </c>
      <c r="B12">
        <v>6</v>
      </c>
      <c r="C12">
        <v>3</v>
      </c>
      <c r="D12">
        <v>6</v>
      </c>
      <c r="E12">
        <v>3</v>
      </c>
      <c r="F12">
        <f>IF(R12="Male",0,1)</f>
        <v>1</v>
      </c>
      <c r="G12">
        <f>IF(S12="B",1,0)</f>
        <v>1</v>
      </c>
      <c r="H12">
        <f>IF(S12="C",1,0)</f>
        <v>0</v>
      </c>
      <c r="I12">
        <f>IF(S12="D",1,0)</f>
        <v>0</v>
      </c>
      <c r="R12" t="s">
        <v>9</v>
      </c>
      <c r="S12" t="s">
        <v>10</v>
      </c>
    </row>
    <row r="13" spans="1:19" x14ac:dyDescent="0.25">
      <c r="A13">
        <v>35468</v>
      </c>
      <c r="B13">
        <v>5</v>
      </c>
      <c r="C13">
        <v>9</v>
      </c>
      <c r="D13">
        <v>4</v>
      </c>
      <c r="E13">
        <v>5</v>
      </c>
      <c r="F13">
        <f>IF(R13="Male",0,1)</f>
        <v>1</v>
      </c>
      <c r="G13">
        <f>IF(S13="B",1,0)</f>
        <v>1</v>
      </c>
      <c r="H13">
        <f>IF(S13="C",1,0)</f>
        <v>0</v>
      </c>
      <c r="I13">
        <f>IF(S13="D",1,0)</f>
        <v>0</v>
      </c>
      <c r="R13" t="s">
        <v>9</v>
      </c>
      <c r="S13" t="s">
        <v>10</v>
      </c>
    </row>
    <row r="14" spans="1:19" x14ac:dyDescent="0.25">
      <c r="A14">
        <v>29876</v>
      </c>
      <c r="B14">
        <v>0</v>
      </c>
      <c r="C14">
        <v>2</v>
      </c>
      <c r="D14">
        <v>3</v>
      </c>
      <c r="E14">
        <v>5</v>
      </c>
      <c r="F14">
        <f>IF(R14="Male",0,1)</f>
        <v>1</v>
      </c>
      <c r="G14">
        <f>IF(S14="B",1,0)</f>
        <v>1</v>
      </c>
      <c r="H14">
        <f>IF(S14="C",1,0)</f>
        <v>0</v>
      </c>
      <c r="I14">
        <f>IF(S14="D",1,0)</f>
        <v>0</v>
      </c>
      <c r="R14" t="s">
        <v>9</v>
      </c>
      <c r="S14" t="s">
        <v>10</v>
      </c>
    </row>
    <row r="15" spans="1:19" x14ac:dyDescent="0.25">
      <c r="A15">
        <v>43674</v>
      </c>
      <c r="B15">
        <v>9</v>
      </c>
      <c r="C15">
        <v>6</v>
      </c>
      <c r="D15">
        <v>4</v>
      </c>
      <c r="E15">
        <v>2</v>
      </c>
      <c r="F15">
        <f>IF(R15="Male",0,1)</f>
        <v>0</v>
      </c>
      <c r="G15">
        <f>IF(S15="B",1,0)</f>
        <v>1</v>
      </c>
      <c r="H15">
        <f>IF(S15="C",1,0)</f>
        <v>0</v>
      </c>
      <c r="I15">
        <f>IF(S15="D",1,0)</f>
        <v>0</v>
      </c>
      <c r="R15" t="s">
        <v>7</v>
      </c>
      <c r="S15" t="s">
        <v>10</v>
      </c>
    </row>
    <row r="16" spans="1:19" x14ac:dyDescent="0.25">
      <c r="A16">
        <v>36431</v>
      </c>
      <c r="B16">
        <v>4</v>
      </c>
      <c r="C16">
        <v>9</v>
      </c>
      <c r="D16">
        <v>4</v>
      </c>
      <c r="E16">
        <v>2</v>
      </c>
      <c r="F16">
        <f>IF(R16="Male",0,1)</f>
        <v>1</v>
      </c>
      <c r="G16">
        <f>IF(S16="B",1,0)</f>
        <v>1</v>
      </c>
      <c r="H16">
        <f>IF(S16="C",1,0)</f>
        <v>0</v>
      </c>
      <c r="I16">
        <f>IF(S16="D",1,0)</f>
        <v>0</v>
      </c>
      <c r="R16" t="s">
        <v>9</v>
      </c>
      <c r="S16" t="s">
        <v>10</v>
      </c>
    </row>
    <row r="17" spans="1:19" x14ac:dyDescent="0.25">
      <c r="A17">
        <v>26578</v>
      </c>
      <c r="B17">
        <v>6</v>
      </c>
      <c r="C17">
        <v>0</v>
      </c>
      <c r="D17">
        <v>2</v>
      </c>
      <c r="E17">
        <v>2</v>
      </c>
      <c r="F17">
        <f>IF(R17="Male",0,1)</f>
        <v>1</v>
      </c>
      <c r="G17">
        <f>IF(S17="B",1,0)</f>
        <v>1</v>
      </c>
      <c r="H17">
        <f>IF(S17="C",1,0)</f>
        <v>0</v>
      </c>
      <c r="I17">
        <f>IF(S17="D",1,0)</f>
        <v>0</v>
      </c>
      <c r="R17" t="s">
        <v>9</v>
      </c>
      <c r="S17" t="s">
        <v>10</v>
      </c>
    </row>
    <row r="18" spans="1:19" x14ac:dyDescent="0.25">
      <c r="A18">
        <v>36571</v>
      </c>
      <c r="B18">
        <v>1</v>
      </c>
      <c r="C18">
        <v>6</v>
      </c>
      <c r="D18">
        <v>4</v>
      </c>
      <c r="E18">
        <v>2</v>
      </c>
      <c r="F18">
        <f>IF(R18="Male",0,1)</f>
        <v>0</v>
      </c>
      <c r="G18">
        <f>IF(S18="B",1,0)</f>
        <v>1</v>
      </c>
      <c r="H18">
        <f>IF(S18="C",1,0)</f>
        <v>0</v>
      </c>
      <c r="I18">
        <f>IF(S18="D",1,0)</f>
        <v>0</v>
      </c>
      <c r="R18" t="s">
        <v>7</v>
      </c>
      <c r="S18" t="s">
        <v>10</v>
      </c>
    </row>
    <row r="19" spans="1:19" x14ac:dyDescent="0.25">
      <c r="A19">
        <v>56326</v>
      </c>
      <c r="B19">
        <v>3</v>
      </c>
      <c r="C19">
        <v>12</v>
      </c>
      <c r="D19">
        <v>8</v>
      </c>
      <c r="E19">
        <v>6</v>
      </c>
      <c r="F19">
        <f>IF(R19="Male",0,1)</f>
        <v>0</v>
      </c>
      <c r="G19">
        <f>IF(S19="B",1,0)</f>
        <v>1</v>
      </c>
      <c r="H19">
        <f>IF(S19="C",1,0)</f>
        <v>0</v>
      </c>
      <c r="I19">
        <f>IF(S19="D",1,0)</f>
        <v>0</v>
      </c>
      <c r="R19" t="s">
        <v>7</v>
      </c>
      <c r="S19" t="s">
        <v>10</v>
      </c>
    </row>
    <row r="20" spans="1:19" x14ac:dyDescent="0.25">
      <c r="A20">
        <v>23654</v>
      </c>
      <c r="B20">
        <v>0</v>
      </c>
      <c r="C20">
        <v>0</v>
      </c>
      <c r="D20">
        <v>0</v>
      </c>
      <c r="E20">
        <v>2</v>
      </c>
      <c r="F20">
        <f>IF(R20="Male",0,1)</f>
        <v>1</v>
      </c>
      <c r="G20">
        <f>IF(S20="B",1,0)</f>
        <v>0</v>
      </c>
      <c r="H20">
        <f>IF(S20="C",1,0)</f>
        <v>1</v>
      </c>
      <c r="I20">
        <f>IF(S20="D",1,0)</f>
        <v>0</v>
      </c>
      <c r="R20" t="s">
        <v>9</v>
      </c>
      <c r="S20" t="s">
        <v>11</v>
      </c>
    </row>
    <row r="21" spans="1:19" x14ac:dyDescent="0.25">
      <c r="A21">
        <v>36578</v>
      </c>
      <c r="B21">
        <v>4</v>
      </c>
      <c r="C21">
        <v>4</v>
      </c>
      <c r="D21">
        <v>8</v>
      </c>
      <c r="E21">
        <v>8</v>
      </c>
      <c r="F21">
        <f>IF(R21="Male",0,1)</f>
        <v>0</v>
      </c>
      <c r="G21">
        <f>IF(S21="B",1,0)</f>
        <v>0</v>
      </c>
      <c r="H21">
        <f>IF(S21="C",1,0)</f>
        <v>1</v>
      </c>
      <c r="I21">
        <f>IF(S21="D",1,0)</f>
        <v>0</v>
      </c>
      <c r="R21" t="s">
        <v>7</v>
      </c>
      <c r="S21" t="s">
        <v>11</v>
      </c>
    </row>
    <row r="22" spans="1:19" x14ac:dyDescent="0.25">
      <c r="A22">
        <v>37548</v>
      </c>
      <c r="B22">
        <v>9</v>
      </c>
      <c r="C22">
        <v>19</v>
      </c>
      <c r="D22">
        <v>4</v>
      </c>
      <c r="E22">
        <v>6</v>
      </c>
      <c r="F22">
        <f>IF(R22="Male",0,1)</f>
        <v>0</v>
      </c>
      <c r="G22">
        <f>IF(S22="B",1,0)</f>
        <v>0</v>
      </c>
      <c r="H22">
        <f>IF(S22="C",1,0)</f>
        <v>1</v>
      </c>
      <c r="I22">
        <f>IF(S22="D",1,0)</f>
        <v>0</v>
      </c>
      <c r="R22" t="s">
        <v>7</v>
      </c>
      <c r="S22" t="s">
        <v>11</v>
      </c>
    </row>
    <row r="23" spans="1:19" x14ac:dyDescent="0.25">
      <c r="A23">
        <v>53234</v>
      </c>
      <c r="B23">
        <v>0</v>
      </c>
      <c r="C23">
        <v>25</v>
      </c>
      <c r="D23">
        <v>6</v>
      </c>
      <c r="E23">
        <v>3</v>
      </c>
      <c r="F23">
        <f>IF(R23="Male",0,1)</f>
        <v>0</v>
      </c>
      <c r="G23">
        <f>IF(S23="B",1,0)</f>
        <v>0</v>
      </c>
      <c r="H23">
        <f>IF(S23="C",1,0)</f>
        <v>1</v>
      </c>
      <c r="I23">
        <f>IF(S23="D",1,0)</f>
        <v>0</v>
      </c>
      <c r="R23" t="s">
        <v>7</v>
      </c>
      <c r="S23" t="s">
        <v>11</v>
      </c>
    </row>
    <row r="24" spans="1:19" x14ac:dyDescent="0.25">
      <c r="A24">
        <v>54679</v>
      </c>
      <c r="B24">
        <v>3</v>
      </c>
      <c r="C24">
        <v>20</v>
      </c>
      <c r="D24">
        <v>6</v>
      </c>
      <c r="E24">
        <v>4</v>
      </c>
      <c r="F24">
        <f>IF(R24="Male",0,1)</f>
        <v>1</v>
      </c>
      <c r="G24">
        <f>IF(S24="B",1,0)</f>
        <v>0</v>
      </c>
      <c r="H24">
        <f>IF(S24="C",1,0)</f>
        <v>1</v>
      </c>
      <c r="I24">
        <f>IF(S24="D",1,0)</f>
        <v>0</v>
      </c>
      <c r="R24" t="s">
        <v>9</v>
      </c>
      <c r="S24" t="s">
        <v>11</v>
      </c>
    </row>
    <row r="25" spans="1:19" x14ac:dyDescent="0.25">
      <c r="A25">
        <v>47536</v>
      </c>
      <c r="B25">
        <v>5</v>
      </c>
      <c r="C25">
        <v>15</v>
      </c>
      <c r="D25">
        <v>6</v>
      </c>
      <c r="E25">
        <v>4</v>
      </c>
      <c r="F25">
        <f>IF(R25="Male",0,1)</f>
        <v>0</v>
      </c>
      <c r="G25">
        <f>IF(S25="B",1,0)</f>
        <v>0</v>
      </c>
      <c r="H25">
        <f>IF(S25="C",1,0)</f>
        <v>1</v>
      </c>
      <c r="I25">
        <f>IF(S25="D",1,0)</f>
        <v>0</v>
      </c>
      <c r="R25" t="s">
        <v>7</v>
      </c>
      <c r="S25" t="s">
        <v>11</v>
      </c>
    </row>
    <row r="26" spans="1:19" x14ac:dyDescent="0.25">
      <c r="A26">
        <v>31425</v>
      </c>
      <c r="B26">
        <v>6</v>
      </c>
      <c r="C26">
        <v>7</v>
      </c>
      <c r="D26">
        <v>5</v>
      </c>
      <c r="E26">
        <v>6</v>
      </c>
      <c r="F26">
        <f>IF(R26="Male",0,1)</f>
        <v>1</v>
      </c>
      <c r="G26">
        <f>IF(S26="B",1,0)</f>
        <v>0</v>
      </c>
      <c r="H26">
        <f>IF(S26="C",1,0)</f>
        <v>1</v>
      </c>
      <c r="I26">
        <f>IF(S26="D",1,0)</f>
        <v>0</v>
      </c>
      <c r="R26" t="s">
        <v>9</v>
      </c>
      <c r="S26" t="s">
        <v>11</v>
      </c>
    </row>
    <row r="27" spans="1:19" x14ac:dyDescent="0.25">
      <c r="A27">
        <v>65487</v>
      </c>
      <c r="B27">
        <v>0</v>
      </c>
      <c r="C27">
        <v>27</v>
      </c>
      <c r="D27">
        <v>12</v>
      </c>
      <c r="E27">
        <v>44</v>
      </c>
      <c r="F27">
        <f>IF(R27="Male",0,1)</f>
        <v>1</v>
      </c>
      <c r="G27">
        <f>IF(S27="B",1,0)</f>
        <v>0</v>
      </c>
      <c r="H27">
        <f>IF(S27="C",1,0)</f>
        <v>0</v>
      </c>
      <c r="I27">
        <f>IF(S27="D",1,0)</f>
        <v>1</v>
      </c>
      <c r="R27" t="s">
        <v>9</v>
      </c>
      <c r="S27" t="s">
        <v>12</v>
      </c>
    </row>
    <row r="28" spans="1:19" x14ac:dyDescent="0.25">
      <c r="A28">
        <v>46184</v>
      </c>
      <c r="B28">
        <v>3</v>
      </c>
      <c r="C28">
        <v>20</v>
      </c>
      <c r="D28">
        <v>4</v>
      </c>
      <c r="E28">
        <v>1</v>
      </c>
      <c r="F28">
        <f>IF(R28="Male",0,1)</f>
        <v>0</v>
      </c>
      <c r="G28">
        <f>IF(S28="B",1,0)</f>
        <v>0</v>
      </c>
      <c r="H28">
        <f>IF(S28="C",1,0)</f>
        <v>0</v>
      </c>
      <c r="I28">
        <f>IF(S28="D",1,0)</f>
        <v>1</v>
      </c>
      <c r="R28" t="s">
        <v>7</v>
      </c>
      <c r="S28" t="s">
        <v>12</v>
      </c>
    </row>
    <row r="29" spans="1:19" x14ac:dyDescent="0.25">
      <c r="A29">
        <v>54899</v>
      </c>
      <c r="B29">
        <v>5</v>
      </c>
      <c r="C29">
        <v>12</v>
      </c>
      <c r="D29">
        <v>8</v>
      </c>
      <c r="E29">
        <v>0</v>
      </c>
      <c r="F29">
        <f>IF(R29="Male",0,1)</f>
        <v>1</v>
      </c>
      <c r="G29">
        <f>IF(S29="B",1,0)</f>
        <v>0</v>
      </c>
      <c r="H29">
        <f>IF(S29="C",1,0)</f>
        <v>0</v>
      </c>
      <c r="I29">
        <f>IF(S29="D",1,0)</f>
        <v>1</v>
      </c>
      <c r="R29" t="s">
        <v>9</v>
      </c>
      <c r="S29" t="s">
        <v>12</v>
      </c>
    </row>
    <row r="30" spans="1:19" x14ac:dyDescent="0.25">
      <c r="A30">
        <v>34869</v>
      </c>
      <c r="B30">
        <v>5</v>
      </c>
      <c r="C30">
        <v>7</v>
      </c>
      <c r="D30">
        <v>4</v>
      </c>
      <c r="E30">
        <v>1</v>
      </c>
      <c r="F30">
        <f>IF(R30="Male",0,1)</f>
        <v>1</v>
      </c>
      <c r="G30">
        <f>IF(S30="B",1,0)</f>
        <v>0</v>
      </c>
      <c r="H30">
        <f>IF(S30="C",1,0)</f>
        <v>0</v>
      </c>
      <c r="I30">
        <f>IF(S30="D",1,0)</f>
        <v>1</v>
      </c>
      <c r="R30" t="s">
        <v>9</v>
      </c>
      <c r="S30" t="s">
        <v>12</v>
      </c>
    </row>
    <row r="31" spans="1:19" x14ac:dyDescent="0.25">
      <c r="A31">
        <v>35487</v>
      </c>
      <c r="B31">
        <v>2</v>
      </c>
      <c r="C31">
        <v>8</v>
      </c>
      <c r="D31">
        <v>2</v>
      </c>
      <c r="E31">
        <v>2</v>
      </c>
      <c r="F31">
        <f>IF(R31="Male",0,1)</f>
        <v>1</v>
      </c>
      <c r="G31">
        <f>IF(S31="B",1,0)</f>
        <v>0</v>
      </c>
      <c r="H31">
        <f>IF(S31="C",1,0)</f>
        <v>0</v>
      </c>
      <c r="I31">
        <f>IF(S31="D",1,0)</f>
        <v>1</v>
      </c>
      <c r="R31" t="s">
        <v>9</v>
      </c>
      <c r="S31" t="s">
        <v>12</v>
      </c>
    </row>
    <row r="32" spans="1:19" x14ac:dyDescent="0.25">
      <c r="A32">
        <v>26548</v>
      </c>
      <c r="B32">
        <v>1</v>
      </c>
      <c r="C32">
        <v>5</v>
      </c>
      <c r="D32">
        <v>0</v>
      </c>
      <c r="E32">
        <v>2</v>
      </c>
      <c r="F32">
        <f>IF(R32="Male",0,1)</f>
        <v>0</v>
      </c>
      <c r="G32">
        <f>IF(S32="B",1,0)</f>
        <v>0</v>
      </c>
      <c r="H32">
        <f>IF(S32="C",1,0)</f>
        <v>0</v>
      </c>
      <c r="I32">
        <f>IF(S32="D",1,0)</f>
        <v>1</v>
      </c>
      <c r="R32" t="s">
        <v>7</v>
      </c>
      <c r="S32" t="s">
        <v>12</v>
      </c>
    </row>
    <row r="33" spans="1:19" x14ac:dyDescent="0.25">
      <c r="A33">
        <v>34231</v>
      </c>
      <c r="B33">
        <v>2</v>
      </c>
      <c r="C33">
        <v>6</v>
      </c>
      <c r="D33">
        <v>6</v>
      </c>
      <c r="E33">
        <v>3</v>
      </c>
      <c r="F33">
        <f>IF(R33="Male",0,1)</f>
        <v>0</v>
      </c>
      <c r="G33">
        <f>IF(S33="B",1,0)</f>
        <v>0</v>
      </c>
      <c r="H33">
        <f>IF(S33="C",1,0)</f>
        <v>0</v>
      </c>
      <c r="I33">
        <f>IF(S33="D",1,0)</f>
        <v>1</v>
      </c>
      <c r="R33" t="s">
        <v>7</v>
      </c>
      <c r="S33" t="s">
        <v>12</v>
      </c>
    </row>
    <row r="34" spans="1:19" x14ac:dyDescent="0.25">
      <c r="A34">
        <v>39331</v>
      </c>
      <c r="B34">
        <v>3</v>
      </c>
      <c r="C34">
        <v>9</v>
      </c>
      <c r="D34">
        <v>6</v>
      </c>
      <c r="E34">
        <v>1</v>
      </c>
      <c r="F34">
        <f>IF(R34="Male",0,1)</f>
        <v>1</v>
      </c>
      <c r="G34">
        <f>IF(S34="B",1,0)</f>
        <v>0</v>
      </c>
      <c r="H34">
        <f>IF(S34="C",1,0)</f>
        <v>0</v>
      </c>
      <c r="I34">
        <f>IF(S34="D",1,0)</f>
        <v>1</v>
      </c>
      <c r="R34" t="s">
        <v>9</v>
      </c>
      <c r="S34" t="s">
        <v>12</v>
      </c>
    </row>
    <row r="35" spans="1:19" x14ac:dyDescent="0.25">
      <c r="A35">
        <v>36512</v>
      </c>
      <c r="B35">
        <v>6</v>
      </c>
      <c r="C35">
        <v>6</v>
      </c>
      <c r="D35">
        <v>4</v>
      </c>
      <c r="E35">
        <v>2</v>
      </c>
      <c r="F35">
        <f>IF(R35="Male",0,1)</f>
        <v>1</v>
      </c>
      <c r="G35">
        <f>IF(S35="B",1,0)</f>
        <v>0</v>
      </c>
      <c r="H35">
        <f>IF(S35="C",1,0)</f>
        <v>0</v>
      </c>
      <c r="I35">
        <f>IF(S35="D",1,0)</f>
        <v>1</v>
      </c>
      <c r="R35" t="s">
        <v>9</v>
      </c>
      <c r="S35" t="s">
        <v>12</v>
      </c>
    </row>
    <row r="36" spans="1:19" x14ac:dyDescent="0.25">
      <c r="A36">
        <v>68425</v>
      </c>
      <c r="B36">
        <v>2</v>
      </c>
      <c r="C36">
        <v>25</v>
      </c>
      <c r="D36">
        <v>12</v>
      </c>
      <c r="E36">
        <v>1</v>
      </c>
      <c r="F36">
        <f>IF(R36="Male",0,1)</f>
        <v>0</v>
      </c>
      <c r="G36">
        <f>IF(S36="B",1,0)</f>
        <v>0</v>
      </c>
      <c r="H36">
        <f>IF(S36="C",1,0)</f>
        <v>0</v>
      </c>
      <c r="I36">
        <f>IF(S36="D",1,0)</f>
        <v>1</v>
      </c>
      <c r="R36" t="s">
        <v>7</v>
      </c>
      <c r="S36" t="s">
        <v>12</v>
      </c>
    </row>
    <row r="37" spans="1:19" x14ac:dyDescent="0.25">
      <c r="A37">
        <v>36487</v>
      </c>
      <c r="B37">
        <v>5</v>
      </c>
      <c r="C37">
        <v>6</v>
      </c>
      <c r="D37">
        <v>2</v>
      </c>
      <c r="E37">
        <v>3</v>
      </c>
      <c r="F37">
        <f>IF(R37="Male",0,1)</f>
        <v>0</v>
      </c>
      <c r="G37">
        <f>IF(S37="B",1,0)</f>
        <v>0</v>
      </c>
      <c r="H37">
        <f>IF(S37="C",1,0)</f>
        <v>0</v>
      </c>
      <c r="I37">
        <f>IF(S37="D",1,0)</f>
        <v>1</v>
      </c>
      <c r="R37" t="s">
        <v>7</v>
      </c>
      <c r="S37" t="s">
        <v>12</v>
      </c>
    </row>
    <row r="38" spans="1:19" x14ac:dyDescent="0.25">
      <c r="A38">
        <v>34632</v>
      </c>
      <c r="B38">
        <v>4</v>
      </c>
      <c r="C38">
        <v>5</v>
      </c>
      <c r="D38">
        <v>4</v>
      </c>
      <c r="E38">
        <v>0</v>
      </c>
      <c r="F38">
        <f>IF(R38="Male",0,1)</f>
        <v>0</v>
      </c>
      <c r="G38">
        <f>IF(S38="B",1,0)</f>
        <v>0</v>
      </c>
      <c r="H38">
        <f>IF(S38="C",1,0)</f>
        <v>0</v>
      </c>
      <c r="I38">
        <f>IF(S38="D",1,0)</f>
        <v>1</v>
      </c>
      <c r="R38" t="s">
        <v>7</v>
      </c>
      <c r="S38" t="s">
        <v>12</v>
      </c>
    </row>
    <row r="39" spans="1:19" x14ac:dyDescent="0.25">
      <c r="A39">
        <v>46211</v>
      </c>
      <c r="B39">
        <v>5</v>
      </c>
      <c r="C39">
        <v>14</v>
      </c>
      <c r="D39">
        <v>6</v>
      </c>
      <c r="E39">
        <v>5</v>
      </c>
      <c r="F39">
        <f>IF(R39="Male",0,1)</f>
        <v>1</v>
      </c>
      <c r="G39">
        <f>IF(S39="B",1,0)</f>
        <v>0</v>
      </c>
      <c r="H39">
        <f>IF(S39="C",1,0)</f>
        <v>0</v>
      </c>
      <c r="I39">
        <f>IF(S39="D",1,0)</f>
        <v>1</v>
      </c>
      <c r="R39" t="s">
        <v>9</v>
      </c>
      <c r="S39" t="s">
        <v>12</v>
      </c>
    </row>
    <row r="40" spans="1:19" x14ac:dyDescent="0.25">
      <c r="A40">
        <v>51698</v>
      </c>
      <c r="B40">
        <v>6</v>
      </c>
      <c r="C40">
        <v>18</v>
      </c>
      <c r="D40">
        <v>6</v>
      </c>
      <c r="E40">
        <v>1</v>
      </c>
      <c r="F40">
        <f>IF(R40="Male",0,1)</f>
        <v>0</v>
      </c>
      <c r="G40">
        <f>IF(S40="B",1,0)</f>
        <v>0</v>
      </c>
      <c r="H40">
        <f>IF(S40="C",1,0)</f>
        <v>0</v>
      </c>
      <c r="I40">
        <f>IF(S40="D",1,0)</f>
        <v>1</v>
      </c>
      <c r="R40" t="s">
        <v>7</v>
      </c>
      <c r="S40" t="s">
        <v>12</v>
      </c>
    </row>
    <row r="41" spans="1:19" x14ac:dyDescent="0.25">
      <c r="A41">
        <v>69246</v>
      </c>
      <c r="B41">
        <v>3</v>
      </c>
      <c r="C41">
        <v>22</v>
      </c>
      <c r="D41">
        <v>10</v>
      </c>
      <c r="E41">
        <v>45</v>
      </c>
      <c r="F41">
        <f>IF(R41="Male",0,1)</f>
        <v>0</v>
      </c>
      <c r="G41">
        <f>IF(S41="B",1,0)</f>
        <v>0</v>
      </c>
      <c r="H41">
        <f>IF(S41="C",1,0)</f>
        <v>0</v>
      </c>
      <c r="I41">
        <f>IF(S41="D",1,0)</f>
        <v>1</v>
      </c>
      <c r="R41" t="s">
        <v>7</v>
      </c>
      <c r="S41" t="s">
        <v>12</v>
      </c>
    </row>
    <row r="42" spans="1:19" x14ac:dyDescent="0.25">
      <c r="A42">
        <v>48695</v>
      </c>
      <c r="B42">
        <v>19</v>
      </c>
      <c r="C42">
        <v>6</v>
      </c>
      <c r="D42">
        <v>8</v>
      </c>
      <c r="E42">
        <v>40</v>
      </c>
      <c r="F42">
        <f>IF(R42="Male",0,1)</f>
        <v>0</v>
      </c>
      <c r="G42">
        <f>IF(S42="B",1,0)</f>
        <v>0</v>
      </c>
      <c r="H42">
        <f>IF(S42="C",1,0)</f>
        <v>0</v>
      </c>
      <c r="I42">
        <f>IF(S42="D",1,0)</f>
        <v>1</v>
      </c>
      <c r="R42" t="s">
        <v>7</v>
      </c>
      <c r="S42" t="s">
        <v>12</v>
      </c>
    </row>
    <row r="43" spans="1:19" x14ac:dyDescent="0.25">
      <c r="A43">
        <v>34987</v>
      </c>
      <c r="B43">
        <v>6</v>
      </c>
      <c r="C43">
        <v>9</v>
      </c>
      <c r="D43">
        <v>2</v>
      </c>
      <c r="E43">
        <v>3</v>
      </c>
      <c r="F43">
        <f>IF(R43="Male",0,1)</f>
        <v>1</v>
      </c>
      <c r="G43">
        <f>IF(S43="B",1,0)</f>
        <v>0</v>
      </c>
      <c r="H43">
        <f>IF(S43="C",1,0)</f>
        <v>0</v>
      </c>
      <c r="I43">
        <f>IF(S43="D",1,0)</f>
        <v>1</v>
      </c>
      <c r="R43" t="s">
        <v>9</v>
      </c>
      <c r="S43" t="s">
        <v>12</v>
      </c>
    </row>
    <row r="44" spans="1:19" x14ac:dyDescent="0.25">
      <c r="A44">
        <v>35631</v>
      </c>
      <c r="B44">
        <v>4</v>
      </c>
      <c r="C44">
        <v>6</v>
      </c>
      <c r="D44">
        <v>4</v>
      </c>
      <c r="E44">
        <v>2</v>
      </c>
      <c r="F44">
        <f>IF(R44="Male",0,1)</f>
        <v>0</v>
      </c>
      <c r="G44">
        <f>IF(S44="B",1,0)</f>
        <v>0</v>
      </c>
      <c r="H44">
        <f>IF(S44="C",1,0)</f>
        <v>0</v>
      </c>
      <c r="I44">
        <f>IF(S44="D",1,0)</f>
        <v>1</v>
      </c>
      <c r="R44" t="s">
        <v>7</v>
      </c>
      <c r="S44" t="s">
        <v>12</v>
      </c>
    </row>
    <row r="45" spans="1:19" x14ac:dyDescent="0.25">
      <c r="A45">
        <v>39743</v>
      </c>
      <c r="B45">
        <v>6</v>
      </c>
      <c r="C45">
        <v>9</v>
      </c>
      <c r="D45">
        <v>5</v>
      </c>
      <c r="E45">
        <v>1</v>
      </c>
      <c r="F45">
        <f>IF(R45="Male",0,1)</f>
        <v>1</v>
      </c>
      <c r="G45">
        <f>IF(S45="B",1,0)</f>
        <v>0</v>
      </c>
      <c r="H45">
        <f>IF(S45="C",1,0)</f>
        <v>0</v>
      </c>
      <c r="I45">
        <f>IF(S45="D",1,0)</f>
        <v>1</v>
      </c>
      <c r="R45" t="s">
        <v>9</v>
      </c>
      <c r="S45" t="s">
        <v>12</v>
      </c>
    </row>
    <row r="46" spans="1:19" x14ac:dyDescent="0.25">
      <c r="A46">
        <v>41255</v>
      </c>
      <c r="B46">
        <v>4</v>
      </c>
      <c r="C46">
        <v>9</v>
      </c>
      <c r="D46">
        <v>6</v>
      </c>
      <c r="E46">
        <v>4</v>
      </c>
      <c r="F46">
        <f>IF(R46="Male",0,1)</f>
        <v>0</v>
      </c>
      <c r="G46">
        <f>IF(S46="B",1,0)</f>
        <v>0</v>
      </c>
      <c r="H46">
        <f>IF(S46="C",1,0)</f>
        <v>0</v>
      </c>
      <c r="I46">
        <f>IF(S46="D",1,0)</f>
        <v>1</v>
      </c>
      <c r="R46" t="s">
        <v>7</v>
      </c>
      <c r="S46" t="s">
        <v>12</v>
      </c>
    </row>
    <row r="47" spans="1:19" x14ac:dyDescent="0.25">
      <c r="A47">
        <v>26452</v>
      </c>
      <c r="B47">
        <v>3</v>
      </c>
      <c r="C47">
        <v>1</v>
      </c>
      <c r="D47">
        <v>2</v>
      </c>
      <c r="E47">
        <v>0</v>
      </c>
      <c r="F47">
        <f>IF(R47="Male",0,1)</f>
        <v>1</v>
      </c>
      <c r="G47">
        <f>IF(S47="B",1,0)</f>
        <v>0</v>
      </c>
      <c r="H47">
        <f>IF(S47="C",1,0)</f>
        <v>0</v>
      </c>
      <c r="I47">
        <f>IF(S47="D",1,0)</f>
        <v>1</v>
      </c>
      <c r="R47" t="s">
        <v>9</v>
      </c>
      <c r="S4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Exp_Salaries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2022-11-15T03:49:44Z</dcterms:created>
  <dcterms:modified xsi:type="dcterms:W3CDTF">2022-11-15T04:02:50Z</dcterms:modified>
</cp:coreProperties>
</file>