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as" sheetId="1" r:id="rId4"/>
    <sheet state="visible" name="SUS" sheetId="2" r:id="rId5"/>
  </sheets>
  <definedNames/>
  <calcPr/>
</workbook>
</file>

<file path=xl/sharedStrings.xml><?xml version="1.0" encoding="utf-8"?>
<sst xmlns="http://schemas.openxmlformats.org/spreadsheetml/2006/main" count="37" uniqueCount="29">
  <si>
    <t>Problemas</t>
  </si>
  <si>
    <t xml:space="preserve">Augusto Moreira Magalhães </t>
  </si>
  <si>
    <t xml:space="preserve">Angélica Bicego Ferreira </t>
  </si>
  <si>
    <t>Paulo Sette Câmara</t>
  </si>
  <si>
    <t xml:space="preserve">Felipe Lara Aguiar </t>
  </si>
  <si>
    <t xml:space="preserve">Gabriel Alencar Barbosa Batista </t>
  </si>
  <si>
    <t xml:space="preserve">Kaique Cardoso De Campos </t>
  </si>
  <si>
    <t>Hugo Santos</t>
  </si>
  <si>
    <t>Thiago Garcia dos Santos</t>
  </si>
  <si>
    <t>Colocar botão no toque para continuar.</t>
  </si>
  <si>
    <t>Adicionar espaçamento entre os textos do meio</t>
  </si>
  <si>
    <t>Frases de retirada de cartão de credito e debito ter fonte ou cor diferente da frase retire seu cartão top</t>
  </si>
  <si>
    <t>Tela de seleção de valor fixo é redundante e com muita informação, pode ser alterada apenas para tela de modalidade.</t>
  </si>
  <si>
    <t>Botões de cancelar acabam poluindo a tela, diminuir a frequência e deixar apenas de voltar (ex:tela de opção de pagamento e inserção de cartão)</t>
  </si>
  <si>
    <t>O contraste das cores escolhidas é ruim, principalmente para quem tem baixa visão.</t>
  </si>
  <si>
    <t>média</t>
  </si>
  <si>
    <t>valor calculado na regra</t>
  </si>
  <si>
    <t>Acho que gostaria de usar este sistema com frequência</t>
  </si>
  <si>
    <t>Achei o sistema desnecessariamente complexo</t>
  </si>
  <si>
    <t>Achei o sistema fácil de usar</t>
  </si>
  <si>
    <t>Acho que precisaria do apoio de um técnico para poder usar este sistema</t>
  </si>
  <si>
    <t>Achei que as várias funções deste sistema estavam bem integradas</t>
  </si>
  <si>
    <t>Achei que havia muita inconsistência neste sistema</t>
  </si>
  <si>
    <t>Imagino que a maioria das pessoas aprenderia a usar este sistema muito rapidamente</t>
  </si>
  <si>
    <t>Achei o sistema muito complicado de usar</t>
  </si>
  <si>
    <t>Eu me senti muito confiante ao usar o sistema</t>
  </si>
  <si>
    <t>Eu precisei aprender muitas coisas antes de poder usar este sistema</t>
  </si>
  <si>
    <t>PONTUAÇÃO TOTAL</t>
  </si>
  <si>
    <t>PONTUAÇÃO SUS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</si>
</sst>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Roboto Slab&quot;"/>
    </font>
    <font>
      <color rgb="FF000000"/>
      <name val="&quot;Open Sans&quot;"/>
    </font>
    <font>
      <sz val="9.0"/>
      <color rgb="FF000000"/>
      <name val="&quot;Open Sans&quot;"/>
    </font>
    <font>
      <sz val="9.0"/>
      <color rgb="FF000000"/>
      <name val="&quot;Roboto Condensed&quot;"/>
    </font>
    <font>
      <b/>
      <sz val="9.0"/>
      <color rgb="FF000000"/>
      <name val="&quot;Roboto Condensed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left" readingOrder="0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1" fillId="2" fontId="1" numFmtId="0" xfId="0" applyAlignment="1" applyBorder="1" applyFill="1" applyFont="1">
      <alignment horizontal="left" shrinkToFit="0" vertical="top" wrapText="1"/>
    </xf>
    <xf borderId="1" fillId="0" fontId="6" numFmtId="0" xfId="0" applyAlignment="1" applyBorder="1" applyFon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2.63"/>
    <col customWidth="1" min="2" max="2" width="30.25"/>
    <col customWidth="1" min="3" max="3" width="28.38"/>
    <col customWidth="1" min="4" max="4" width="25.63"/>
    <col customWidth="1" min="5" max="5" width="23.63"/>
    <col customWidth="1" min="6" max="6" width="34.0"/>
    <col customWidth="1" min="7" max="7" width="32.13"/>
    <col customWidth="1" min="9" max="9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1">
        <v>2.0</v>
      </c>
      <c r="C2" s="1">
        <v>3.0</v>
      </c>
      <c r="D2" s="1">
        <v>2.0</v>
      </c>
      <c r="E2" s="1">
        <v>1.0</v>
      </c>
      <c r="F2" s="1">
        <v>0.0</v>
      </c>
      <c r="G2" s="1">
        <v>1.0</v>
      </c>
      <c r="H2" s="1">
        <v>2.0</v>
      </c>
      <c r="I2" s="1">
        <v>1.0</v>
      </c>
      <c r="J2" s="3">
        <f>(I2+H2+G2+F2+E2+D2+C2+B2)/8</f>
        <v>1.5</v>
      </c>
    </row>
    <row r="3">
      <c r="A3" s="2" t="s">
        <v>10</v>
      </c>
      <c r="B3" s="1">
        <v>0.0</v>
      </c>
      <c r="C3" s="1">
        <v>0.0</v>
      </c>
      <c r="D3" s="1">
        <v>0.0</v>
      </c>
      <c r="E3" s="1"/>
      <c r="F3" s="1">
        <v>1.0</v>
      </c>
      <c r="G3" s="1">
        <v>1.0</v>
      </c>
      <c r="H3" s="1">
        <v>1.0</v>
      </c>
      <c r="I3" s="1">
        <v>0.0</v>
      </c>
    </row>
    <row r="4">
      <c r="J4" s="3">
        <f t="shared" ref="J4:J5" si="1">(I4+H4+G4+F4+E4+D4+C4+B4)/8</f>
        <v>0</v>
      </c>
    </row>
    <row r="5">
      <c r="A5" s="4" t="s">
        <v>11</v>
      </c>
      <c r="B5" s="1">
        <v>3.0</v>
      </c>
      <c r="C5" s="1">
        <v>2.0</v>
      </c>
      <c r="D5" s="1">
        <v>3.0</v>
      </c>
      <c r="E5" s="1">
        <v>2.0</v>
      </c>
      <c r="F5" s="1">
        <v>0.0</v>
      </c>
      <c r="G5" s="1">
        <v>3.0</v>
      </c>
      <c r="H5" s="1">
        <v>3.0</v>
      </c>
      <c r="I5" s="1">
        <v>2.0</v>
      </c>
      <c r="J5" s="3">
        <f t="shared" si="1"/>
        <v>2.25</v>
      </c>
    </row>
    <row r="7">
      <c r="A7" s="5" t="s">
        <v>12</v>
      </c>
      <c r="B7" s="1">
        <v>3.0</v>
      </c>
      <c r="C7" s="1">
        <v>2.0</v>
      </c>
      <c r="D7" s="1">
        <v>3.0</v>
      </c>
      <c r="E7" s="1">
        <v>3.0</v>
      </c>
      <c r="F7" s="1">
        <v>2.0</v>
      </c>
      <c r="G7" s="1">
        <v>0.0</v>
      </c>
      <c r="H7" s="1">
        <v>4.0</v>
      </c>
      <c r="I7" s="1">
        <v>3.0</v>
      </c>
      <c r="J7" s="3">
        <f t="shared" ref="J7:J9" si="2">(I7+H7+G7+F7+E7+D7+C7+B7)/8</f>
        <v>2.5</v>
      </c>
    </row>
    <row r="8">
      <c r="A8" s="5" t="s">
        <v>13</v>
      </c>
      <c r="B8" s="1">
        <v>2.0</v>
      </c>
      <c r="C8" s="1">
        <v>2.0</v>
      </c>
      <c r="D8" s="1">
        <v>3.0</v>
      </c>
      <c r="E8" s="1">
        <v>4.0</v>
      </c>
      <c r="F8" s="1">
        <v>3.0</v>
      </c>
      <c r="G8" s="1">
        <v>2.0</v>
      </c>
      <c r="H8" s="1">
        <v>2.0</v>
      </c>
      <c r="I8" s="1">
        <v>3.0</v>
      </c>
      <c r="J8" s="3">
        <f t="shared" si="2"/>
        <v>2.625</v>
      </c>
    </row>
    <row r="9">
      <c r="A9" s="5" t="s">
        <v>14</v>
      </c>
      <c r="B9" s="1">
        <v>2.0</v>
      </c>
      <c r="C9" s="1">
        <v>4.0</v>
      </c>
      <c r="D9" s="1">
        <v>4.0</v>
      </c>
      <c r="E9" s="1">
        <v>4.0</v>
      </c>
      <c r="F9" s="1">
        <v>4.0</v>
      </c>
      <c r="G9" s="1">
        <v>1.0</v>
      </c>
      <c r="H9" s="1">
        <v>4.0</v>
      </c>
      <c r="I9" s="1">
        <v>4.0</v>
      </c>
      <c r="J9" s="3">
        <f t="shared" si="2"/>
        <v>3.375</v>
      </c>
    </row>
    <row r="10">
      <c r="A10" s="6"/>
    </row>
  </sheetData>
  <mergeCells count="18">
    <mergeCell ref="H3:H4"/>
    <mergeCell ref="I3:I4"/>
    <mergeCell ref="A3:A4"/>
    <mergeCell ref="B3:B4"/>
    <mergeCell ref="C3:C4"/>
    <mergeCell ref="D3:D4"/>
    <mergeCell ref="E3:E4"/>
    <mergeCell ref="F3:F4"/>
    <mergeCell ref="G3:G4"/>
    <mergeCell ref="H5:H6"/>
    <mergeCell ref="I5:I6"/>
    <mergeCell ref="A5:A6"/>
    <mergeCell ref="B5:B6"/>
    <mergeCell ref="C5:C6"/>
    <mergeCell ref="D5:D6"/>
    <mergeCell ref="E5:E6"/>
    <mergeCell ref="F5:F6"/>
    <mergeCell ref="G5:G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5.63"/>
    <col customWidth="1" min="3" max="3" width="26.63"/>
    <col customWidth="1" min="4" max="4" width="22.75"/>
    <col customWidth="1" min="5" max="5" width="20.25"/>
    <col customWidth="1" min="6" max="6" width="19.88"/>
    <col customWidth="1" min="7" max="7" width="24.88"/>
    <col customWidth="1" min="8" max="8" width="24.13"/>
    <col customWidth="1" min="10" max="10" width="22.75"/>
    <col customWidth="1" min="12" max="12" width="18.75"/>
  </cols>
  <sheetData>
    <row r="1">
      <c r="A1" s="7"/>
      <c r="B1" s="8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15</v>
      </c>
      <c r="L1" s="1" t="s">
        <v>16</v>
      </c>
    </row>
    <row r="2">
      <c r="A2" s="9">
        <v>1.0</v>
      </c>
      <c r="B2" s="10" t="s">
        <v>17</v>
      </c>
      <c r="C2" s="1">
        <v>1.0</v>
      </c>
      <c r="D2" s="1">
        <v>2.0</v>
      </c>
      <c r="E2" s="1">
        <v>4.0</v>
      </c>
      <c r="F2" s="1">
        <v>2.0</v>
      </c>
      <c r="G2" s="1">
        <v>1.0</v>
      </c>
      <c r="H2" s="1">
        <v>3.0</v>
      </c>
      <c r="I2" s="1">
        <v>1.0</v>
      </c>
      <c r="J2" s="1">
        <v>2.0</v>
      </c>
      <c r="K2" s="3">
        <f t="shared" ref="K2:K11" si="1">(J2+I2+H2+G2+F2+E2+D2+C2)/8</f>
        <v>2</v>
      </c>
      <c r="L2" s="3">
        <f>K2-1</f>
        <v>1</v>
      </c>
    </row>
    <row r="3">
      <c r="A3" s="9">
        <v>2.0</v>
      </c>
      <c r="B3" s="10" t="s">
        <v>18</v>
      </c>
      <c r="C3" s="1">
        <v>3.0</v>
      </c>
      <c r="D3" s="1">
        <v>5.0</v>
      </c>
      <c r="E3" s="1">
        <v>1.0</v>
      </c>
      <c r="F3" s="1">
        <v>3.0</v>
      </c>
      <c r="G3" s="1">
        <v>2.0</v>
      </c>
      <c r="H3" s="1">
        <v>2.0</v>
      </c>
      <c r="I3" s="1">
        <v>2.0</v>
      </c>
      <c r="J3" s="1">
        <v>3.0</v>
      </c>
      <c r="K3" s="3">
        <f t="shared" si="1"/>
        <v>2.625</v>
      </c>
      <c r="L3" s="3">
        <f>5-K3</f>
        <v>2.375</v>
      </c>
    </row>
    <row r="4">
      <c r="A4" s="9">
        <v>3.0</v>
      </c>
      <c r="B4" s="10" t="s">
        <v>19</v>
      </c>
      <c r="C4" s="1">
        <v>3.0</v>
      </c>
      <c r="D4" s="1">
        <v>1.0</v>
      </c>
      <c r="E4" s="1">
        <v>2.0</v>
      </c>
      <c r="F4" s="1">
        <v>1.0</v>
      </c>
      <c r="G4" s="1">
        <v>4.0</v>
      </c>
      <c r="H4" s="1">
        <v>1.0</v>
      </c>
      <c r="J4" s="1">
        <v>2.0</v>
      </c>
      <c r="K4" s="3">
        <f t="shared" si="1"/>
        <v>1.75</v>
      </c>
      <c r="L4" s="3">
        <f>K4-1</f>
        <v>0.75</v>
      </c>
    </row>
    <row r="5">
      <c r="A5" s="9">
        <v>4.0</v>
      </c>
      <c r="B5" s="10" t="s">
        <v>20</v>
      </c>
      <c r="C5" s="1">
        <v>4.0</v>
      </c>
      <c r="D5" s="1">
        <v>2.0</v>
      </c>
      <c r="E5" s="1">
        <v>3.0</v>
      </c>
      <c r="F5" s="1">
        <v>4.0</v>
      </c>
      <c r="G5" s="1">
        <v>3.0</v>
      </c>
      <c r="H5" s="1">
        <v>2.0</v>
      </c>
      <c r="I5" s="1">
        <v>3.0</v>
      </c>
      <c r="J5" s="1">
        <v>1.0</v>
      </c>
      <c r="K5" s="3">
        <f t="shared" si="1"/>
        <v>2.75</v>
      </c>
      <c r="L5" s="3">
        <f>5-K5</f>
        <v>2.25</v>
      </c>
    </row>
    <row r="6">
      <c r="A6" s="9">
        <v>5.0</v>
      </c>
      <c r="B6" s="10" t="s">
        <v>21</v>
      </c>
      <c r="C6" s="1">
        <v>5.0</v>
      </c>
      <c r="D6" s="1">
        <v>4.0</v>
      </c>
      <c r="E6" s="1">
        <v>4.0</v>
      </c>
      <c r="F6" s="1">
        <v>5.0</v>
      </c>
      <c r="G6" s="1">
        <v>4.0</v>
      </c>
      <c r="H6" s="1">
        <v>3.0</v>
      </c>
      <c r="I6" s="1">
        <v>3.0</v>
      </c>
      <c r="J6" s="1">
        <v>2.0</v>
      </c>
      <c r="K6" s="3">
        <f t="shared" si="1"/>
        <v>3.75</v>
      </c>
      <c r="L6" s="3">
        <f>K6-1</f>
        <v>2.75</v>
      </c>
    </row>
    <row r="7">
      <c r="A7" s="9">
        <v>6.0</v>
      </c>
      <c r="B7" s="10" t="s">
        <v>22</v>
      </c>
      <c r="C7" s="1">
        <v>2.0</v>
      </c>
      <c r="D7" s="1">
        <v>3.0</v>
      </c>
      <c r="E7" s="1">
        <v>5.0</v>
      </c>
      <c r="F7" s="1">
        <v>2.0</v>
      </c>
      <c r="G7" s="1">
        <v>5.0</v>
      </c>
      <c r="H7" s="1">
        <v>4.0</v>
      </c>
      <c r="I7" s="1">
        <v>2.0</v>
      </c>
      <c r="J7" s="1">
        <v>2.0</v>
      </c>
      <c r="K7" s="3">
        <f t="shared" si="1"/>
        <v>3.125</v>
      </c>
      <c r="L7" s="3">
        <f>5-K7</f>
        <v>1.875</v>
      </c>
    </row>
    <row r="8">
      <c r="A8" s="9">
        <v>7.0</v>
      </c>
      <c r="B8" s="10" t="s">
        <v>23</v>
      </c>
      <c r="C8" s="1">
        <v>5.0</v>
      </c>
      <c r="D8" s="1">
        <v>5.0</v>
      </c>
      <c r="E8" s="1">
        <v>1.0</v>
      </c>
      <c r="F8" s="1">
        <v>3.0</v>
      </c>
      <c r="G8" s="1">
        <v>1.0</v>
      </c>
      <c r="H8" s="1">
        <v>2.0</v>
      </c>
      <c r="I8" s="1">
        <v>1.0</v>
      </c>
      <c r="J8" s="1">
        <v>3.0</v>
      </c>
      <c r="K8" s="3">
        <f t="shared" si="1"/>
        <v>2.625</v>
      </c>
      <c r="L8" s="3">
        <f>K8-1</f>
        <v>1.625</v>
      </c>
    </row>
    <row r="9">
      <c r="A9" s="9">
        <v>8.0</v>
      </c>
      <c r="B9" s="10" t="s">
        <v>24</v>
      </c>
      <c r="C9" s="1">
        <v>3.0</v>
      </c>
      <c r="D9" s="1">
        <v>2.0</v>
      </c>
      <c r="E9" s="1">
        <v>2.0</v>
      </c>
      <c r="F9" s="1">
        <v>1.0</v>
      </c>
      <c r="G9" s="1">
        <v>3.0</v>
      </c>
      <c r="H9" s="1">
        <v>2.0</v>
      </c>
      <c r="I9" s="1">
        <v>1.0</v>
      </c>
      <c r="J9" s="1">
        <v>1.0</v>
      </c>
      <c r="K9" s="3">
        <f t="shared" si="1"/>
        <v>1.875</v>
      </c>
      <c r="L9" s="3">
        <f>5-K9</f>
        <v>3.125</v>
      </c>
    </row>
    <row r="10" ht="40.5" customHeight="1">
      <c r="A10" s="9">
        <v>9.0</v>
      </c>
      <c r="B10" s="10" t="s">
        <v>25</v>
      </c>
      <c r="C10" s="1">
        <v>4.0</v>
      </c>
      <c r="D10" s="1">
        <v>2.0</v>
      </c>
      <c r="E10" s="1">
        <v>3.0</v>
      </c>
      <c r="F10" s="1">
        <v>2.0</v>
      </c>
      <c r="G10" s="1">
        <v>2.0</v>
      </c>
      <c r="H10" s="1">
        <v>1.0</v>
      </c>
      <c r="I10" s="1">
        <v>2.0</v>
      </c>
      <c r="J10" s="1">
        <v>3.0</v>
      </c>
      <c r="K10" s="3">
        <f t="shared" si="1"/>
        <v>2.375</v>
      </c>
      <c r="L10" s="3">
        <f>K10-1</f>
        <v>1.375</v>
      </c>
    </row>
    <row r="11" ht="47.25" customHeight="1">
      <c r="A11" s="9">
        <v>10.0</v>
      </c>
      <c r="B11" s="10" t="s">
        <v>26</v>
      </c>
      <c r="C11" s="1">
        <v>4.0</v>
      </c>
      <c r="D11" s="1">
        <v>2.0</v>
      </c>
      <c r="E11" s="1">
        <v>4.0</v>
      </c>
      <c r="F11" s="1">
        <v>1.0</v>
      </c>
      <c r="G11" s="1">
        <v>1.0</v>
      </c>
      <c r="H11" s="1">
        <v>3.0</v>
      </c>
      <c r="I11" s="1">
        <v>2.0</v>
      </c>
      <c r="J11" s="1">
        <v>1.0</v>
      </c>
      <c r="K11" s="3">
        <f t="shared" si="1"/>
        <v>2.25</v>
      </c>
      <c r="L11" s="3">
        <f>5-K11</f>
        <v>2.75</v>
      </c>
    </row>
    <row r="12">
      <c r="A12" s="11"/>
      <c r="B12" s="12" t="s">
        <v>27</v>
      </c>
      <c r="L12" s="3">
        <f>SUM(L2:L11)</f>
        <v>19.875</v>
      </c>
    </row>
    <row r="13">
      <c r="A13" s="11"/>
      <c r="B13" s="12" t="s">
        <v>28</v>
      </c>
      <c r="L13" s="3">
        <f>L12*2.5</f>
        <v>49.6875</v>
      </c>
    </row>
  </sheetData>
  <drawing r:id="rId1"/>
</worksheet>
</file>