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r B\Pictures\Semester\3rd Semester\Logistic Information System\NewsPaper Assignment\"/>
    </mc:Choice>
  </mc:AlternateContent>
  <xr:revisionPtr revIDLastSave="0" documentId="13_ncr:1_{F06E6B26-BC96-4769-8615-CBE6C8E6EA73}" xr6:coauthVersionLast="47" xr6:coauthVersionMax="47" xr10:uidLastSave="{00000000-0000-0000-0000-000000000000}"/>
  <bookViews>
    <workbookView xWindow="-110" yWindow="-110" windowWidth="19420" windowHeight="10300" activeTab="1" xr2:uid="{F9A2B323-A55A-4072-BF3A-57D548EE75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2" l="1"/>
  <c r="N33" i="2"/>
  <c r="O19" i="2"/>
  <c r="O20" i="2"/>
  <c r="O21" i="2"/>
  <c r="O22" i="2"/>
  <c r="O23" i="2"/>
  <c r="O24" i="2"/>
  <c r="O25" i="2"/>
  <c r="O26" i="2"/>
  <c r="O27" i="2"/>
  <c r="O18" i="2"/>
  <c r="B102" i="2"/>
  <c r="C102" i="2" s="1"/>
  <c r="D102" i="2" s="1"/>
  <c r="A102" i="2"/>
  <c r="A4" i="2"/>
  <c r="J102" i="2" l="1"/>
  <c r="I102" i="2"/>
  <c r="H102" i="2"/>
  <c r="G102" i="2"/>
  <c r="F102" i="2"/>
  <c r="E102" i="2"/>
  <c r="B3" i="2"/>
  <c r="C3" i="2" s="1"/>
  <c r="B13" i="2"/>
  <c r="C13" i="2" s="1"/>
  <c r="J13" i="2" s="1"/>
  <c r="B7" i="2"/>
  <c r="C7" i="2" s="1"/>
  <c r="J7" i="2" s="1"/>
  <c r="B8" i="2"/>
  <c r="B9" i="2"/>
  <c r="B10" i="2"/>
  <c r="C10" i="2" s="1"/>
  <c r="J10" i="2" s="1"/>
  <c r="B11" i="2"/>
  <c r="B12" i="2"/>
  <c r="C12" i="2" s="1"/>
  <c r="J12" i="2" s="1"/>
  <c r="B14" i="2"/>
  <c r="C14" i="2" s="1"/>
  <c r="J14" i="2" s="1"/>
  <c r="B15" i="2"/>
  <c r="C15" i="2" s="1"/>
  <c r="J15" i="2" s="1"/>
  <c r="B16" i="2"/>
  <c r="C16" i="2" s="1"/>
  <c r="J16" i="2" s="1"/>
  <c r="B17" i="2"/>
  <c r="C17" i="2" s="1"/>
  <c r="J17" i="2" s="1"/>
  <c r="B18" i="2"/>
  <c r="C18" i="2" s="1"/>
  <c r="J18" i="2" s="1"/>
  <c r="B19" i="2"/>
  <c r="C19" i="2" s="1"/>
  <c r="J19" i="2" s="1"/>
  <c r="B20" i="2"/>
  <c r="C20" i="2" s="1"/>
  <c r="J20" i="2" s="1"/>
  <c r="B21" i="2"/>
  <c r="C21" i="2" s="1"/>
  <c r="J21" i="2" s="1"/>
  <c r="B22" i="2"/>
  <c r="C22" i="2" s="1"/>
  <c r="J22" i="2" s="1"/>
  <c r="B23" i="2"/>
  <c r="C23" i="2" s="1"/>
  <c r="J23" i="2" s="1"/>
  <c r="B24" i="2"/>
  <c r="C24" i="2" s="1"/>
  <c r="J24" i="2" s="1"/>
  <c r="B25" i="2"/>
  <c r="C25" i="2" s="1"/>
  <c r="J25" i="2" s="1"/>
  <c r="B26" i="2"/>
  <c r="C26" i="2" s="1"/>
  <c r="J26" i="2" s="1"/>
  <c r="B27" i="2"/>
  <c r="C27" i="2" s="1"/>
  <c r="J27" i="2" s="1"/>
  <c r="B28" i="2"/>
  <c r="C28" i="2" s="1"/>
  <c r="J28" i="2" s="1"/>
  <c r="B29" i="2"/>
  <c r="C29" i="2" s="1"/>
  <c r="J29" i="2" s="1"/>
  <c r="B30" i="2"/>
  <c r="C30" i="2" s="1"/>
  <c r="J30" i="2" s="1"/>
  <c r="B31" i="2"/>
  <c r="C31" i="2" s="1"/>
  <c r="J31" i="2" s="1"/>
  <c r="B32" i="2"/>
  <c r="C32" i="2" s="1"/>
  <c r="J32" i="2" s="1"/>
  <c r="B33" i="2"/>
  <c r="C33" i="2" s="1"/>
  <c r="J33" i="2" s="1"/>
  <c r="B34" i="2"/>
  <c r="C34" i="2" s="1"/>
  <c r="J34" i="2" s="1"/>
  <c r="B35" i="2"/>
  <c r="C35" i="2" s="1"/>
  <c r="J35" i="2" s="1"/>
  <c r="B36" i="2"/>
  <c r="C36" i="2" s="1"/>
  <c r="J36" i="2" s="1"/>
  <c r="B37" i="2"/>
  <c r="C37" i="2" s="1"/>
  <c r="J37" i="2" s="1"/>
  <c r="B38" i="2"/>
  <c r="C38" i="2" s="1"/>
  <c r="J38" i="2" s="1"/>
  <c r="B39" i="2"/>
  <c r="C39" i="2" s="1"/>
  <c r="J39" i="2" s="1"/>
  <c r="B40" i="2"/>
  <c r="C40" i="2" s="1"/>
  <c r="J40" i="2" s="1"/>
  <c r="B41" i="2"/>
  <c r="C41" i="2" s="1"/>
  <c r="J41" i="2" s="1"/>
  <c r="B42" i="2"/>
  <c r="C42" i="2" s="1"/>
  <c r="J42" i="2" s="1"/>
  <c r="B43" i="2"/>
  <c r="C43" i="2" s="1"/>
  <c r="J43" i="2" s="1"/>
  <c r="B44" i="2"/>
  <c r="C44" i="2" s="1"/>
  <c r="J44" i="2" s="1"/>
  <c r="B45" i="2"/>
  <c r="C45" i="2" s="1"/>
  <c r="J45" i="2" s="1"/>
  <c r="B46" i="2"/>
  <c r="C46" i="2" s="1"/>
  <c r="J46" i="2" s="1"/>
  <c r="B47" i="2"/>
  <c r="C47" i="2" s="1"/>
  <c r="J47" i="2" s="1"/>
  <c r="B48" i="2"/>
  <c r="C48" i="2" s="1"/>
  <c r="J48" i="2" s="1"/>
  <c r="B49" i="2"/>
  <c r="C49" i="2" s="1"/>
  <c r="J49" i="2" s="1"/>
  <c r="B50" i="2"/>
  <c r="C50" i="2" s="1"/>
  <c r="J50" i="2" s="1"/>
  <c r="B51" i="2"/>
  <c r="C51" i="2" s="1"/>
  <c r="J51" i="2" s="1"/>
  <c r="B52" i="2"/>
  <c r="C52" i="2" s="1"/>
  <c r="J52" i="2" s="1"/>
  <c r="B53" i="2"/>
  <c r="C53" i="2" s="1"/>
  <c r="J53" i="2" s="1"/>
  <c r="B54" i="2"/>
  <c r="C54" i="2" s="1"/>
  <c r="J54" i="2" s="1"/>
  <c r="B55" i="2"/>
  <c r="C55" i="2" s="1"/>
  <c r="J55" i="2" s="1"/>
  <c r="B56" i="2"/>
  <c r="C56" i="2" s="1"/>
  <c r="J56" i="2" s="1"/>
  <c r="B57" i="2"/>
  <c r="C57" i="2" s="1"/>
  <c r="J57" i="2" s="1"/>
  <c r="B58" i="2"/>
  <c r="C58" i="2" s="1"/>
  <c r="J58" i="2" s="1"/>
  <c r="B59" i="2"/>
  <c r="C59" i="2" s="1"/>
  <c r="J59" i="2" s="1"/>
  <c r="B60" i="2"/>
  <c r="C60" i="2" s="1"/>
  <c r="J60" i="2" s="1"/>
  <c r="B61" i="2"/>
  <c r="C61" i="2" s="1"/>
  <c r="J61" i="2" s="1"/>
  <c r="B62" i="2"/>
  <c r="C62" i="2" s="1"/>
  <c r="J62" i="2" s="1"/>
  <c r="B63" i="2"/>
  <c r="C63" i="2" s="1"/>
  <c r="J63" i="2" s="1"/>
  <c r="B64" i="2"/>
  <c r="C64" i="2" s="1"/>
  <c r="J64" i="2" s="1"/>
  <c r="B65" i="2"/>
  <c r="C65" i="2" s="1"/>
  <c r="J65" i="2" s="1"/>
  <c r="B66" i="2"/>
  <c r="C66" i="2" s="1"/>
  <c r="J66" i="2" s="1"/>
  <c r="B67" i="2"/>
  <c r="C67" i="2" s="1"/>
  <c r="J67" i="2" s="1"/>
  <c r="B68" i="2"/>
  <c r="C68" i="2" s="1"/>
  <c r="J68" i="2" s="1"/>
  <c r="B69" i="2"/>
  <c r="C69" i="2" s="1"/>
  <c r="J69" i="2" s="1"/>
  <c r="B70" i="2"/>
  <c r="C70" i="2" s="1"/>
  <c r="J70" i="2" s="1"/>
  <c r="B71" i="2"/>
  <c r="C71" i="2" s="1"/>
  <c r="J71" i="2" s="1"/>
  <c r="B72" i="2"/>
  <c r="C72" i="2" s="1"/>
  <c r="J72" i="2" s="1"/>
  <c r="B73" i="2"/>
  <c r="C73" i="2" s="1"/>
  <c r="J73" i="2" s="1"/>
  <c r="B74" i="2"/>
  <c r="C74" i="2" s="1"/>
  <c r="J74" i="2" s="1"/>
  <c r="B75" i="2"/>
  <c r="C75" i="2" s="1"/>
  <c r="J75" i="2" s="1"/>
  <c r="B76" i="2"/>
  <c r="C76" i="2" s="1"/>
  <c r="J76" i="2" s="1"/>
  <c r="B77" i="2"/>
  <c r="C77" i="2" s="1"/>
  <c r="J77" i="2" s="1"/>
  <c r="B78" i="2"/>
  <c r="C78" i="2" s="1"/>
  <c r="J78" i="2" s="1"/>
  <c r="B79" i="2"/>
  <c r="C79" i="2" s="1"/>
  <c r="J79" i="2" s="1"/>
  <c r="B80" i="2"/>
  <c r="C80" i="2" s="1"/>
  <c r="J80" i="2" s="1"/>
  <c r="B81" i="2"/>
  <c r="C81" i="2" s="1"/>
  <c r="J81" i="2" s="1"/>
  <c r="B82" i="2"/>
  <c r="C82" i="2" s="1"/>
  <c r="J82" i="2" s="1"/>
  <c r="B83" i="2"/>
  <c r="C83" i="2" s="1"/>
  <c r="J83" i="2" s="1"/>
  <c r="B84" i="2"/>
  <c r="C84" i="2" s="1"/>
  <c r="J84" i="2" s="1"/>
  <c r="B85" i="2"/>
  <c r="C85" i="2" s="1"/>
  <c r="J85" i="2" s="1"/>
  <c r="B86" i="2"/>
  <c r="C86" i="2" s="1"/>
  <c r="J86" i="2" s="1"/>
  <c r="B87" i="2"/>
  <c r="C87" i="2" s="1"/>
  <c r="J87" i="2" s="1"/>
  <c r="B88" i="2"/>
  <c r="C88" i="2" s="1"/>
  <c r="J88" i="2" s="1"/>
  <c r="B89" i="2"/>
  <c r="C89" i="2" s="1"/>
  <c r="J89" i="2" s="1"/>
  <c r="B90" i="2"/>
  <c r="C90" i="2" s="1"/>
  <c r="J90" i="2" s="1"/>
  <c r="B91" i="2"/>
  <c r="C91" i="2" s="1"/>
  <c r="J91" i="2" s="1"/>
  <c r="B92" i="2"/>
  <c r="C92" i="2" s="1"/>
  <c r="J92" i="2" s="1"/>
  <c r="B93" i="2"/>
  <c r="C93" i="2" s="1"/>
  <c r="J93" i="2" s="1"/>
  <c r="B94" i="2"/>
  <c r="C94" i="2" s="1"/>
  <c r="J94" i="2" s="1"/>
  <c r="B95" i="2"/>
  <c r="C95" i="2" s="1"/>
  <c r="J95" i="2" s="1"/>
  <c r="B96" i="2"/>
  <c r="C96" i="2" s="1"/>
  <c r="J96" i="2" s="1"/>
  <c r="B97" i="2"/>
  <c r="C97" i="2" s="1"/>
  <c r="J97" i="2" s="1"/>
  <c r="B98" i="2"/>
  <c r="C98" i="2" s="1"/>
  <c r="J98" i="2" s="1"/>
  <c r="B99" i="2"/>
  <c r="C99" i="2" s="1"/>
  <c r="J99" i="2" s="1"/>
  <c r="B100" i="2"/>
  <c r="C100" i="2" s="1"/>
  <c r="J100" i="2" s="1"/>
  <c r="B101" i="2"/>
  <c r="C101" i="2" s="1"/>
  <c r="J101" i="2" s="1"/>
  <c r="B5" i="2"/>
  <c r="C5" i="2" s="1"/>
  <c r="J5" i="2" s="1"/>
  <c r="B6" i="2"/>
  <c r="C6" i="2" s="1"/>
  <c r="J6" i="2" s="1"/>
  <c r="B4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I13" i="1"/>
  <c r="I14" i="1" s="1"/>
  <c r="I15" i="1" s="1"/>
  <c r="I16" i="1" s="1"/>
  <c r="I17" i="1" s="1"/>
  <c r="I12" i="1"/>
  <c r="I11" i="1"/>
  <c r="H12" i="1"/>
  <c r="H13" i="1"/>
  <c r="H14" i="1"/>
  <c r="H15" i="1"/>
  <c r="H16" i="1"/>
  <c r="H17" i="1"/>
  <c r="H11" i="1"/>
  <c r="C4" i="2" l="1"/>
  <c r="J4" i="2" s="1"/>
  <c r="H80" i="2"/>
  <c r="I80" i="2"/>
  <c r="H94" i="2"/>
  <c r="I94" i="2"/>
  <c r="H76" i="2"/>
  <c r="I76" i="2"/>
  <c r="H91" i="2"/>
  <c r="I91" i="2"/>
  <c r="H71" i="2"/>
  <c r="I71" i="2"/>
  <c r="H86" i="2"/>
  <c r="I86" i="2"/>
  <c r="H70" i="2"/>
  <c r="I70" i="2"/>
  <c r="H95" i="2"/>
  <c r="I95" i="2"/>
  <c r="H92" i="2"/>
  <c r="I92" i="2"/>
  <c r="H90" i="2"/>
  <c r="I90" i="2"/>
  <c r="H87" i="2"/>
  <c r="I87" i="2"/>
  <c r="H101" i="2"/>
  <c r="I101" i="2"/>
  <c r="H85" i="2"/>
  <c r="I85" i="2"/>
  <c r="H96" i="2"/>
  <c r="I96" i="2"/>
  <c r="H79" i="2"/>
  <c r="I79" i="2"/>
  <c r="H77" i="2"/>
  <c r="I77" i="2"/>
  <c r="H74" i="2"/>
  <c r="I74" i="2"/>
  <c r="H89" i="2"/>
  <c r="I89" i="2"/>
  <c r="H84" i="2"/>
  <c r="I84" i="2"/>
  <c r="H99" i="2"/>
  <c r="I99" i="2"/>
  <c r="H83" i="2"/>
  <c r="I83" i="2"/>
  <c r="H78" i="2"/>
  <c r="I78" i="2"/>
  <c r="H93" i="2"/>
  <c r="I93" i="2"/>
  <c r="H75" i="2"/>
  <c r="I75" i="2"/>
  <c r="H73" i="2"/>
  <c r="I73" i="2"/>
  <c r="H88" i="2"/>
  <c r="I88" i="2"/>
  <c r="H100" i="2"/>
  <c r="I100" i="2"/>
  <c r="H98" i="2"/>
  <c r="I98" i="2"/>
  <c r="H82" i="2"/>
  <c r="I82" i="2"/>
  <c r="H72" i="2"/>
  <c r="I72" i="2"/>
  <c r="H97" i="2"/>
  <c r="I97" i="2"/>
  <c r="H81" i="2"/>
  <c r="I81" i="2"/>
  <c r="H16" i="2"/>
  <c r="I16" i="2"/>
  <c r="H63" i="2"/>
  <c r="I63" i="2"/>
  <c r="H14" i="2"/>
  <c r="I14" i="2"/>
  <c r="H45" i="2"/>
  <c r="I45" i="2"/>
  <c r="H12" i="2"/>
  <c r="I12" i="2"/>
  <c r="H44" i="2"/>
  <c r="I44" i="2"/>
  <c r="H59" i="2"/>
  <c r="I59" i="2"/>
  <c r="H10" i="2"/>
  <c r="I10" i="2"/>
  <c r="H42" i="2"/>
  <c r="I42" i="2"/>
  <c r="H41" i="2"/>
  <c r="I41" i="2"/>
  <c r="H56" i="2"/>
  <c r="I56" i="2"/>
  <c r="H40" i="2"/>
  <c r="I40" i="2"/>
  <c r="H24" i="2"/>
  <c r="I24" i="2"/>
  <c r="H7" i="2"/>
  <c r="I7" i="2"/>
  <c r="H6" i="2"/>
  <c r="I6" i="2"/>
  <c r="H55" i="2"/>
  <c r="I55" i="2"/>
  <c r="H39" i="2"/>
  <c r="I39" i="2"/>
  <c r="H23" i="2"/>
  <c r="I23" i="2"/>
  <c r="H13" i="2"/>
  <c r="I13" i="2"/>
  <c r="H65" i="2"/>
  <c r="I65" i="2"/>
  <c r="H17" i="2"/>
  <c r="I17" i="2"/>
  <c r="H48" i="2"/>
  <c r="I48" i="2"/>
  <c r="H15" i="2"/>
  <c r="I15" i="2"/>
  <c r="H62" i="2"/>
  <c r="I62" i="2"/>
  <c r="H30" i="2"/>
  <c r="I30" i="2"/>
  <c r="H61" i="2"/>
  <c r="I61" i="2"/>
  <c r="H28" i="2"/>
  <c r="I28" i="2"/>
  <c r="H43" i="2"/>
  <c r="I43" i="2"/>
  <c r="H27" i="2"/>
  <c r="I27" i="2"/>
  <c r="H58" i="2"/>
  <c r="I58" i="2"/>
  <c r="H4" i="2"/>
  <c r="H5" i="2"/>
  <c r="I5" i="2"/>
  <c r="H54" i="2"/>
  <c r="I54" i="2"/>
  <c r="H53" i="2"/>
  <c r="I53" i="2"/>
  <c r="H68" i="2"/>
  <c r="I68" i="2"/>
  <c r="H52" i="2"/>
  <c r="I52" i="2"/>
  <c r="H36" i="2"/>
  <c r="I36" i="2"/>
  <c r="H20" i="2"/>
  <c r="I20" i="2"/>
  <c r="H33" i="2"/>
  <c r="I33" i="2"/>
  <c r="H64" i="2"/>
  <c r="I64" i="2"/>
  <c r="H31" i="2"/>
  <c r="I31" i="2"/>
  <c r="H46" i="2"/>
  <c r="I46" i="2"/>
  <c r="H26" i="2"/>
  <c r="I26" i="2"/>
  <c r="H57" i="2"/>
  <c r="I57" i="2"/>
  <c r="H22" i="2"/>
  <c r="I22" i="2"/>
  <c r="H21" i="2"/>
  <c r="I21" i="2"/>
  <c r="H67" i="2"/>
  <c r="I67" i="2"/>
  <c r="H51" i="2"/>
  <c r="I51" i="2"/>
  <c r="H35" i="2"/>
  <c r="I35" i="2"/>
  <c r="H19" i="2"/>
  <c r="I19" i="2"/>
  <c r="H49" i="2"/>
  <c r="I49" i="2"/>
  <c r="H32" i="2"/>
  <c r="I32" i="2"/>
  <c r="H47" i="2"/>
  <c r="I47" i="2"/>
  <c r="H29" i="2"/>
  <c r="I29" i="2"/>
  <c r="H60" i="2"/>
  <c r="I60" i="2"/>
  <c r="H25" i="2"/>
  <c r="I25" i="2"/>
  <c r="H38" i="2"/>
  <c r="I38" i="2"/>
  <c r="H69" i="2"/>
  <c r="I69" i="2"/>
  <c r="H37" i="2"/>
  <c r="I37" i="2"/>
  <c r="H66" i="2"/>
  <c r="I66" i="2"/>
  <c r="H50" i="2"/>
  <c r="I50" i="2"/>
  <c r="H34" i="2"/>
  <c r="I34" i="2"/>
  <c r="H18" i="2"/>
  <c r="I18" i="2"/>
  <c r="I3" i="2"/>
  <c r="F82" i="2"/>
  <c r="G82" i="2"/>
  <c r="F34" i="2"/>
  <c r="G34" i="2"/>
  <c r="F81" i="2"/>
  <c r="G81" i="2"/>
  <c r="F33" i="2"/>
  <c r="G33" i="2"/>
  <c r="F80" i="2"/>
  <c r="G80" i="2"/>
  <c r="F32" i="2"/>
  <c r="G32" i="2"/>
  <c r="F79" i="2"/>
  <c r="G79" i="2"/>
  <c r="F31" i="2"/>
  <c r="G31" i="2"/>
  <c r="F94" i="2"/>
  <c r="G94" i="2"/>
  <c r="F46" i="2"/>
  <c r="G46" i="2"/>
  <c r="F93" i="2"/>
  <c r="G93" i="2"/>
  <c r="F45" i="2"/>
  <c r="G45" i="2"/>
  <c r="F92" i="2"/>
  <c r="G92" i="2"/>
  <c r="F28" i="2"/>
  <c r="G28" i="2"/>
  <c r="F75" i="2"/>
  <c r="G75" i="2"/>
  <c r="F43" i="2"/>
  <c r="G43" i="2"/>
  <c r="F10" i="2"/>
  <c r="G10" i="2"/>
  <c r="F90" i="2"/>
  <c r="G90" i="2"/>
  <c r="F74" i="2"/>
  <c r="G74" i="2"/>
  <c r="F58" i="2"/>
  <c r="G58" i="2"/>
  <c r="F42" i="2"/>
  <c r="G42" i="2"/>
  <c r="F26" i="2"/>
  <c r="G26" i="2"/>
  <c r="F89" i="2"/>
  <c r="G89" i="2"/>
  <c r="F73" i="2"/>
  <c r="G73" i="2"/>
  <c r="F57" i="2"/>
  <c r="G57" i="2"/>
  <c r="F41" i="2"/>
  <c r="G41" i="2"/>
  <c r="F25" i="2"/>
  <c r="G25" i="2"/>
  <c r="F4" i="2"/>
  <c r="G4" i="2"/>
  <c r="F88" i="2"/>
  <c r="G88" i="2"/>
  <c r="F72" i="2"/>
  <c r="G72" i="2"/>
  <c r="F56" i="2"/>
  <c r="G56" i="2"/>
  <c r="F40" i="2"/>
  <c r="G40" i="2"/>
  <c r="F24" i="2"/>
  <c r="G24" i="2"/>
  <c r="F7" i="2"/>
  <c r="G7" i="2"/>
  <c r="F6" i="2"/>
  <c r="G6" i="2"/>
  <c r="F87" i="2"/>
  <c r="G87" i="2"/>
  <c r="F71" i="2"/>
  <c r="G71" i="2"/>
  <c r="F55" i="2"/>
  <c r="G55" i="2"/>
  <c r="F39" i="2"/>
  <c r="G39" i="2"/>
  <c r="F23" i="2"/>
  <c r="G23" i="2"/>
  <c r="F13" i="2"/>
  <c r="G13" i="2"/>
  <c r="F50" i="2"/>
  <c r="G50" i="2"/>
  <c r="F97" i="2"/>
  <c r="G97" i="2"/>
  <c r="F49" i="2"/>
  <c r="G49" i="2"/>
  <c r="F96" i="2"/>
  <c r="G96" i="2"/>
  <c r="F48" i="2"/>
  <c r="G48" i="2"/>
  <c r="F95" i="2"/>
  <c r="G95" i="2"/>
  <c r="F47" i="2"/>
  <c r="G47" i="2"/>
  <c r="F78" i="2"/>
  <c r="G78" i="2"/>
  <c r="F30" i="2"/>
  <c r="G30" i="2"/>
  <c r="F61" i="2"/>
  <c r="G61" i="2"/>
  <c r="F12" i="2"/>
  <c r="G12" i="2"/>
  <c r="F60" i="2"/>
  <c r="G60" i="2"/>
  <c r="F91" i="2"/>
  <c r="G91" i="2"/>
  <c r="F22" i="2"/>
  <c r="G22" i="2"/>
  <c r="F98" i="2"/>
  <c r="G98" i="2"/>
  <c r="F66" i="2"/>
  <c r="G66" i="2"/>
  <c r="F18" i="2"/>
  <c r="G18" i="2"/>
  <c r="F65" i="2"/>
  <c r="G65" i="2"/>
  <c r="F17" i="2"/>
  <c r="G17" i="2"/>
  <c r="F64" i="2"/>
  <c r="G64" i="2"/>
  <c r="F16" i="2"/>
  <c r="G16" i="2"/>
  <c r="F63" i="2"/>
  <c r="G63" i="2"/>
  <c r="F15" i="2"/>
  <c r="G15" i="2"/>
  <c r="F62" i="2"/>
  <c r="G62" i="2"/>
  <c r="F14" i="2"/>
  <c r="G14" i="2"/>
  <c r="F77" i="2"/>
  <c r="G77" i="2"/>
  <c r="F29" i="2"/>
  <c r="G29" i="2"/>
  <c r="F76" i="2"/>
  <c r="G76" i="2"/>
  <c r="F44" i="2"/>
  <c r="G44" i="2"/>
  <c r="F59" i="2"/>
  <c r="G59" i="2"/>
  <c r="F27" i="2"/>
  <c r="G27" i="2"/>
  <c r="F5" i="2"/>
  <c r="G5" i="2"/>
  <c r="F86" i="2"/>
  <c r="G86" i="2"/>
  <c r="F70" i="2"/>
  <c r="G70" i="2"/>
  <c r="F54" i="2"/>
  <c r="G54" i="2"/>
  <c r="F38" i="2"/>
  <c r="G38" i="2"/>
  <c r="F101" i="2"/>
  <c r="G101" i="2"/>
  <c r="F85" i="2"/>
  <c r="G85" i="2"/>
  <c r="F69" i="2"/>
  <c r="G69" i="2"/>
  <c r="F53" i="2"/>
  <c r="G53" i="2"/>
  <c r="F37" i="2"/>
  <c r="G37" i="2"/>
  <c r="F21" i="2"/>
  <c r="G21" i="2"/>
  <c r="F100" i="2"/>
  <c r="G100" i="2"/>
  <c r="F84" i="2"/>
  <c r="G84" i="2"/>
  <c r="F68" i="2"/>
  <c r="G68" i="2"/>
  <c r="F52" i="2"/>
  <c r="G52" i="2"/>
  <c r="F36" i="2"/>
  <c r="G36" i="2"/>
  <c r="F20" i="2"/>
  <c r="G20" i="2"/>
  <c r="F99" i="2"/>
  <c r="G99" i="2"/>
  <c r="F83" i="2"/>
  <c r="G83" i="2"/>
  <c r="F67" i="2"/>
  <c r="G67" i="2"/>
  <c r="F51" i="2"/>
  <c r="G51" i="2"/>
  <c r="F35" i="2"/>
  <c r="G35" i="2"/>
  <c r="F19" i="2"/>
  <c r="G19" i="2"/>
  <c r="G3" i="2"/>
  <c r="D85" i="2"/>
  <c r="E85" i="2"/>
  <c r="D53" i="2"/>
  <c r="E53" i="2"/>
  <c r="D21" i="2"/>
  <c r="E21" i="2"/>
  <c r="D84" i="2"/>
  <c r="E84" i="2"/>
  <c r="D52" i="2"/>
  <c r="E52" i="2"/>
  <c r="D20" i="2"/>
  <c r="E20" i="2"/>
  <c r="D83" i="2"/>
  <c r="E83" i="2"/>
  <c r="D51" i="2"/>
  <c r="E51" i="2"/>
  <c r="D19" i="2"/>
  <c r="E19" i="2"/>
  <c r="D82" i="2"/>
  <c r="E82" i="2"/>
  <c r="D50" i="2"/>
  <c r="E50" i="2"/>
  <c r="D18" i="2"/>
  <c r="E18" i="2"/>
  <c r="D81" i="2"/>
  <c r="E81" i="2"/>
  <c r="D49" i="2"/>
  <c r="E49" i="2"/>
  <c r="D17" i="2"/>
  <c r="E17" i="2"/>
  <c r="D80" i="2"/>
  <c r="E80" i="2"/>
  <c r="D48" i="2"/>
  <c r="E48" i="2"/>
  <c r="D16" i="2"/>
  <c r="E16" i="2"/>
  <c r="D79" i="2"/>
  <c r="E79" i="2"/>
  <c r="D47" i="2"/>
  <c r="E47" i="2"/>
  <c r="D15" i="2"/>
  <c r="E15" i="2"/>
  <c r="D78" i="2"/>
  <c r="E78" i="2"/>
  <c r="D46" i="2"/>
  <c r="E46" i="2"/>
  <c r="D14" i="2"/>
  <c r="E14" i="2"/>
  <c r="D77" i="2"/>
  <c r="E77" i="2"/>
  <c r="D45" i="2"/>
  <c r="E45" i="2"/>
  <c r="D76" i="2"/>
  <c r="E76" i="2"/>
  <c r="D44" i="2"/>
  <c r="E44" i="2"/>
  <c r="D75" i="2"/>
  <c r="E75" i="2"/>
  <c r="D43" i="2"/>
  <c r="E43" i="2"/>
  <c r="D90" i="2"/>
  <c r="E90" i="2"/>
  <c r="D74" i="2"/>
  <c r="E74" i="2"/>
  <c r="D58" i="2"/>
  <c r="E58" i="2"/>
  <c r="D42" i="2"/>
  <c r="E42" i="2"/>
  <c r="D26" i="2"/>
  <c r="E26" i="2"/>
  <c r="D89" i="2"/>
  <c r="E89" i="2"/>
  <c r="D73" i="2"/>
  <c r="E73" i="2"/>
  <c r="D57" i="2"/>
  <c r="E57" i="2"/>
  <c r="D41" i="2"/>
  <c r="E41" i="2"/>
  <c r="D25" i="2"/>
  <c r="E25" i="2"/>
  <c r="D88" i="2"/>
  <c r="E88" i="2"/>
  <c r="D72" i="2"/>
  <c r="E72" i="2"/>
  <c r="D56" i="2"/>
  <c r="E56" i="2"/>
  <c r="D40" i="2"/>
  <c r="E40" i="2"/>
  <c r="D24" i="2"/>
  <c r="E24" i="2"/>
  <c r="D101" i="2"/>
  <c r="E101" i="2"/>
  <c r="D69" i="2"/>
  <c r="E69" i="2"/>
  <c r="D37" i="2"/>
  <c r="E37" i="2"/>
  <c r="D100" i="2"/>
  <c r="E100" i="2"/>
  <c r="D68" i="2"/>
  <c r="E68" i="2"/>
  <c r="D36" i="2"/>
  <c r="E36" i="2"/>
  <c r="D99" i="2"/>
  <c r="E99" i="2"/>
  <c r="D67" i="2"/>
  <c r="E67" i="2"/>
  <c r="D35" i="2"/>
  <c r="E35" i="2"/>
  <c r="D98" i="2"/>
  <c r="E98" i="2"/>
  <c r="D66" i="2"/>
  <c r="E66" i="2"/>
  <c r="D34" i="2"/>
  <c r="E34" i="2"/>
  <c r="D97" i="2"/>
  <c r="E97" i="2"/>
  <c r="D65" i="2"/>
  <c r="E65" i="2"/>
  <c r="D33" i="2"/>
  <c r="E33" i="2"/>
  <c r="D96" i="2"/>
  <c r="E96" i="2"/>
  <c r="D64" i="2"/>
  <c r="E64" i="2"/>
  <c r="D32" i="2"/>
  <c r="E32" i="2"/>
  <c r="D95" i="2"/>
  <c r="E95" i="2"/>
  <c r="D63" i="2"/>
  <c r="E63" i="2"/>
  <c r="D31" i="2"/>
  <c r="E31" i="2"/>
  <c r="D94" i="2"/>
  <c r="E94" i="2"/>
  <c r="D62" i="2"/>
  <c r="E62" i="2"/>
  <c r="D30" i="2"/>
  <c r="E30" i="2"/>
  <c r="D93" i="2"/>
  <c r="E93" i="2"/>
  <c r="D61" i="2"/>
  <c r="E61" i="2"/>
  <c r="D29" i="2"/>
  <c r="E29" i="2"/>
  <c r="D92" i="2"/>
  <c r="E92" i="2"/>
  <c r="D60" i="2"/>
  <c r="E60" i="2"/>
  <c r="D28" i="2"/>
  <c r="E28" i="2"/>
  <c r="D91" i="2"/>
  <c r="E91" i="2"/>
  <c r="D59" i="2"/>
  <c r="E59" i="2"/>
  <c r="D27" i="2"/>
  <c r="E27" i="2"/>
  <c r="D87" i="2"/>
  <c r="E87" i="2"/>
  <c r="D71" i="2"/>
  <c r="E71" i="2"/>
  <c r="D55" i="2"/>
  <c r="E55" i="2"/>
  <c r="D39" i="2"/>
  <c r="E39" i="2"/>
  <c r="D23" i="2"/>
  <c r="E23" i="2"/>
  <c r="D13" i="2"/>
  <c r="E13" i="2"/>
  <c r="D86" i="2"/>
  <c r="E86" i="2"/>
  <c r="D70" i="2"/>
  <c r="E70" i="2"/>
  <c r="D54" i="2"/>
  <c r="E54" i="2"/>
  <c r="D38" i="2"/>
  <c r="E38" i="2"/>
  <c r="D22" i="2"/>
  <c r="E22" i="2"/>
  <c r="D5" i="2"/>
  <c r="E5" i="2"/>
  <c r="D6" i="2"/>
  <c r="E6" i="2"/>
  <c r="D12" i="2"/>
  <c r="E12" i="2"/>
  <c r="D10" i="2"/>
  <c r="E10" i="2"/>
  <c r="D4" i="2"/>
  <c r="E4" i="2"/>
  <c r="D7" i="2"/>
  <c r="E7" i="2"/>
  <c r="E3" i="2"/>
  <c r="C9" i="2"/>
  <c r="J9" i="2" s="1"/>
  <c r="C8" i="2"/>
  <c r="J8" i="2" s="1"/>
  <c r="C11" i="2"/>
  <c r="J11" i="2" s="1"/>
  <c r="Q6" i="2" l="1" a="1"/>
  <c r="Q6" i="2" s="1"/>
  <c r="J3" i="2"/>
  <c r="H3" i="2"/>
  <c r="D3" i="2"/>
  <c r="F3" i="2"/>
  <c r="I4" i="2"/>
  <c r="H11" i="2"/>
  <c r="I11" i="2"/>
  <c r="H8" i="2"/>
  <c r="I8" i="2"/>
  <c r="H9" i="2"/>
  <c r="I9" i="2"/>
  <c r="F11" i="2"/>
  <c r="G11" i="2"/>
  <c r="F8" i="2"/>
  <c r="G8" i="2"/>
  <c r="F9" i="2"/>
  <c r="G9" i="2"/>
  <c r="D11" i="2"/>
  <c r="E11" i="2"/>
  <c r="D8" i="2"/>
  <c r="E8" i="2"/>
  <c r="D9" i="2"/>
  <c r="E9" i="2"/>
  <c r="M6" i="2" l="1"/>
  <c r="M11" i="2"/>
  <c r="M12" i="2"/>
  <c r="M10" i="2"/>
  <c r="M8" i="2"/>
  <c r="M9" i="2"/>
  <c r="M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<sst xmlns="http://schemas.openxmlformats.org/spreadsheetml/2006/main" count="27" uniqueCount="23">
  <si>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Day</t>
  </si>
  <si>
    <t>Good</t>
  </si>
  <si>
    <t>Average</t>
  </si>
  <si>
    <t>Bad</t>
  </si>
  <si>
    <t>Probability</t>
  </si>
  <si>
    <t>DEMAND</t>
  </si>
  <si>
    <t>GOOD DAY</t>
  </si>
  <si>
    <t>AVG DAY</t>
  </si>
  <si>
    <t>BAD DAY</t>
  </si>
  <si>
    <t>CUMMULATIVE PROBABILITY</t>
  </si>
  <si>
    <t>RELATIVE  PROBABILITY</t>
  </si>
  <si>
    <t>DISTRIBUTION FUNCTION</t>
  </si>
  <si>
    <t>TRIAL</t>
  </si>
  <si>
    <t>RANDOM</t>
  </si>
  <si>
    <t>DAY PROFIT BASED ON ORDER STRATEGY</t>
  </si>
  <si>
    <t>Order Strategy</t>
  </si>
  <si>
    <t>Avg day Profit</t>
  </si>
  <si>
    <t>FREQUENCY</t>
  </si>
  <si>
    <t>EXPERIMENT</t>
  </si>
  <si>
    <t>ORDER STRATEGY</t>
  </si>
  <si>
    <t>ORDER STRATGY WITH HIGHEST</t>
  </si>
  <si>
    <t>Profit of best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</si>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</sst>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0" fillId="0" borderId="8" xfId="0" applyFill="1" applyBorder="1" applyAlignment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12F7-CD03-4CFA-AB03-B0C8A5AFB902}">
  <dimension ref="B3:J17"/>
  <sheetViews>
    <sheetView topLeftCell="B1" zoomScale="66" zoomScaleNormal="66" workbookViewId="0">
      <selection activeCell="N6" sqref="N6"/>
    </sheetView>
  </sheetViews>
  <sheetFormatPr defaultRowHeight="14.5" x14ac:dyDescent="0.35"/>
  <cols>
    <col min="3" max="3" width="11.7265625" customWidth="1"/>
    <col min="4" max="4" width="9.81640625" customWidth="1"/>
    <col min="5" max="5" width="10.54296875" customWidth="1"/>
    <col min="8" max="8" width="20.90625" customWidth="1"/>
    <col min="9" max="9" width="26.36328125" customWidth="1"/>
  </cols>
  <sheetData>
    <row r="3" spans="2:10" x14ac:dyDescent="0.35">
      <c r="B3" s="5" t="s">
        <v>0</v>
      </c>
      <c r="C3" s="5" t="s">
        <v>4</v>
      </c>
    </row>
    <row r="4" spans="2:10" x14ac:dyDescent="0.35">
      <c r="B4" s="5" t="s">
        <v>1</v>
      </c>
      <c r="C4" s="4">
        <v>0.35</v>
      </c>
    </row>
    <row r="5" spans="2:10" x14ac:dyDescent="0.35">
      <c r="B5" s="5" t="s">
        <v>2</v>
      </c>
      <c r="C5" s="4">
        <v>0.45</v>
      </c>
    </row>
    <row r="6" spans="2:10" x14ac:dyDescent="0.35">
      <c r="B6" s="5" t="s">
        <v>3</v>
      </c>
      <c r="C6" s="4">
        <v>0.2</v>
      </c>
    </row>
    <row r="7" spans="2:10" ht="18" customHeight="1" x14ac:dyDescent="0.35"/>
    <row r="8" spans="2:10" ht="13.5" customHeight="1" x14ac:dyDescent="0.35">
      <c r="D8" s="12" t="s">
        <v>5</v>
      </c>
      <c r="E8" s="13" t="s">
        <v>11</v>
      </c>
      <c r="F8" s="13"/>
      <c r="G8" s="13"/>
      <c r="H8" s="12" t="s">
        <v>10</v>
      </c>
      <c r="I8" s="12" t="s">
        <v>9</v>
      </c>
      <c r="J8" s="12" t="s">
        <v>5</v>
      </c>
    </row>
    <row r="9" spans="2:10" x14ac:dyDescent="0.35">
      <c r="D9" s="12"/>
      <c r="E9" s="14" t="s">
        <v>6</v>
      </c>
      <c r="F9" s="14" t="s">
        <v>7</v>
      </c>
      <c r="G9" s="14" t="s">
        <v>8</v>
      </c>
      <c r="H9" s="12"/>
      <c r="I9" s="12"/>
      <c r="J9" s="12"/>
    </row>
    <row r="10" spans="2:10" x14ac:dyDescent="0.35">
      <c r="D10" s="23"/>
      <c r="E10" s="23"/>
      <c r="F10" s="23"/>
      <c r="G10" s="23"/>
      <c r="H10" s="23">
        <v>0</v>
      </c>
      <c r="I10" s="23">
        <v>0</v>
      </c>
      <c r="J10" s="23"/>
    </row>
    <row r="11" spans="2:10" x14ac:dyDescent="0.35">
      <c r="D11" s="23">
        <v>40</v>
      </c>
      <c r="E11" s="23">
        <v>0.03</v>
      </c>
      <c r="F11" s="23">
        <v>0.1</v>
      </c>
      <c r="G11" s="23">
        <v>0.44</v>
      </c>
      <c r="H11" s="23">
        <f>E11*$C$4+F11*$C$5+G11*$C$6</f>
        <v>0.14350000000000002</v>
      </c>
      <c r="I11" s="23">
        <f>H11</f>
        <v>0.14350000000000002</v>
      </c>
      <c r="J11" s="23">
        <v>40</v>
      </c>
    </row>
    <row r="12" spans="2:10" x14ac:dyDescent="0.35">
      <c r="D12" s="23">
        <v>50</v>
      </c>
      <c r="E12" s="23">
        <v>0.05</v>
      </c>
      <c r="F12" s="23">
        <v>0.18</v>
      </c>
      <c r="G12" s="23">
        <v>0.22</v>
      </c>
      <c r="H12" s="23">
        <f t="shared" ref="H12:H17" si="0">E12*$C$4+F12*$C$5+G12*$C$6</f>
        <v>0.14250000000000002</v>
      </c>
      <c r="I12" s="23">
        <f>H12+I11</f>
        <v>0.28600000000000003</v>
      </c>
      <c r="J12" s="23">
        <v>50</v>
      </c>
    </row>
    <row r="13" spans="2:10" x14ac:dyDescent="0.35">
      <c r="D13" s="23">
        <v>60</v>
      </c>
      <c r="E13" s="23">
        <v>0.15</v>
      </c>
      <c r="F13" s="23">
        <v>0.4</v>
      </c>
      <c r="G13" s="23">
        <v>0.16</v>
      </c>
      <c r="H13" s="23">
        <f t="shared" si="0"/>
        <v>0.26450000000000001</v>
      </c>
      <c r="I13" s="23">
        <f t="shared" ref="I13:I17" si="1">H13+I12</f>
        <v>0.55049999999999999</v>
      </c>
      <c r="J13" s="23">
        <v>60</v>
      </c>
    </row>
    <row r="14" spans="2:10" x14ac:dyDescent="0.35">
      <c r="D14" s="23">
        <v>70</v>
      </c>
      <c r="E14" s="23">
        <v>0.2</v>
      </c>
      <c r="F14" s="23">
        <v>0.2</v>
      </c>
      <c r="G14" s="23">
        <v>0.12</v>
      </c>
      <c r="H14" s="23">
        <f t="shared" si="0"/>
        <v>0.184</v>
      </c>
      <c r="I14" s="23">
        <f t="shared" si="1"/>
        <v>0.73449999999999993</v>
      </c>
      <c r="J14" s="23">
        <v>70</v>
      </c>
    </row>
    <row r="15" spans="2:10" x14ac:dyDescent="0.35">
      <c r="D15" s="23">
        <v>80</v>
      </c>
      <c r="E15" s="23">
        <v>0.35</v>
      </c>
      <c r="F15" s="23">
        <v>0.08</v>
      </c>
      <c r="G15" s="23">
        <v>0.06</v>
      </c>
      <c r="H15" s="23">
        <f t="shared" si="0"/>
        <v>0.17049999999999998</v>
      </c>
      <c r="I15" s="23">
        <f t="shared" si="1"/>
        <v>0.90499999999999992</v>
      </c>
      <c r="J15" s="23">
        <v>80</v>
      </c>
    </row>
    <row r="16" spans="2:10" x14ac:dyDescent="0.35">
      <c r="D16" s="23">
        <v>90</v>
      </c>
      <c r="E16" s="23">
        <v>0.15</v>
      </c>
      <c r="F16" s="23">
        <v>0.04</v>
      </c>
      <c r="G16" s="23">
        <v>0</v>
      </c>
      <c r="H16" s="23">
        <f t="shared" si="0"/>
        <v>7.0500000000000007E-2</v>
      </c>
      <c r="I16" s="23">
        <f t="shared" si="1"/>
        <v>0.97549999999999992</v>
      </c>
      <c r="J16" s="23">
        <v>90</v>
      </c>
    </row>
    <row r="17" spans="4:10" x14ac:dyDescent="0.35">
      <c r="D17" s="23">
        <v>100</v>
      </c>
      <c r="E17" s="23">
        <v>7.0000000000000007E-2</v>
      </c>
      <c r="F17" s="23">
        <v>0</v>
      </c>
      <c r="G17" s="23">
        <v>0</v>
      </c>
      <c r="H17" s="23">
        <f t="shared" si="0"/>
        <v>2.4500000000000001E-2</v>
      </c>
      <c r="I17" s="23">
        <f t="shared" si="1"/>
        <v>0.99999999999999989</v>
      </c>
      <c r="J17" s="23">
        <v>100</v>
      </c>
    </row>
  </sheetData>
  <mergeCells count="5">
    <mergeCell ref="D8:D9"/>
    <mergeCell ref="E8:G8"/>
    <mergeCell ref="H8:H9"/>
    <mergeCell ref="I8:I9"/>
    <mergeCell ref="J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B81E-16C9-45EB-B388-EC61563D8296}">
  <dimension ref="A1:Q102"/>
  <sheetViews>
    <sheetView tabSelected="1" zoomScale="76" zoomScaleNormal="76" workbookViewId="0">
      <selection activeCell="Q17" sqref="Q17"/>
    </sheetView>
  </sheetViews>
  <sheetFormatPr defaultRowHeight="14.5" x14ac:dyDescent="0.35"/>
  <cols>
    <col min="2" max="2" width="12.453125" style="3" customWidth="1"/>
    <col min="3" max="3" width="8.54296875" bestFit="1" customWidth="1"/>
    <col min="4" max="4" width="11.90625" customWidth="1"/>
    <col min="12" max="12" width="17.81640625" customWidth="1"/>
    <col min="13" max="13" width="14.08984375" customWidth="1"/>
    <col min="14" max="14" width="13.453125" customWidth="1"/>
    <col min="15" max="15" width="30.26953125" customWidth="1"/>
    <col min="16" max="16" width="10.26953125" customWidth="1"/>
    <col min="17" max="17" width="13.6328125" customWidth="1"/>
  </cols>
  <sheetData>
    <row r="1" spans="1:17" x14ac:dyDescent="0.35">
      <c r="A1" s="5" t="s">
        <v>12</v>
      </c>
      <c r="B1" s="15" t="s">
        <v>13</v>
      </c>
      <c r="C1" s="5" t="s">
        <v>5</v>
      </c>
      <c r="D1" s="16" t="s">
        <v>14</v>
      </c>
      <c r="E1" s="16"/>
      <c r="F1" s="16"/>
      <c r="G1" s="16"/>
      <c r="H1" s="16"/>
      <c r="I1" s="16"/>
      <c r="J1" s="16"/>
    </row>
    <row r="2" spans="1:17" x14ac:dyDescent="0.35">
      <c r="D2" s="17">
        <v>40</v>
      </c>
      <c r="E2" s="17">
        <v>50</v>
      </c>
      <c r="F2" s="17">
        <v>60</v>
      </c>
      <c r="G2" s="17">
        <v>70</v>
      </c>
      <c r="H2" s="17">
        <v>80</v>
      </c>
      <c r="I2" s="17">
        <v>90</v>
      </c>
      <c r="J2" s="17">
        <v>100</v>
      </c>
    </row>
    <row r="3" spans="1:17" x14ac:dyDescent="0.35">
      <c r="A3">
        <v>1</v>
      </c>
      <c r="B3" s="3">
        <f ca="1">RAND()</f>
        <v>0.47182352309844677</v>
      </c>
      <c r="C3">
        <f ca="1">VLOOKUP(B3,Sheet1!I$8:J$17,2)</f>
        <v>50</v>
      </c>
      <c r="D3">
        <f ca="1">IF($D$2&gt;$C3,50*$C3-33*D$2+5*(D$2-$C3),50*D$2-33*D$2-17*($C3-D$2))</f>
        <v>510</v>
      </c>
      <c r="E3">
        <f t="shared" ref="E3:J3" ca="1" si="0">IF(E$2&gt;$C3,50*$C3-33*E$2+5*(E$2-$C3),50*E$2-33*E$2-17*($C3-E$2))</f>
        <v>850</v>
      </c>
      <c r="F3">
        <f t="shared" ca="1" si="0"/>
        <v>570</v>
      </c>
      <c r="G3">
        <f t="shared" ca="1" si="0"/>
        <v>290</v>
      </c>
      <c r="H3">
        <f t="shared" ca="1" si="0"/>
        <v>10</v>
      </c>
      <c r="I3">
        <f t="shared" ca="1" si="0"/>
        <v>-270</v>
      </c>
      <c r="J3">
        <f t="shared" ca="1" si="0"/>
        <v>-550</v>
      </c>
    </row>
    <row r="4" spans="1:17" x14ac:dyDescent="0.35">
      <c r="A4">
        <f>ROW(A2)</f>
        <v>2</v>
      </c>
      <c r="B4" s="3">
        <f ca="1">RAND()</f>
        <v>0.76412385846354014</v>
      </c>
      <c r="C4">
        <f ca="1">VLOOKUP(B4,Sheet1!I$8:J$17,2)</f>
        <v>70</v>
      </c>
      <c r="D4">
        <f t="shared" ref="D4:D67" ca="1" si="1">IF($D$2&gt;$C4,50*$C4-33*D$2+5*(D$2-$C4),50*D$2-33*D$2-17*($C4-D$2))</f>
        <v>170</v>
      </c>
      <c r="E4">
        <f t="shared" ref="E4:H67" ca="1" si="2">IF(E$2&gt;$C4,50*$C4-33*E$2+5*(E$2-$C4),50*E$2-33*E$2-17*($C4-E$2))</f>
        <v>510</v>
      </c>
      <c r="F4">
        <f t="shared" ca="1" si="2"/>
        <v>850</v>
      </c>
      <c r="G4">
        <f t="shared" ca="1" si="2"/>
        <v>1190</v>
      </c>
      <c r="H4">
        <f t="shared" ca="1" si="2"/>
        <v>910</v>
      </c>
      <c r="I4">
        <f t="shared" ref="I4:J67" ca="1" si="3">IF(I$2&gt;$C4,50*$C4-33*I$2+5*(I$2-$C4),50*I$2-33*I$2-17*($C4-I$2))</f>
        <v>630</v>
      </c>
      <c r="J4">
        <f t="shared" ca="1" si="3"/>
        <v>350</v>
      </c>
    </row>
    <row r="5" spans="1:17" x14ac:dyDescent="0.35">
      <c r="A5">
        <f t="shared" ref="A5:A36" si="4">ROW(A3)</f>
        <v>3</v>
      </c>
      <c r="B5" s="3">
        <f ca="1">RAND()</f>
        <v>0.24146538531115957</v>
      </c>
      <c r="C5">
        <f ca="1">VLOOKUP(B5,Sheet1!I$8:J$17,2,1)</f>
        <v>40</v>
      </c>
      <c r="D5">
        <f t="shared" ca="1" si="1"/>
        <v>680</v>
      </c>
      <c r="E5">
        <f t="shared" ca="1" si="2"/>
        <v>400</v>
      </c>
      <c r="F5">
        <f t="shared" ca="1" si="2"/>
        <v>120</v>
      </c>
      <c r="G5">
        <f t="shared" ca="1" si="2"/>
        <v>-160</v>
      </c>
      <c r="H5">
        <f t="shared" ca="1" si="2"/>
        <v>-440</v>
      </c>
      <c r="I5">
        <f t="shared" ca="1" si="3"/>
        <v>-720</v>
      </c>
      <c r="J5">
        <f t="shared" ca="1" si="3"/>
        <v>-1000</v>
      </c>
      <c r="L5" s="6" t="s">
        <v>15</v>
      </c>
      <c r="M5" s="6" t="s">
        <v>16</v>
      </c>
      <c r="P5" s="6" t="s">
        <v>5</v>
      </c>
      <c r="Q5" s="6" t="s">
        <v>17</v>
      </c>
    </row>
    <row r="6" spans="1:17" x14ac:dyDescent="0.35">
      <c r="A6">
        <f t="shared" si="4"/>
        <v>4</v>
      </c>
      <c r="B6" s="3">
        <f ca="1">RAND()</f>
        <v>0.7019606949203514</v>
      </c>
      <c r="C6">
        <f ca="1">VLOOKUP(B6,Sheet1!I$8:J$17,2,1)</f>
        <v>60</v>
      </c>
      <c r="D6">
        <f t="shared" ca="1" si="1"/>
        <v>340</v>
      </c>
      <c r="E6">
        <f t="shared" ca="1" si="2"/>
        <v>680</v>
      </c>
      <c r="F6">
        <f t="shared" ca="1" si="2"/>
        <v>1020</v>
      </c>
      <c r="G6">
        <f t="shared" ca="1" si="2"/>
        <v>740</v>
      </c>
      <c r="H6">
        <f t="shared" ca="1" si="2"/>
        <v>460</v>
      </c>
      <c r="I6">
        <f t="shared" ca="1" si="3"/>
        <v>180</v>
      </c>
      <c r="J6">
        <f t="shared" ca="1" si="3"/>
        <v>-100</v>
      </c>
      <c r="L6" s="1">
        <v>40</v>
      </c>
      <c r="M6" s="1">
        <f ca="1">AVERAGE(D3:D102)</f>
        <v>147.19999999999999</v>
      </c>
      <c r="P6" s="1">
        <v>40</v>
      </c>
      <c r="Q6" s="1" cm="1">
        <f t="array" aca="1" ref="Q6:Q13" ca="1">FREQUENCY($C$3:$C$102,P6:P12)</f>
        <v>28</v>
      </c>
    </row>
    <row r="7" spans="1:17" x14ac:dyDescent="0.35">
      <c r="A7">
        <f t="shared" si="4"/>
        <v>5</v>
      </c>
      <c r="B7" s="3">
        <f t="shared" ref="B7:B70" ca="1" si="5">RAND()</f>
        <v>0.1880761744883841</v>
      </c>
      <c r="C7">
        <f ca="1">VLOOKUP(B7,Sheet1!I$8:J$17,2,1)</f>
        <v>40</v>
      </c>
      <c r="D7">
        <f t="shared" ca="1" si="1"/>
        <v>680</v>
      </c>
      <c r="E7">
        <f t="shared" ca="1" si="2"/>
        <v>400</v>
      </c>
      <c r="F7">
        <f t="shared" ca="1" si="2"/>
        <v>120</v>
      </c>
      <c r="G7">
        <f t="shared" ca="1" si="2"/>
        <v>-160</v>
      </c>
      <c r="H7">
        <f t="shared" ca="1" si="2"/>
        <v>-440</v>
      </c>
      <c r="I7">
        <f t="shared" ca="1" si="3"/>
        <v>-720</v>
      </c>
      <c r="J7">
        <f t="shared" ca="1" si="3"/>
        <v>-1000</v>
      </c>
      <c r="L7" s="1">
        <v>50</v>
      </c>
      <c r="M7" s="1">
        <f ca="1">AVERAGE(E3:E102)</f>
        <v>313.60000000000002</v>
      </c>
      <c r="P7" s="1">
        <v>50</v>
      </c>
      <c r="Q7" s="1">
        <f ca="1"/>
        <v>34</v>
      </c>
    </row>
    <row r="8" spans="1:17" x14ac:dyDescent="0.35">
      <c r="A8">
        <f t="shared" si="4"/>
        <v>6</v>
      </c>
      <c r="B8" s="3">
        <f t="shared" ca="1" si="5"/>
        <v>0.886339788417003</v>
      </c>
      <c r="C8">
        <f ca="1">VLOOKUP(B8,Sheet1!I$8:J$17,2,1)</f>
        <v>70</v>
      </c>
      <c r="D8">
        <f t="shared" ca="1" si="1"/>
        <v>170</v>
      </c>
      <c r="E8">
        <f t="shared" ca="1" si="2"/>
        <v>510</v>
      </c>
      <c r="F8">
        <f t="shared" ca="1" si="2"/>
        <v>850</v>
      </c>
      <c r="G8">
        <f t="shared" ca="1" si="2"/>
        <v>1190</v>
      </c>
      <c r="H8">
        <f t="shared" ca="1" si="2"/>
        <v>910</v>
      </c>
      <c r="I8">
        <f t="shared" ca="1" si="3"/>
        <v>630</v>
      </c>
      <c r="J8">
        <f t="shared" ca="1" si="3"/>
        <v>350</v>
      </c>
      <c r="L8" s="1">
        <v>60</v>
      </c>
      <c r="M8" s="1">
        <f ca="1">AVERAGE(F3:F102)</f>
        <v>269.2</v>
      </c>
      <c r="P8" s="1">
        <v>60</v>
      </c>
      <c r="Q8" s="1">
        <f ca="1"/>
        <v>16</v>
      </c>
    </row>
    <row r="9" spans="1:17" x14ac:dyDescent="0.35">
      <c r="A9">
        <f t="shared" si="4"/>
        <v>7</v>
      </c>
      <c r="B9" s="3">
        <f t="shared" ca="1" si="5"/>
        <v>0.69130118881880931</v>
      </c>
      <c r="C9">
        <f ca="1">VLOOKUP(B9,Sheet1!I$8:J$17,2,1)</f>
        <v>60</v>
      </c>
      <c r="D9">
        <f t="shared" ca="1" si="1"/>
        <v>340</v>
      </c>
      <c r="E9">
        <f t="shared" ca="1" si="2"/>
        <v>680</v>
      </c>
      <c r="F9">
        <f t="shared" ca="1" si="2"/>
        <v>1020</v>
      </c>
      <c r="G9">
        <f t="shared" ca="1" si="2"/>
        <v>740</v>
      </c>
      <c r="H9">
        <f t="shared" ca="1" si="2"/>
        <v>460</v>
      </c>
      <c r="I9">
        <f t="shared" ca="1" si="3"/>
        <v>180</v>
      </c>
      <c r="J9">
        <f t="shared" ca="1" si="3"/>
        <v>-100</v>
      </c>
      <c r="L9" s="1">
        <v>70</v>
      </c>
      <c r="M9" s="1">
        <f ca="1">AVERAGE(G3:G102)</f>
        <v>125.6</v>
      </c>
      <c r="P9" s="1">
        <v>70</v>
      </c>
      <c r="Q9" s="1">
        <f ca="1"/>
        <v>11</v>
      </c>
    </row>
    <row r="10" spans="1:17" x14ac:dyDescent="0.35">
      <c r="A10">
        <f t="shared" si="4"/>
        <v>8</v>
      </c>
      <c r="B10" s="3">
        <f t="shared" ca="1" si="5"/>
        <v>0.59434178336807431</v>
      </c>
      <c r="C10">
        <f ca="1">VLOOKUP(B10,Sheet1!I$8:J$17,2,1)</f>
        <v>60</v>
      </c>
      <c r="D10">
        <f t="shared" ca="1" si="1"/>
        <v>340</v>
      </c>
      <c r="E10">
        <f t="shared" ca="1" si="2"/>
        <v>680</v>
      </c>
      <c r="F10">
        <f t="shared" ca="1" si="2"/>
        <v>1020</v>
      </c>
      <c r="G10">
        <f t="shared" ca="1" si="2"/>
        <v>740</v>
      </c>
      <c r="H10">
        <f t="shared" ca="1" si="2"/>
        <v>460</v>
      </c>
      <c r="I10">
        <f t="shared" ca="1" si="3"/>
        <v>180</v>
      </c>
      <c r="J10">
        <f t="shared" ca="1" si="3"/>
        <v>-100</v>
      </c>
      <c r="L10" s="1">
        <v>80</v>
      </c>
      <c r="M10" s="1">
        <f ca="1">AVERAGE(H3:H102)</f>
        <v>-86.2</v>
      </c>
      <c r="P10" s="1">
        <v>80</v>
      </c>
      <c r="Q10" s="1">
        <f ca="1"/>
        <v>10</v>
      </c>
    </row>
    <row r="11" spans="1:17" x14ac:dyDescent="0.35">
      <c r="A11">
        <f t="shared" si="4"/>
        <v>9</v>
      </c>
      <c r="B11" s="3">
        <f t="shared" ca="1" si="5"/>
        <v>0.10983085942200033</v>
      </c>
      <c r="C11">
        <f ca="1">VLOOKUP(B11,Sheet1!I$8:J$17,2,1)</f>
        <v>0</v>
      </c>
      <c r="D11">
        <f t="shared" ca="1" si="1"/>
        <v>-1120</v>
      </c>
      <c r="E11">
        <f t="shared" ca="1" si="2"/>
        <v>-1400</v>
      </c>
      <c r="F11">
        <f t="shared" ca="1" si="2"/>
        <v>-1680</v>
      </c>
      <c r="G11">
        <f t="shared" ca="1" si="2"/>
        <v>-1960</v>
      </c>
      <c r="H11">
        <f t="shared" ca="1" si="2"/>
        <v>-2240</v>
      </c>
      <c r="I11">
        <f t="shared" ca="1" si="3"/>
        <v>-2520</v>
      </c>
      <c r="J11">
        <f t="shared" ca="1" si="3"/>
        <v>-2800</v>
      </c>
      <c r="L11" s="1">
        <v>90</v>
      </c>
      <c r="M11" s="1">
        <f ca="1">AVERAGE(J3:J102)</f>
        <v>-640</v>
      </c>
      <c r="P11" s="1">
        <v>90</v>
      </c>
      <c r="Q11" s="1">
        <f ca="1"/>
        <v>1</v>
      </c>
    </row>
    <row r="12" spans="1:17" x14ac:dyDescent="0.35">
      <c r="A12">
        <f t="shared" si="4"/>
        <v>10</v>
      </c>
      <c r="B12" s="3">
        <f t="shared" ca="1" si="5"/>
        <v>0.96672640274562993</v>
      </c>
      <c r="C12">
        <f ca="1">VLOOKUP(B12,Sheet1!I$8:J$17,2,1)</f>
        <v>80</v>
      </c>
      <c r="D12">
        <f t="shared" ca="1" si="1"/>
        <v>0</v>
      </c>
      <c r="E12">
        <f t="shared" ca="1" si="2"/>
        <v>340</v>
      </c>
      <c r="F12">
        <f t="shared" ca="1" si="2"/>
        <v>680</v>
      </c>
      <c r="G12">
        <f t="shared" ca="1" si="2"/>
        <v>1020</v>
      </c>
      <c r="H12">
        <f t="shared" ca="1" si="2"/>
        <v>1360</v>
      </c>
      <c r="I12">
        <f t="shared" ca="1" si="3"/>
        <v>1080</v>
      </c>
      <c r="J12">
        <f t="shared" ca="1" si="3"/>
        <v>800</v>
      </c>
      <c r="L12" s="1">
        <v>100</v>
      </c>
      <c r="M12" s="1">
        <f ca="1">AVERAGE(J3:J102)</f>
        <v>-640</v>
      </c>
      <c r="P12" s="1">
        <v>100</v>
      </c>
      <c r="Q12" s="1">
        <f ca="1"/>
        <v>0</v>
      </c>
    </row>
    <row r="13" spans="1:17" x14ac:dyDescent="0.35">
      <c r="A13">
        <f t="shared" si="4"/>
        <v>11</v>
      </c>
      <c r="B13" s="3">
        <f t="shared" ca="1" si="5"/>
        <v>0.41321870989454923</v>
      </c>
      <c r="C13">
        <f ca="1">VLOOKUP(B13,Sheet1!I$8:J$17,2,1)</f>
        <v>50</v>
      </c>
      <c r="D13">
        <f t="shared" ca="1" si="1"/>
        <v>510</v>
      </c>
      <c r="E13">
        <f t="shared" ca="1" si="2"/>
        <v>850</v>
      </c>
      <c r="F13">
        <f t="shared" ca="1" si="2"/>
        <v>570</v>
      </c>
      <c r="G13">
        <f t="shared" ca="1" si="2"/>
        <v>290</v>
      </c>
      <c r="H13">
        <f t="shared" ca="1" si="2"/>
        <v>10</v>
      </c>
      <c r="I13">
        <f t="shared" ca="1" si="3"/>
        <v>-270</v>
      </c>
      <c r="J13">
        <f t="shared" ca="1" si="3"/>
        <v>-550</v>
      </c>
      <c r="Q13">
        <f ca="1"/>
        <v>0</v>
      </c>
    </row>
    <row r="14" spans="1:17" x14ac:dyDescent="0.35">
      <c r="A14">
        <f t="shared" si="4"/>
        <v>12</v>
      </c>
      <c r="B14" s="3">
        <f t="shared" ca="1" si="5"/>
        <v>0.22611785962855968</v>
      </c>
      <c r="C14">
        <f ca="1">VLOOKUP(B14,Sheet1!I$8:J$17,2,1)</f>
        <v>40</v>
      </c>
      <c r="D14">
        <f t="shared" ca="1" si="1"/>
        <v>680</v>
      </c>
      <c r="E14">
        <f t="shared" ca="1" si="2"/>
        <v>400</v>
      </c>
      <c r="F14">
        <f t="shared" ca="1" si="2"/>
        <v>120</v>
      </c>
      <c r="G14">
        <f t="shared" ca="1" si="2"/>
        <v>-160</v>
      </c>
      <c r="H14">
        <f t="shared" ca="1" si="2"/>
        <v>-440</v>
      </c>
      <c r="I14">
        <f t="shared" ca="1" si="3"/>
        <v>-720</v>
      </c>
      <c r="J14">
        <f t="shared" ca="1" si="3"/>
        <v>-1000</v>
      </c>
    </row>
    <row r="15" spans="1:17" ht="2.5" customHeight="1" x14ac:dyDescent="0.35">
      <c r="A15">
        <f t="shared" si="4"/>
        <v>13</v>
      </c>
      <c r="B15" s="3">
        <f t="shared" ca="1" si="5"/>
        <v>0.36449676224144512</v>
      </c>
      <c r="C15">
        <f ca="1">VLOOKUP(B15,Sheet1!I$8:J$17,2,1)</f>
        <v>50</v>
      </c>
      <c r="D15">
        <f t="shared" ca="1" si="1"/>
        <v>510</v>
      </c>
      <c r="E15">
        <f t="shared" ca="1" si="2"/>
        <v>850</v>
      </c>
      <c r="F15">
        <f t="shared" ca="1" si="2"/>
        <v>570</v>
      </c>
      <c r="G15">
        <f t="shared" ca="1" si="2"/>
        <v>290</v>
      </c>
      <c r="H15">
        <f t="shared" ca="1" si="2"/>
        <v>10</v>
      </c>
      <c r="I15">
        <f t="shared" ca="1" si="3"/>
        <v>-270</v>
      </c>
      <c r="J15">
        <f t="shared" ca="1" si="3"/>
        <v>-550</v>
      </c>
    </row>
    <row r="16" spans="1:17" ht="14.5" customHeight="1" x14ac:dyDescent="0.35">
      <c r="A16">
        <f t="shared" si="4"/>
        <v>14</v>
      </c>
      <c r="B16" s="3">
        <f t="shared" ca="1" si="5"/>
        <v>0.97219154417519671</v>
      </c>
      <c r="C16">
        <f ca="1">VLOOKUP(B16,Sheet1!I$8:J$17,2,1)</f>
        <v>80</v>
      </c>
      <c r="D16">
        <f t="shared" ca="1" si="1"/>
        <v>0</v>
      </c>
      <c r="E16">
        <f t="shared" ca="1" si="2"/>
        <v>340</v>
      </c>
      <c r="F16">
        <f t="shared" ca="1" si="2"/>
        <v>680</v>
      </c>
      <c r="G16">
        <f t="shared" ca="1" si="2"/>
        <v>1020</v>
      </c>
      <c r="H16">
        <f t="shared" ca="1" si="2"/>
        <v>1360</v>
      </c>
      <c r="I16">
        <f t="shared" ca="1" si="3"/>
        <v>1080</v>
      </c>
      <c r="J16">
        <f t="shared" ca="1" si="3"/>
        <v>800</v>
      </c>
      <c r="L16" s="8" t="s">
        <v>18</v>
      </c>
      <c r="M16" s="9" t="s">
        <v>19</v>
      </c>
      <c r="N16" s="10"/>
      <c r="O16" s="8" t="s">
        <v>20</v>
      </c>
    </row>
    <row r="17" spans="1:15" ht="24.5" customHeight="1" x14ac:dyDescent="0.35">
      <c r="A17">
        <f t="shared" si="4"/>
        <v>15</v>
      </c>
      <c r="B17" s="3">
        <f t="shared" ca="1" si="5"/>
        <v>0.51368234295482695</v>
      </c>
      <c r="C17">
        <f ca="1">VLOOKUP(B17,Sheet1!I$8:J$17,2,1)</f>
        <v>50</v>
      </c>
      <c r="D17">
        <f t="shared" ca="1" si="1"/>
        <v>510</v>
      </c>
      <c r="E17">
        <f t="shared" ca="1" si="2"/>
        <v>850</v>
      </c>
      <c r="F17">
        <f t="shared" ca="1" si="2"/>
        <v>570</v>
      </c>
      <c r="G17">
        <f t="shared" ca="1" si="2"/>
        <v>290</v>
      </c>
      <c r="H17">
        <f t="shared" ca="1" si="2"/>
        <v>10</v>
      </c>
      <c r="I17">
        <f t="shared" ca="1" si="3"/>
        <v>-270</v>
      </c>
      <c r="J17">
        <f t="shared" ca="1" si="3"/>
        <v>-550</v>
      </c>
      <c r="L17" s="8"/>
      <c r="M17" s="11">
        <v>50</v>
      </c>
      <c r="N17" s="11">
        <v>60</v>
      </c>
      <c r="O17" s="8"/>
    </row>
    <row r="18" spans="1:15" x14ac:dyDescent="0.35">
      <c r="A18">
        <f t="shared" si="4"/>
        <v>16</v>
      </c>
      <c r="B18" s="3">
        <f t="shared" ca="1" si="5"/>
        <v>0.92538469879452978</v>
      </c>
      <c r="C18">
        <f ca="1">VLOOKUP(B18,Sheet1!I$8:J$17,2,1)</f>
        <v>80</v>
      </c>
      <c r="D18">
        <f t="shared" ca="1" si="1"/>
        <v>0</v>
      </c>
      <c r="E18">
        <f t="shared" ca="1" si="2"/>
        <v>340</v>
      </c>
      <c r="F18">
        <f t="shared" ca="1" si="2"/>
        <v>680</v>
      </c>
      <c r="G18">
        <f t="shared" ca="1" si="2"/>
        <v>1020</v>
      </c>
      <c r="H18">
        <f t="shared" ca="1" si="2"/>
        <v>1360</v>
      </c>
      <c r="I18">
        <f t="shared" ca="1" si="3"/>
        <v>1080</v>
      </c>
      <c r="J18">
        <f t="shared" ca="1" si="3"/>
        <v>800</v>
      </c>
      <c r="L18" s="1">
        <v>1</v>
      </c>
      <c r="M18" s="2">
        <v>388.3</v>
      </c>
      <c r="N18" s="2">
        <v>331.5</v>
      </c>
      <c r="O18" s="2">
        <f>IF(M18&gt;N18,$M$17,$N$17)</f>
        <v>50</v>
      </c>
    </row>
    <row r="19" spans="1:15" x14ac:dyDescent="0.35">
      <c r="A19">
        <f t="shared" si="4"/>
        <v>17</v>
      </c>
      <c r="B19" s="3">
        <f t="shared" ca="1" si="5"/>
        <v>0.74626658188280548</v>
      </c>
      <c r="C19">
        <f ca="1">VLOOKUP(B19,Sheet1!I$8:J$17,2,1)</f>
        <v>70</v>
      </c>
      <c r="D19">
        <f t="shared" ca="1" si="1"/>
        <v>170</v>
      </c>
      <c r="E19">
        <f t="shared" ca="1" si="2"/>
        <v>510</v>
      </c>
      <c r="F19">
        <f t="shared" ca="1" si="2"/>
        <v>850</v>
      </c>
      <c r="G19">
        <f t="shared" ca="1" si="2"/>
        <v>1190</v>
      </c>
      <c r="H19">
        <f t="shared" ca="1" si="2"/>
        <v>910</v>
      </c>
      <c r="I19">
        <f t="shared" ca="1" si="3"/>
        <v>630</v>
      </c>
      <c r="J19">
        <f t="shared" ca="1" si="3"/>
        <v>350</v>
      </c>
      <c r="L19" s="1">
        <v>2</v>
      </c>
      <c r="M19" s="2">
        <v>390.6</v>
      </c>
      <c r="N19" s="2">
        <v>187.1</v>
      </c>
      <c r="O19" s="2">
        <f t="shared" ref="O19:O27" si="6">IF(M19&gt;N19,$M$17,$N$17)</f>
        <v>50</v>
      </c>
    </row>
    <row r="20" spans="1:15" x14ac:dyDescent="0.35">
      <c r="A20">
        <f t="shared" si="4"/>
        <v>18</v>
      </c>
      <c r="B20" s="3">
        <f t="shared" ca="1" si="5"/>
        <v>4.5127993429163848E-2</v>
      </c>
      <c r="C20">
        <f ca="1">VLOOKUP(B20,Sheet1!I$8:J$17,2,1)</f>
        <v>0</v>
      </c>
      <c r="D20">
        <f t="shared" ca="1" si="1"/>
        <v>-1120</v>
      </c>
      <c r="E20">
        <f t="shared" ca="1" si="2"/>
        <v>-1400</v>
      </c>
      <c r="F20">
        <f t="shared" ca="1" si="2"/>
        <v>-1680</v>
      </c>
      <c r="G20">
        <f t="shared" ca="1" si="2"/>
        <v>-1960</v>
      </c>
      <c r="H20">
        <f t="shared" ca="1" si="2"/>
        <v>-2240</v>
      </c>
      <c r="I20">
        <f t="shared" ca="1" si="3"/>
        <v>-2520</v>
      </c>
      <c r="J20">
        <f t="shared" ca="1" si="3"/>
        <v>-2800</v>
      </c>
      <c r="L20" s="1">
        <v>3</v>
      </c>
      <c r="M20" s="2">
        <v>346.1</v>
      </c>
      <c r="N20" s="2">
        <v>149.5</v>
      </c>
      <c r="O20" s="2">
        <f t="shared" si="6"/>
        <v>50</v>
      </c>
    </row>
    <row r="21" spans="1:15" x14ac:dyDescent="0.35">
      <c r="A21">
        <f t="shared" si="4"/>
        <v>19</v>
      </c>
      <c r="B21" s="3">
        <f t="shared" ca="1" si="5"/>
        <v>0.71167763222755043</v>
      </c>
      <c r="C21">
        <f ca="1">VLOOKUP(B21,Sheet1!I$8:J$17,2,1)</f>
        <v>60</v>
      </c>
      <c r="D21">
        <f t="shared" ca="1" si="1"/>
        <v>340</v>
      </c>
      <c r="E21">
        <f t="shared" ca="1" si="2"/>
        <v>680</v>
      </c>
      <c r="F21">
        <f t="shared" ca="1" si="2"/>
        <v>1020</v>
      </c>
      <c r="G21">
        <f t="shared" ca="1" si="2"/>
        <v>740</v>
      </c>
      <c r="H21">
        <f t="shared" ca="1" si="2"/>
        <v>460</v>
      </c>
      <c r="I21">
        <f t="shared" ca="1" si="3"/>
        <v>180</v>
      </c>
      <c r="J21">
        <f t="shared" ca="1" si="3"/>
        <v>-100</v>
      </c>
      <c r="L21" s="1">
        <v>4</v>
      </c>
      <c r="M21" s="2">
        <v>319.7</v>
      </c>
      <c r="N21" s="2">
        <v>243.8</v>
      </c>
      <c r="O21" s="2">
        <f t="shared" si="6"/>
        <v>50</v>
      </c>
    </row>
    <row r="22" spans="1:15" x14ac:dyDescent="0.35">
      <c r="A22">
        <f t="shared" si="4"/>
        <v>20</v>
      </c>
      <c r="B22" s="3">
        <f t="shared" ca="1" si="5"/>
        <v>0.22455736871258203</v>
      </c>
      <c r="C22">
        <f ca="1">VLOOKUP(B22,Sheet1!I$8:J$17,2,1)</f>
        <v>40</v>
      </c>
      <c r="D22">
        <f t="shared" ca="1" si="1"/>
        <v>680</v>
      </c>
      <c r="E22">
        <f t="shared" ca="1" si="2"/>
        <v>400</v>
      </c>
      <c r="F22">
        <f t="shared" ca="1" si="2"/>
        <v>120</v>
      </c>
      <c r="G22">
        <f t="shared" ca="1" si="2"/>
        <v>-160</v>
      </c>
      <c r="H22">
        <f t="shared" ca="1" si="2"/>
        <v>-440</v>
      </c>
      <c r="I22">
        <f t="shared" ca="1" si="3"/>
        <v>-720</v>
      </c>
      <c r="J22">
        <f t="shared" ca="1" si="3"/>
        <v>-1000</v>
      </c>
      <c r="L22" s="1">
        <v>5</v>
      </c>
      <c r="M22" s="2">
        <v>395.6</v>
      </c>
      <c r="N22" s="2">
        <v>345.7</v>
      </c>
      <c r="O22" s="2">
        <f t="shared" si="6"/>
        <v>50</v>
      </c>
    </row>
    <row r="23" spans="1:15" x14ac:dyDescent="0.35">
      <c r="A23">
        <f t="shared" si="4"/>
        <v>21</v>
      </c>
      <c r="B23" s="3">
        <f t="shared" ca="1" si="5"/>
        <v>0.10460021280366982</v>
      </c>
      <c r="C23">
        <f ca="1">VLOOKUP(B23,Sheet1!I$8:J$17,2,1)</f>
        <v>0</v>
      </c>
      <c r="D23">
        <f t="shared" ca="1" si="1"/>
        <v>-1120</v>
      </c>
      <c r="E23">
        <f t="shared" ca="1" si="2"/>
        <v>-1400</v>
      </c>
      <c r="F23">
        <f t="shared" ca="1" si="2"/>
        <v>-1680</v>
      </c>
      <c r="G23">
        <f t="shared" ca="1" si="2"/>
        <v>-1960</v>
      </c>
      <c r="H23">
        <f t="shared" ca="1" si="2"/>
        <v>-2240</v>
      </c>
      <c r="I23">
        <f t="shared" ca="1" si="3"/>
        <v>-2520</v>
      </c>
      <c r="J23">
        <f t="shared" ca="1" si="3"/>
        <v>-2800</v>
      </c>
      <c r="L23" s="1">
        <v>6</v>
      </c>
      <c r="M23" s="2">
        <v>307</v>
      </c>
      <c r="N23" s="2">
        <v>294.5</v>
      </c>
      <c r="O23" s="2">
        <f t="shared" si="6"/>
        <v>50</v>
      </c>
    </row>
    <row r="24" spans="1:15" x14ac:dyDescent="0.35">
      <c r="A24">
        <f t="shared" si="4"/>
        <v>22</v>
      </c>
      <c r="B24" s="3">
        <f t="shared" ca="1" si="5"/>
        <v>0.48667428593470996</v>
      </c>
      <c r="C24">
        <f ca="1">VLOOKUP(B24,Sheet1!I$8:J$17,2,1)</f>
        <v>50</v>
      </c>
      <c r="D24">
        <f t="shared" ca="1" si="1"/>
        <v>510</v>
      </c>
      <c r="E24">
        <f t="shared" ca="1" si="2"/>
        <v>850</v>
      </c>
      <c r="F24">
        <f t="shared" ca="1" si="2"/>
        <v>570</v>
      </c>
      <c r="G24">
        <f t="shared" ca="1" si="2"/>
        <v>290</v>
      </c>
      <c r="H24">
        <f t="shared" ca="1" si="2"/>
        <v>10</v>
      </c>
      <c r="I24">
        <f t="shared" ca="1" si="3"/>
        <v>-270</v>
      </c>
      <c r="J24">
        <f t="shared" ca="1" si="3"/>
        <v>-550</v>
      </c>
      <c r="L24" s="1">
        <v>7</v>
      </c>
      <c r="M24" s="2">
        <v>182</v>
      </c>
      <c r="N24" s="2">
        <v>387.8</v>
      </c>
      <c r="O24" s="2">
        <f t="shared" si="6"/>
        <v>60</v>
      </c>
    </row>
    <row r="25" spans="1:15" x14ac:dyDescent="0.35">
      <c r="A25">
        <f t="shared" si="4"/>
        <v>23</v>
      </c>
      <c r="B25" s="3">
        <f t="shared" ca="1" si="5"/>
        <v>0.4271525284166604</v>
      </c>
      <c r="C25">
        <f ca="1">VLOOKUP(B25,Sheet1!I$8:J$17,2,1)</f>
        <v>50</v>
      </c>
      <c r="D25">
        <f t="shared" ca="1" si="1"/>
        <v>510</v>
      </c>
      <c r="E25">
        <f t="shared" ca="1" si="2"/>
        <v>850</v>
      </c>
      <c r="F25">
        <f t="shared" ca="1" si="2"/>
        <v>570</v>
      </c>
      <c r="G25">
        <f t="shared" ca="1" si="2"/>
        <v>290</v>
      </c>
      <c r="H25">
        <f t="shared" ca="1" si="2"/>
        <v>10</v>
      </c>
      <c r="I25">
        <f t="shared" ca="1" si="3"/>
        <v>-270</v>
      </c>
      <c r="J25">
        <f t="shared" ca="1" si="3"/>
        <v>-550</v>
      </c>
      <c r="L25" s="1">
        <v>8</v>
      </c>
      <c r="M25" s="2">
        <v>512.4</v>
      </c>
      <c r="N25" s="2">
        <v>351.5</v>
      </c>
      <c r="O25" s="2">
        <f t="shared" si="6"/>
        <v>50</v>
      </c>
    </row>
    <row r="26" spans="1:15" x14ac:dyDescent="0.35">
      <c r="A26">
        <f t="shared" si="4"/>
        <v>24</v>
      </c>
      <c r="B26" s="3">
        <f t="shared" ca="1" si="5"/>
        <v>0.70291882427558683</v>
      </c>
      <c r="C26">
        <f ca="1">VLOOKUP(B26,Sheet1!I$8:J$17,2,1)</f>
        <v>60</v>
      </c>
      <c r="D26">
        <f t="shared" ca="1" si="1"/>
        <v>340</v>
      </c>
      <c r="E26">
        <f t="shared" ca="1" si="2"/>
        <v>680</v>
      </c>
      <c r="F26">
        <f t="shared" ca="1" si="2"/>
        <v>1020</v>
      </c>
      <c r="G26">
        <f t="shared" ca="1" si="2"/>
        <v>740</v>
      </c>
      <c r="H26">
        <f t="shared" ca="1" si="2"/>
        <v>460</v>
      </c>
      <c r="I26">
        <f t="shared" ca="1" si="3"/>
        <v>180</v>
      </c>
      <c r="J26">
        <f t="shared" ca="1" si="3"/>
        <v>-100</v>
      </c>
      <c r="L26" s="1">
        <v>9</v>
      </c>
      <c r="M26" s="2">
        <v>394.4</v>
      </c>
      <c r="N26" s="2">
        <v>283.89999999999998</v>
      </c>
      <c r="O26" s="2">
        <f t="shared" si="6"/>
        <v>50</v>
      </c>
    </row>
    <row r="27" spans="1:15" x14ac:dyDescent="0.35">
      <c r="A27">
        <f t="shared" si="4"/>
        <v>25</v>
      </c>
      <c r="B27" s="3">
        <f t="shared" ca="1" si="5"/>
        <v>0.91731395638181334</v>
      </c>
      <c r="C27">
        <f ca="1">VLOOKUP(B27,Sheet1!I$8:J$17,2,1)</f>
        <v>80</v>
      </c>
      <c r="D27">
        <f t="shared" ca="1" si="1"/>
        <v>0</v>
      </c>
      <c r="E27">
        <f t="shared" ca="1" si="2"/>
        <v>340</v>
      </c>
      <c r="F27">
        <f t="shared" ca="1" si="2"/>
        <v>680</v>
      </c>
      <c r="G27">
        <f t="shared" ca="1" si="2"/>
        <v>1020</v>
      </c>
      <c r="H27">
        <f t="shared" ca="1" si="2"/>
        <v>1360</v>
      </c>
      <c r="I27">
        <f t="shared" ca="1" si="3"/>
        <v>1080</v>
      </c>
      <c r="J27">
        <f t="shared" ca="1" si="3"/>
        <v>800</v>
      </c>
      <c r="L27" s="1">
        <v>10</v>
      </c>
      <c r="M27" s="2">
        <v>378.4</v>
      </c>
      <c r="N27" s="2">
        <v>367.6</v>
      </c>
      <c r="O27" s="2">
        <f t="shared" si="6"/>
        <v>50</v>
      </c>
    </row>
    <row r="28" spans="1:15" x14ac:dyDescent="0.35">
      <c r="A28">
        <f t="shared" si="4"/>
        <v>26</v>
      </c>
      <c r="B28" s="3">
        <f t="shared" ca="1" si="5"/>
        <v>0.72690284368462155</v>
      </c>
      <c r="C28">
        <f ca="1">VLOOKUP(B28,Sheet1!I$8:J$17,2,1)</f>
        <v>60</v>
      </c>
      <c r="D28">
        <f t="shared" ca="1" si="1"/>
        <v>340</v>
      </c>
      <c r="E28">
        <f t="shared" ca="1" si="2"/>
        <v>680</v>
      </c>
      <c r="F28">
        <f t="shared" ca="1" si="2"/>
        <v>1020</v>
      </c>
      <c r="G28">
        <f t="shared" ca="1" si="2"/>
        <v>740</v>
      </c>
      <c r="H28">
        <f t="shared" ca="1" si="2"/>
        <v>460</v>
      </c>
      <c r="I28">
        <f t="shared" ca="1" si="3"/>
        <v>180</v>
      </c>
      <c r="J28">
        <f t="shared" ca="1" si="3"/>
        <v>-100</v>
      </c>
    </row>
    <row r="29" spans="1:15" x14ac:dyDescent="0.35">
      <c r="A29">
        <f t="shared" si="4"/>
        <v>27</v>
      </c>
      <c r="B29" s="3">
        <f t="shared" ca="1" si="5"/>
        <v>0.3681098520020174</v>
      </c>
      <c r="C29">
        <f ca="1">VLOOKUP(B29,Sheet1!I$8:J$17,2,1)</f>
        <v>50</v>
      </c>
      <c r="D29">
        <f t="shared" ca="1" si="1"/>
        <v>510</v>
      </c>
      <c r="E29">
        <f t="shared" ca="1" si="2"/>
        <v>850</v>
      </c>
      <c r="F29">
        <f t="shared" ca="1" si="2"/>
        <v>570</v>
      </c>
      <c r="G29">
        <f t="shared" ca="1" si="2"/>
        <v>290</v>
      </c>
      <c r="H29">
        <f t="shared" ca="1" si="2"/>
        <v>10</v>
      </c>
      <c r="I29">
        <f t="shared" ca="1" si="3"/>
        <v>-270</v>
      </c>
      <c r="J29">
        <f t="shared" ca="1" si="3"/>
        <v>-550</v>
      </c>
    </row>
    <row r="30" spans="1:15" x14ac:dyDescent="0.35">
      <c r="A30">
        <f t="shared" si="4"/>
        <v>28</v>
      </c>
      <c r="B30" s="3">
        <f t="shared" ca="1" si="5"/>
        <v>0.50836044603908515</v>
      </c>
      <c r="C30">
        <f ca="1">VLOOKUP(B30,Sheet1!I$8:J$17,2,1)</f>
        <v>50</v>
      </c>
      <c r="D30">
        <f t="shared" ca="1" si="1"/>
        <v>510</v>
      </c>
      <c r="E30">
        <f t="shared" ca="1" si="2"/>
        <v>850</v>
      </c>
      <c r="F30">
        <f t="shared" ca="1" si="2"/>
        <v>570</v>
      </c>
      <c r="G30">
        <f t="shared" ca="1" si="2"/>
        <v>290</v>
      </c>
      <c r="H30">
        <f t="shared" ca="1" si="2"/>
        <v>10</v>
      </c>
      <c r="I30">
        <f t="shared" ca="1" si="3"/>
        <v>-270</v>
      </c>
      <c r="J30">
        <f t="shared" ca="1" si="3"/>
        <v>-550</v>
      </c>
      <c r="L30" s="22"/>
      <c r="M30" s="22"/>
      <c r="N30" s="22"/>
    </row>
    <row r="31" spans="1:15" x14ac:dyDescent="0.35">
      <c r="A31">
        <f t="shared" si="4"/>
        <v>29</v>
      </c>
      <c r="B31" s="3">
        <f t="shared" ca="1" si="5"/>
        <v>0.12316862310211163</v>
      </c>
      <c r="C31">
        <f ca="1">VLOOKUP(B31,Sheet1!I$8:J$17,2,1)</f>
        <v>0</v>
      </c>
      <c r="D31">
        <f t="shared" ca="1" si="1"/>
        <v>-1120</v>
      </c>
      <c r="E31">
        <f t="shared" ca="1" si="2"/>
        <v>-1400</v>
      </c>
      <c r="F31">
        <f t="shared" ca="1" si="2"/>
        <v>-1680</v>
      </c>
      <c r="G31">
        <f t="shared" ca="1" si="2"/>
        <v>-1960</v>
      </c>
      <c r="H31">
        <f t="shared" ca="1" si="2"/>
        <v>-2240</v>
      </c>
      <c r="I31">
        <f t="shared" ca="1" si="3"/>
        <v>-2520</v>
      </c>
      <c r="J31">
        <f t="shared" ca="1" si="3"/>
        <v>-2800</v>
      </c>
      <c r="L31" s="19" t="s">
        <v>15</v>
      </c>
      <c r="M31" s="20" t="s">
        <v>22</v>
      </c>
      <c r="N31" s="21" t="s">
        <v>21</v>
      </c>
    </row>
    <row r="32" spans="1:15" x14ac:dyDescent="0.35">
      <c r="A32">
        <f t="shared" si="4"/>
        <v>30</v>
      </c>
      <c r="B32" s="3">
        <f t="shared" ca="1" si="5"/>
        <v>0.38172971760383856</v>
      </c>
      <c r="C32">
        <f ca="1">VLOOKUP(B32,Sheet1!I$8:J$17,2,1)</f>
        <v>50</v>
      </c>
      <c r="D32">
        <f t="shared" ca="1" si="1"/>
        <v>510</v>
      </c>
      <c r="E32">
        <f t="shared" ca="1" si="2"/>
        <v>850</v>
      </c>
      <c r="F32">
        <f t="shared" ca="1" si="2"/>
        <v>570</v>
      </c>
      <c r="G32">
        <f t="shared" ca="1" si="2"/>
        <v>290</v>
      </c>
      <c r="H32">
        <f t="shared" ca="1" si="2"/>
        <v>10</v>
      </c>
      <c r="I32">
        <f t="shared" ca="1" si="3"/>
        <v>-270</v>
      </c>
      <c r="J32">
        <f t="shared" ca="1" si="3"/>
        <v>-550</v>
      </c>
      <c r="L32" s="1"/>
      <c r="M32" s="18"/>
      <c r="N32" s="1"/>
    </row>
    <row r="33" spans="1:14" x14ac:dyDescent="0.35">
      <c r="A33">
        <f t="shared" si="4"/>
        <v>31</v>
      </c>
      <c r="B33" s="3">
        <f t="shared" ca="1" si="5"/>
        <v>0.79837859942660994</v>
      </c>
      <c r="C33">
        <f ca="1">VLOOKUP(B33,Sheet1!I$8:J$17,2,1)</f>
        <v>70</v>
      </c>
      <c r="D33">
        <f t="shared" ca="1" si="1"/>
        <v>170</v>
      </c>
      <c r="E33">
        <f t="shared" ca="1" si="2"/>
        <v>510</v>
      </c>
      <c r="F33">
        <f t="shared" ca="1" si="2"/>
        <v>850</v>
      </c>
      <c r="G33">
        <f t="shared" ca="1" si="2"/>
        <v>1190</v>
      </c>
      <c r="H33">
        <f t="shared" ca="1" si="2"/>
        <v>910</v>
      </c>
      <c r="I33">
        <f t="shared" ca="1" si="3"/>
        <v>630</v>
      </c>
      <c r="J33">
        <f t="shared" ca="1" si="3"/>
        <v>350</v>
      </c>
      <c r="L33" s="1">
        <v>50</v>
      </c>
      <c r="M33" s="1">
        <v>9</v>
      </c>
      <c r="N33" s="4">
        <f>M33*10</f>
        <v>90</v>
      </c>
    </row>
    <row r="34" spans="1:14" x14ac:dyDescent="0.35">
      <c r="A34">
        <f t="shared" si="4"/>
        <v>32</v>
      </c>
      <c r="B34" s="3">
        <f t="shared" ca="1" si="5"/>
        <v>0.95429689262115613</v>
      </c>
      <c r="C34">
        <f ca="1">VLOOKUP(B34,Sheet1!I$8:J$17,2,1)</f>
        <v>80</v>
      </c>
      <c r="D34">
        <f t="shared" ca="1" si="1"/>
        <v>0</v>
      </c>
      <c r="E34">
        <f t="shared" ca="1" si="2"/>
        <v>340</v>
      </c>
      <c r="F34">
        <f t="shared" ca="1" si="2"/>
        <v>680</v>
      </c>
      <c r="G34">
        <f t="shared" ca="1" si="2"/>
        <v>1020</v>
      </c>
      <c r="H34">
        <f t="shared" ca="1" si="2"/>
        <v>1360</v>
      </c>
      <c r="I34">
        <f t="shared" ca="1" si="3"/>
        <v>1080</v>
      </c>
      <c r="J34">
        <f t="shared" ca="1" si="3"/>
        <v>800</v>
      </c>
      <c r="L34" s="1">
        <v>60</v>
      </c>
      <c r="M34" s="1">
        <v>1</v>
      </c>
      <c r="N34" s="4">
        <f>M34*10</f>
        <v>10</v>
      </c>
    </row>
    <row r="35" spans="1:14" x14ac:dyDescent="0.35">
      <c r="A35">
        <f t="shared" si="4"/>
        <v>33</v>
      </c>
      <c r="B35" s="3">
        <f t="shared" ca="1" si="5"/>
        <v>0.51355642825967851</v>
      </c>
      <c r="C35">
        <f ca="1">VLOOKUP(B35,Sheet1!I$8:J$17,2,1)</f>
        <v>50</v>
      </c>
      <c r="D35">
        <f t="shared" ca="1" si="1"/>
        <v>510</v>
      </c>
      <c r="E35">
        <f t="shared" ca="1" si="2"/>
        <v>850</v>
      </c>
      <c r="F35">
        <f t="shared" ca="1" si="2"/>
        <v>570</v>
      </c>
      <c r="G35">
        <f t="shared" ca="1" si="2"/>
        <v>290</v>
      </c>
      <c r="H35">
        <f t="shared" ca="1" si="2"/>
        <v>10</v>
      </c>
      <c r="I35">
        <f t="shared" ca="1" si="3"/>
        <v>-270</v>
      </c>
      <c r="J35">
        <f t="shared" ca="1" si="3"/>
        <v>-550</v>
      </c>
      <c r="L35" s="7"/>
      <c r="M35" s="7"/>
      <c r="N35" s="7"/>
    </row>
    <row r="36" spans="1:14" x14ac:dyDescent="0.35">
      <c r="A36">
        <f t="shared" si="4"/>
        <v>34</v>
      </c>
      <c r="B36" s="3">
        <f t="shared" ca="1" si="5"/>
        <v>0.34031748202576284</v>
      </c>
      <c r="C36">
        <f ca="1">VLOOKUP(B36,Sheet1!I$8:J$17,2,1)</f>
        <v>50</v>
      </c>
      <c r="D36">
        <f t="shared" ca="1" si="1"/>
        <v>510</v>
      </c>
      <c r="E36">
        <f t="shared" ca="1" si="2"/>
        <v>850</v>
      </c>
      <c r="F36">
        <f t="shared" ca="1" si="2"/>
        <v>570</v>
      </c>
      <c r="G36">
        <f t="shared" ca="1" si="2"/>
        <v>290</v>
      </c>
      <c r="H36">
        <f t="shared" ca="1" si="2"/>
        <v>10</v>
      </c>
      <c r="I36">
        <f t="shared" ca="1" si="3"/>
        <v>-270</v>
      </c>
      <c r="J36">
        <f t="shared" ca="1" si="3"/>
        <v>-550</v>
      </c>
    </row>
    <row r="37" spans="1:14" x14ac:dyDescent="0.35">
      <c r="A37">
        <f t="shared" ref="A37:A68" si="7">ROW(A35)</f>
        <v>35</v>
      </c>
      <c r="B37" s="3">
        <f t="shared" ca="1" si="5"/>
        <v>0.17586038923622638</v>
      </c>
      <c r="C37">
        <f ca="1">VLOOKUP(B37,Sheet1!I$8:J$17,2,1)</f>
        <v>40</v>
      </c>
      <c r="D37">
        <f t="shared" ca="1" si="1"/>
        <v>680</v>
      </c>
      <c r="E37">
        <f t="shared" ca="1" si="2"/>
        <v>400</v>
      </c>
      <c r="F37">
        <f t="shared" ca="1" si="2"/>
        <v>120</v>
      </c>
      <c r="G37">
        <f t="shared" ca="1" si="2"/>
        <v>-160</v>
      </c>
      <c r="H37">
        <f t="shared" ca="1" si="2"/>
        <v>-440</v>
      </c>
      <c r="I37">
        <f t="shared" ca="1" si="3"/>
        <v>-720</v>
      </c>
      <c r="J37">
        <f t="shared" ca="1" si="3"/>
        <v>-1000</v>
      </c>
    </row>
    <row r="38" spans="1:14" x14ac:dyDescent="0.35">
      <c r="A38">
        <f t="shared" si="7"/>
        <v>36</v>
      </c>
      <c r="B38" s="3">
        <f t="shared" ca="1" si="5"/>
        <v>0.65067846584000089</v>
      </c>
      <c r="C38">
        <f ca="1">VLOOKUP(B38,Sheet1!I$8:J$17,2,1)</f>
        <v>60</v>
      </c>
      <c r="D38">
        <f t="shared" ca="1" si="1"/>
        <v>340</v>
      </c>
      <c r="E38">
        <f t="shared" ca="1" si="2"/>
        <v>680</v>
      </c>
      <c r="F38">
        <f t="shared" ca="1" si="2"/>
        <v>1020</v>
      </c>
      <c r="G38">
        <f t="shared" ca="1" si="2"/>
        <v>740</v>
      </c>
      <c r="H38">
        <f t="shared" ca="1" si="2"/>
        <v>460</v>
      </c>
      <c r="I38">
        <f t="shared" ca="1" si="3"/>
        <v>180</v>
      </c>
      <c r="J38">
        <f t="shared" ca="1" si="3"/>
        <v>-100</v>
      </c>
    </row>
    <row r="39" spans="1:14" x14ac:dyDescent="0.35">
      <c r="A39">
        <f t="shared" si="7"/>
        <v>37</v>
      </c>
      <c r="B39" s="3">
        <f t="shared" ca="1" si="5"/>
        <v>0.63037173440609873</v>
      </c>
      <c r="C39">
        <f ca="1">VLOOKUP(B39,Sheet1!I$8:J$17,2,1)</f>
        <v>60</v>
      </c>
      <c r="D39">
        <f t="shared" ca="1" si="1"/>
        <v>340</v>
      </c>
      <c r="E39">
        <f t="shared" ca="1" si="2"/>
        <v>680</v>
      </c>
      <c r="F39">
        <f t="shared" ca="1" si="2"/>
        <v>1020</v>
      </c>
      <c r="G39">
        <f t="shared" ca="1" si="2"/>
        <v>740</v>
      </c>
      <c r="H39">
        <f t="shared" ca="1" si="2"/>
        <v>460</v>
      </c>
      <c r="I39">
        <f t="shared" ca="1" si="3"/>
        <v>180</v>
      </c>
      <c r="J39">
        <f t="shared" ca="1" si="3"/>
        <v>-100</v>
      </c>
    </row>
    <row r="40" spans="1:14" x14ac:dyDescent="0.35">
      <c r="A40">
        <f t="shared" si="7"/>
        <v>38</v>
      </c>
      <c r="B40" s="3">
        <f t="shared" ca="1" si="5"/>
        <v>0.97058533952501336</v>
      </c>
      <c r="C40">
        <f ca="1">VLOOKUP(B40,Sheet1!I$8:J$17,2,1)</f>
        <v>80</v>
      </c>
      <c r="D40">
        <f t="shared" ca="1" si="1"/>
        <v>0</v>
      </c>
      <c r="E40">
        <f t="shared" ca="1" si="2"/>
        <v>340</v>
      </c>
      <c r="F40">
        <f t="shared" ca="1" si="2"/>
        <v>680</v>
      </c>
      <c r="G40">
        <f t="shared" ca="1" si="2"/>
        <v>1020</v>
      </c>
      <c r="H40">
        <f t="shared" ca="1" si="2"/>
        <v>1360</v>
      </c>
      <c r="I40">
        <f t="shared" ca="1" si="3"/>
        <v>1080</v>
      </c>
      <c r="J40">
        <f t="shared" ca="1" si="3"/>
        <v>800</v>
      </c>
    </row>
    <row r="41" spans="1:14" x14ac:dyDescent="0.35">
      <c r="A41">
        <f t="shared" si="7"/>
        <v>39</v>
      </c>
      <c r="B41" s="3">
        <f t="shared" ca="1" si="5"/>
        <v>0.88255854117768728</v>
      </c>
      <c r="C41">
        <f ca="1">VLOOKUP(B41,Sheet1!I$8:J$17,2,1)</f>
        <v>70</v>
      </c>
      <c r="D41">
        <f t="shared" ca="1" si="1"/>
        <v>170</v>
      </c>
      <c r="E41">
        <f t="shared" ca="1" si="2"/>
        <v>510</v>
      </c>
      <c r="F41">
        <f t="shared" ca="1" si="2"/>
        <v>850</v>
      </c>
      <c r="G41">
        <f t="shared" ca="1" si="2"/>
        <v>1190</v>
      </c>
      <c r="H41">
        <f t="shared" ca="1" si="2"/>
        <v>910</v>
      </c>
      <c r="I41">
        <f t="shared" ca="1" si="3"/>
        <v>630</v>
      </c>
      <c r="J41">
        <f t="shared" ca="1" si="3"/>
        <v>350</v>
      </c>
    </row>
    <row r="42" spans="1:14" x14ac:dyDescent="0.35">
      <c r="A42">
        <f t="shared" si="7"/>
        <v>40</v>
      </c>
      <c r="B42" s="3">
        <f t="shared" ca="1" si="5"/>
        <v>0.17987367090303941</v>
      </c>
      <c r="C42">
        <f ca="1">VLOOKUP(B42,Sheet1!I$8:J$17,2,1)</f>
        <v>40</v>
      </c>
      <c r="D42">
        <f t="shared" ca="1" si="1"/>
        <v>680</v>
      </c>
      <c r="E42">
        <f t="shared" ca="1" si="2"/>
        <v>400</v>
      </c>
      <c r="F42">
        <f t="shared" ca="1" si="2"/>
        <v>120</v>
      </c>
      <c r="G42">
        <f t="shared" ca="1" si="2"/>
        <v>-160</v>
      </c>
      <c r="H42">
        <f t="shared" ca="1" si="2"/>
        <v>-440</v>
      </c>
      <c r="I42">
        <f t="shared" ca="1" si="3"/>
        <v>-720</v>
      </c>
      <c r="J42">
        <f t="shared" ca="1" si="3"/>
        <v>-1000</v>
      </c>
    </row>
    <row r="43" spans="1:14" x14ac:dyDescent="0.35">
      <c r="A43">
        <f t="shared" si="7"/>
        <v>41</v>
      </c>
      <c r="B43" s="3">
        <f t="shared" ca="1" si="5"/>
        <v>0.26965949842023629</v>
      </c>
      <c r="C43">
        <f ca="1">VLOOKUP(B43,Sheet1!I$8:J$17,2,1)</f>
        <v>40</v>
      </c>
      <c r="D43">
        <f t="shared" ca="1" si="1"/>
        <v>680</v>
      </c>
      <c r="E43">
        <f t="shared" ca="1" si="2"/>
        <v>400</v>
      </c>
      <c r="F43">
        <f t="shared" ca="1" si="2"/>
        <v>120</v>
      </c>
      <c r="G43">
        <f t="shared" ca="1" si="2"/>
        <v>-160</v>
      </c>
      <c r="H43">
        <f t="shared" ca="1" si="2"/>
        <v>-440</v>
      </c>
      <c r="I43">
        <f t="shared" ca="1" si="3"/>
        <v>-720</v>
      </c>
      <c r="J43">
        <f t="shared" ca="1" si="3"/>
        <v>-1000</v>
      </c>
    </row>
    <row r="44" spans="1:14" x14ac:dyDescent="0.35">
      <c r="A44">
        <f t="shared" si="7"/>
        <v>42</v>
      </c>
      <c r="B44" s="3">
        <f t="shared" ca="1" si="5"/>
        <v>0.57987212779447284</v>
      </c>
      <c r="C44">
        <f ca="1">VLOOKUP(B44,Sheet1!I$8:J$17,2,1)</f>
        <v>60</v>
      </c>
      <c r="D44">
        <f t="shared" ca="1" si="1"/>
        <v>340</v>
      </c>
      <c r="E44">
        <f t="shared" ca="1" si="2"/>
        <v>680</v>
      </c>
      <c r="F44">
        <f t="shared" ca="1" si="2"/>
        <v>1020</v>
      </c>
      <c r="G44">
        <f t="shared" ca="1" si="2"/>
        <v>740</v>
      </c>
      <c r="H44">
        <f t="shared" ca="1" si="2"/>
        <v>460</v>
      </c>
      <c r="I44">
        <f t="shared" ca="1" si="3"/>
        <v>180</v>
      </c>
      <c r="J44">
        <f t="shared" ca="1" si="3"/>
        <v>-100</v>
      </c>
    </row>
    <row r="45" spans="1:14" x14ac:dyDescent="0.35">
      <c r="A45">
        <f t="shared" si="7"/>
        <v>43</v>
      </c>
      <c r="B45" s="3">
        <f t="shared" ca="1" si="5"/>
        <v>8.1906232967514536E-2</v>
      </c>
      <c r="C45">
        <f ca="1">VLOOKUP(B45,Sheet1!I$8:J$17,2,1)</f>
        <v>0</v>
      </c>
      <c r="D45">
        <f t="shared" ca="1" si="1"/>
        <v>-1120</v>
      </c>
      <c r="E45">
        <f t="shared" ca="1" si="2"/>
        <v>-1400</v>
      </c>
      <c r="F45">
        <f t="shared" ca="1" si="2"/>
        <v>-1680</v>
      </c>
      <c r="G45">
        <f t="shared" ca="1" si="2"/>
        <v>-1960</v>
      </c>
      <c r="H45">
        <f t="shared" ca="1" si="2"/>
        <v>-2240</v>
      </c>
      <c r="I45">
        <f t="shared" ca="1" si="3"/>
        <v>-2520</v>
      </c>
      <c r="J45">
        <f t="shared" ca="1" si="3"/>
        <v>-2800</v>
      </c>
    </row>
    <row r="46" spans="1:14" x14ac:dyDescent="0.35">
      <c r="A46">
        <f t="shared" si="7"/>
        <v>44</v>
      </c>
      <c r="B46" s="3">
        <f t="shared" ca="1" si="5"/>
        <v>0.28033790379698043</v>
      </c>
      <c r="C46">
        <f ca="1">VLOOKUP(B46,Sheet1!I$8:J$17,2,1)</f>
        <v>40</v>
      </c>
      <c r="D46">
        <f t="shared" ca="1" si="1"/>
        <v>680</v>
      </c>
      <c r="E46">
        <f t="shared" ca="1" si="2"/>
        <v>400</v>
      </c>
      <c r="F46">
        <f t="shared" ca="1" si="2"/>
        <v>120</v>
      </c>
      <c r="G46">
        <f t="shared" ca="1" si="2"/>
        <v>-160</v>
      </c>
      <c r="H46">
        <f t="shared" ca="1" si="2"/>
        <v>-440</v>
      </c>
      <c r="I46">
        <f t="shared" ca="1" si="3"/>
        <v>-720</v>
      </c>
      <c r="J46">
        <f t="shared" ca="1" si="3"/>
        <v>-1000</v>
      </c>
    </row>
    <row r="47" spans="1:14" x14ac:dyDescent="0.35">
      <c r="A47">
        <f t="shared" si="7"/>
        <v>45</v>
      </c>
      <c r="B47" s="3">
        <f t="shared" ca="1" si="5"/>
        <v>0.27065177098185833</v>
      </c>
      <c r="C47">
        <f ca="1">VLOOKUP(B47,Sheet1!I$8:J$17,2,1)</f>
        <v>40</v>
      </c>
      <c r="D47">
        <f t="shared" ca="1" si="1"/>
        <v>680</v>
      </c>
      <c r="E47">
        <f t="shared" ca="1" si="2"/>
        <v>400</v>
      </c>
      <c r="F47">
        <f t="shared" ca="1" si="2"/>
        <v>120</v>
      </c>
      <c r="G47">
        <f t="shared" ca="1" si="2"/>
        <v>-160</v>
      </c>
      <c r="H47">
        <f t="shared" ca="1" si="2"/>
        <v>-440</v>
      </c>
      <c r="I47">
        <f t="shared" ca="1" si="3"/>
        <v>-720</v>
      </c>
      <c r="J47">
        <f t="shared" ca="1" si="3"/>
        <v>-1000</v>
      </c>
    </row>
    <row r="48" spans="1:14" x14ac:dyDescent="0.35">
      <c r="A48">
        <f t="shared" si="7"/>
        <v>46</v>
      </c>
      <c r="B48" s="3">
        <f t="shared" ca="1" si="5"/>
        <v>0.14632391026176084</v>
      </c>
      <c r="C48">
        <f ca="1">VLOOKUP(B48,Sheet1!I$8:J$17,2,1)</f>
        <v>40</v>
      </c>
      <c r="D48">
        <f t="shared" ca="1" si="1"/>
        <v>680</v>
      </c>
      <c r="E48">
        <f t="shared" ca="1" si="2"/>
        <v>400</v>
      </c>
      <c r="F48">
        <f t="shared" ca="1" si="2"/>
        <v>120</v>
      </c>
      <c r="G48">
        <f t="shared" ca="1" si="2"/>
        <v>-160</v>
      </c>
      <c r="H48">
        <f t="shared" ca="1" si="2"/>
        <v>-440</v>
      </c>
      <c r="I48">
        <f t="shared" ca="1" si="3"/>
        <v>-720</v>
      </c>
      <c r="J48">
        <f t="shared" ca="1" si="3"/>
        <v>-1000</v>
      </c>
    </row>
    <row r="49" spans="1:10" x14ac:dyDescent="0.35">
      <c r="A49">
        <f t="shared" si="7"/>
        <v>47</v>
      </c>
      <c r="B49" s="3">
        <f t="shared" ca="1" si="5"/>
        <v>0.41034658619405229</v>
      </c>
      <c r="C49">
        <f ca="1">VLOOKUP(B49,Sheet1!I$8:J$17,2,1)</f>
        <v>50</v>
      </c>
      <c r="D49">
        <f t="shared" ca="1" si="1"/>
        <v>510</v>
      </c>
      <c r="E49">
        <f t="shared" ca="1" si="2"/>
        <v>850</v>
      </c>
      <c r="F49">
        <f t="shared" ca="1" si="2"/>
        <v>570</v>
      </c>
      <c r="G49">
        <f t="shared" ca="1" si="2"/>
        <v>290</v>
      </c>
      <c r="H49">
        <f t="shared" ca="1" si="2"/>
        <v>10</v>
      </c>
      <c r="I49">
        <f t="shared" ca="1" si="3"/>
        <v>-270</v>
      </c>
      <c r="J49">
        <f t="shared" ca="1" si="3"/>
        <v>-550</v>
      </c>
    </row>
    <row r="50" spans="1:10" x14ac:dyDescent="0.35">
      <c r="A50">
        <f t="shared" si="7"/>
        <v>48</v>
      </c>
      <c r="B50" s="3">
        <f t="shared" ca="1" si="5"/>
        <v>0.12960665149944062</v>
      </c>
      <c r="C50">
        <f ca="1">VLOOKUP(B50,Sheet1!I$8:J$17,2,1)</f>
        <v>0</v>
      </c>
      <c r="D50">
        <f t="shared" ca="1" si="1"/>
        <v>-1120</v>
      </c>
      <c r="E50">
        <f t="shared" ca="1" si="2"/>
        <v>-1400</v>
      </c>
      <c r="F50">
        <f t="shared" ca="1" si="2"/>
        <v>-1680</v>
      </c>
      <c r="G50">
        <f t="shared" ca="1" si="2"/>
        <v>-1960</v>
      </c>
      <c r="H50">
        <f t="shared" ca="1" si="2"/>
        <v>-2240</v>
      </c>
      <c r="I50">
        <f t="shared" ca="1" si="3"/>
        <v>-2520</v>
      </c>
      <c r="J50">
        <f t="shared" ca="1" si="3"/>
        <v>-2800</v>
      </c>
    </row>
    <row r="51" spans="1:10" x14ac:dyDescent="0.35">
      <c r="A51">
        <f t="shared" si="7"/>
        <v>49</v>
      </c>
      <c r="B51" s="3">
        <f t="shared" ca="1" si="5"/>
        <v>0.48510580083766297</v>
      </c>
      <c r="C51">
        <f ca="1">VLOOKUP(B51,Sheet1!I$8:J$17,2,1)</f>
        <v>50</v>
      </c>
      <c r="D51">
        <f t="shared" ca="1" si="1"/>
        <v>510</v>
      </c>
      <c r="E51">
        <f t="shared" ca="1" si="2"/>
        <v>850</v>
      </c>
      <c r="F51">
        <f t="shared" ca="1" si="2"/>
        <v>570</v>
      </c>
      <c r="G51">
        <f t="shared" ca="1" si="2"/>
        <v>290</v>
      </c>
      <c r="H51">
        <f t="shared" ca="1" si="2"/>
        <v>10</v>
      </c>
      <c r="I51">
        <f t="shared" ca="1" si="3"/>
        <v>-270</v>
      </c>
      <c r="J51">
        <f t="shared" ca="1" si="3"/>
        <v>-550</v>
      </c>
    </row>
    <row r="52" spans="1:10" x14ac:dyDescent="0.35">
      <c r="A52">
        <f t="shared" si="7"/>
        <v>50</v>
      </c>
      <c r="B52" s="3">
        <f t="shared" ca="1" si="5"/>
        <v>0.99618267959624573</v>
      </c>
      <c r="C52">
        <f ca="1">VLOOKUP(B52,Sheet1!I$8:J$17,2,1)</f>
        <v>90</v>
      </c>
      <c r="D52">
        <f t="shared" ca="1" si="1"/>
        <v>-170</v>
      </c>
      <c r="E52">
        <f t="shared" ca="1" si="2"/>
        <v>170</v>
      </c>
      <c r="F52">
        <f t="shared" ca="1" si="2"/>
        <v>510</v>
      </c>
      <c r="G52">
        <f t="shared" ca="1" si="2"/>
        <v>850</v>
      </c>
      <c r="H52">
        <f t="shared" ca="1" si="2"/>
        <v>1190</v>
      </c>
      <c r="I52">
        <f t="shared" ca="1" si="3"/>
        <v>1530</v>
      </c>
      <c r="J52">
        <f t="shared" ca="1" si="3"/>
        <v>1250</v>
      </c>
    </row>
    <row r="53" spans="1:10" x14ac:dyDescent="0.35">
      <c r="A53">
        <f t="shared" si="7"/>
        <v>51</v>
      </c>
      <c r="B53" s="3">
        <f t="shared" ca="1" si="5"/>
        <v>0.54485210578480114</v>
      </c>
      <c r="C53">
        <f ca="1">VLOOKUP(B53,Sheet1!I$8:J$17,2,1)</f>
        <v>50</v>
      </c>
      <c r="D53">
        <f t="shared" ca="1" si="1"/>
        <v>510</v>
      </c>
      <c r="E53">
        <f t="shared" ca="1" si="2"/>
        <v>850</v>
      </c>
      <c r="F53">
        <f t="shared" ca="1" si="2"/>
        <v>570</v>
      </c>
      <c r="G53">
        <f t="shared" ca="1" si="2"/>
        <v>290</v>
      </c>
      <c r="H53">
        <f t="shared" ca="1" si="2"/>
        <v>10</v>
      </c>
      <c r="I53">
        <f t="shared" ca="1" si="3"/>
        <v>-270</v>
      </c>
      <c r="J53">
        <f t="shared" ca="1" si="3"/>
        <v>-550</v>
      </c>
    </row>
    <row r="54" spans="1:10" x14ac:dyDescent="0.35">
      <c r="A54">
        <f t="shared" si="7"/>
        <v>52</v>
      </c>
      <c r="B54" s="3">
        <f t="shared" ca="1" si="5"/>
        <v>0.38601527106726174</v>
      </c>
      <c r="C54">
        <f ca="1">VLOOKUP(B54,Sheet1!I$8:J$17,2,1)</f>
        <v>50</v>
      </c>
      <c r="D54">
        <f t="shared" ca="1" si="1"/>
        <v>510</v>
      </c>
      <c r="E54">
        <f t="shared" ca="1" si="2"/>
        <v>850</v>
      </c>
      <c r="F54">
        <f t="shared" ca="1" si="2"/>
        <v>570</v>
      </c>
      <c r="G54">
        <f t="shared" ca="1" si="2"/>
        <v>290</v>
      </c>
      <c r="H54">
        <f t="shared" ca="1" si="2"/>
        <v>10</v>
      </c>
      <c r="I54">
        <f t="shared" ca="1" si="3"/>
        <v>-270</v>
      </c>
      <c r="J54">
        <f t="shared" ca="1" si="3"/>
        <v>-550</v>
      </c>
    </row>
    <row r="55" spans="1:10" x14ac:dyDescent="0.35">
      <c r="A55">
        <f t="shared" si="7"/>
        <v>53</v>
      </c>
      <c r="B55" s="3">
        <f t="shared" ca="1" si="5"/>
        <v>0.40295117737038322</v>
      </c>
      <c r="C55">
        <f ca="1">VLOOKUP(B55,Sheet1!I$8:J$17,2,1)</f>
        <v>50</v>
      </c>
      <c r="D55">
        <f t="shared" ca="1" si="1"/>
        <v>510</v>
      </c>
      <c r="E55">
        <f t="shared" ca="1" si="2"/>
        <v>850</v>
      </c>
      <c r="F55">
        <f t="shared" ca="1" si="2"/>
        <v>570</v>
      </c>
      <c r="G55">
        <f t="shared" ca="1" si="2"/>
        <v>290</v>
      </c>
      <c r="H55">
        <f t="shared" ca="1" si="2"/>
        <v>10</v>
      </c>
      <c r="I55">
        <f t="shared" ca="1" si="3"/>
        <v>-270</v>
      </c>
      <c r="J55">
        <f t="shared" ca="1" si="3"/>
        <v>-550</v>
      </c>
    </row>
    <row r="56" spans="1:10" x14ac:dyDescent="0.35">
      <c r="A56">
        <f t="shared" si="7"/>
        <v>54</v>
      </c>
      <c r="B56" s="3">
        <f t="shared" ca="1" si="5"/>
        <v>0.12510779306548037</v>
      </c>
      <c r="C56">
        <f ca="1">VLOOKUP(B56,Sheet1!I$8:J$17,2,1)</f>
        <v>0</v>
      </c>
      <c r="D56">
        <f t="shared" ca="1" si="1"/>
        <v>-1120</v>
      </c>
      <c r="E56">
        <f t="shared" ca="1" si="2"/>
        <v>-1400</v>
      </c>
      <c r="F56">
        <f t="shared" ca="1" si="2"/>
        <v>-1680</v>
      </c>
      <c r="G56">
        <f t="shared" ca="1" si="2"/>
        <v>-1960</v>
      </c>
      <c r="H56">
        <f t="shared" ca="1" si="2"/>
        <v>-2240</v>
      </c>
      <c r="I56">
        <f t="shared" ca="1" si="3"/>
        <v>-2520</v>
      </c>
      <c r="J56">
        <f t="shared" ca="1" si="3"/>
        <v>-2800</v>
      </c>
    </row>
    <row r="57" spans="1:10" x14ac:dyDescent="0.35">
      <c r="A57">
        <f t="shared" si="7"/>
        <v>55</v>
      </c>
      <c r="B57" s="3">
        <f t="shared" ca="1" si="5"/>
        <v>0.27742440607482632</v>
      </c>
      <c r="C57">
        <f ca="1">VLOOKUP(B57,Sheet1!I$8:J$17,2,1)</f>
        <v>40</v>
      </c>
      <c r="D57">
        <f t="shared" ca="1" si="1"/>
        <v>680</v>
      </c>
      <c r="E57">
        <f t="shared" ca="1" si="2"/>
        <v>400</v>
      </c>
      <c r="F57">
        <f t="shared" ca="1" si="2"/>
        <v>120</v>
      </c>
      <c r="G57">
        <f t="shared" ca="1" si="2"/>
        <v>-160</v>
      </c>
      <c r="H57">
        <f t="shared" ca="1" si="2"/>
        <v>-440</v>
      </c>
      <c r="I57">
        <f t="shared" ca="1" si="3"/>
        <v>-720</v>
      </c>
      <c r="J57">
        <f t="shared" ca="1" si="3"/>
        <v>-1000</v>
      </c>
    </row>
    <row r="58" spans="1:10" x14ac:dyDescent="0.35">
      <c r="A58">
        <f t="shared" si="7"/>
        <v>56</v>
      </c>
      <c r="B58" s="3">
        <f t="shared" ca="1" si="5"/>
        <v>0.83903755035794003</v>
      </c>
      <c r="C58">
        <f ca="1">VLOOKUP(B58,Sheet1!I$8:J$17,2,1)</f>
        <v>70</v>
      </c>
      <c r="D58">
        <f t="shared" ca="1" si="1"/>
        <v>170</v>
      </c>
      <c r="E58">
        <f t="shared" ca="1" si="2"/>
        <v>510</v>
      </c>
      <c r="F58">
        <f t="shared" ca="1" si="2"/>
        <v>850</v>
      </c>
      <c r="G58">
        <f t="shared" ca="1" si="2"/>
        <v>1190</v>
      </c>
      <c r="H58">
        <f t="shared" ca="1" si="2"/>
        <v>910</v>
      </c>
      <c r="I58">
        <f t="shared" ca="1" si="3"/>
        <v>630</v>
      </c>
      <c r="J58">
        <f t="shared" ca="1" si="3"/>
        <v>350</v>
      </c>
    </row>
    <row r="59" spans="1:10" x14ac:dyDescent="0.35">
      <c r="A59">
        <f t="shared" si="7"/>
        <v>57</v>
      </c>
      <c r="B59" s="3">
        <f t="shared" ca="1" si="5"/>
        <v>0.64509924311699951</v>
      </c>
      <c r="C59">
        <f ca="1">VLOOKUP(B59,Sheet1!I$8:J$17,2,1)</f>
        <v>60</v>
      </c>
      <c r="D59">
        <f t="shared" ca="1" si="1"/>
        <v>340</v>
      </c>
      <c r="E59">
        <f t="shared" ca="1" si="2"/>
        <v>680</v>
      </c>
      <c r="F59">
        <f t="shared" ca="1" si="2"/>
        <v>1020</v>
      </c>
      <c r="G59">
        <f t="shared" ca="1" si="2"/>
        <v>740</v>
      </c>
      <c r="H59">
        <f t="shared" ca="1" si="2"/>
        <v>460</v>
      </c>
      <c r="I59">
        <f t="shared" ca="1" si="3"/>
        <v>180</v>
      </c>
      <c r="J59">
        <f t="shared" ca="1" si="3"/>
        <v>-100</v>
      </c>
    </row>
    <row r="60" spans="1:10" x14ac:dyDescent="0.35">
      <c r="A60">
        <f t="shared" si="7"/>
        <v>58</v>
      </c>
      <c r="B60" s="3">
        <f t="shared" ca="1" si="5"/>
        <v>0.44229529343251495</v>
      </c>
      <c r="C60">
        <f ca="1">VLOOKUP(B60,Sheet1!I$8:J$17,2,1)</f>
        <v>50</v>
      </c>
      <c r="D60">
        <f t="shared" ca="1" si="1"/>
        <v>510</v>
      </c>
      <c r="E60">
        <f t="shared" ca="1" si="2"/>
        <v>850</v>
      </c>
      <c r="F60">
        <f t="shared" ca="1" si="2"/>
        <v>570</v>
      </c>
      <c r="G60">
        <f t="shared" ca="1" si="2"/>
        <v>290</v>
      </c>
      <c r="H60">
        <f t="shared" ca="1" si="2"/>
        <v>10</v>
      </c>
      <c r="I60">
        <f t="shared" ca="1" si="3"/>
        <v>-270</v>
      </c>
      <c r="J60">
        <f t="shared" ca="1" si="3"/>
        <v>-550</v>
      </c>
    </row>
    <row r="61" spans="1:10" x14ac:dyDescent="0.35">
      <c r="A61">
        <f t="shared" si="7"/>
        <v>59</v>
      </c>
      <c r="B61" s="3">
        <f t="shared" ca="1" si="5"/>
        <v>8.1394589451921906E-3</v>
      </c>
      <c r="C61">
        <f ca="1">VLOOKUP(B61,Sheet1!I$8:J$17,2,1)</f>
        <v>0</v>
      </c>
      <c r="D61">
        <f t="shared" ca="1" si="1"/>
        <v>-1120</v>
      </c>
      <c r="E61">
        <f t="shared" ca="1" si="2"/>
        <v>-1400</v>
      </c>
      <c r="F61">
        <f t="shared" ca="1" si="2"/>
        <v>-1680</v>
      </c>
      <c r="G61">
        <f t="shared" ca="1" si="2"/>
        <v>-1960</v>
      </c>
      <c r="H61">
        <f t="shared" ca="1" si="2"/>
        <v>-2240</v>
      </c>
      <c r="I61">
        <f t="shared" ca="1" si="3"/>
        <v>-2520</v>
      </c>
      <c r="J61">
        <f t="shared" ca="1" si="3"/>
        <v>-2800</v>
      </c>
    </row>
    <row r="62" spans="1:10" x14ac:dyDescent="0.35">
      <c r="A62">
        <f t="shared" si="7"/>
        <v>60</v>
      </c>
      <c r="B62" s="3">
        <f t="shared" ca="1" si="5"/>
        <v>0.7372181875603212</v>
      </c>
      <c r="C62">
        <f ca="1">VLOOKUP(B62,Sheet1!I$8:J$17,2,1)</f>
        <v>70</v>
      </c>
      <c r="D62">
        <f t="shared" ca="1" si="1"/>
        <v>170</v>
      </c>
      <c r="E62">
        <f t="shared" ca="1" si="2"/>
        <v>510</v>
      </c>
      <c r="F62">
        <f t="shared" ca="1" si="2"/>
        <v>850</v>
      </c>
      <c r="G62">
        <f t="shared" ca="1" si="2"/>
        <v>1190</v>
      </c>
      <c r="H62">
        <f t="shared" ca="1" si="2"/>
        <v>910</v>
      </c>
      <c r="I62">
        <f t="shared" ca="1" si="3"/>
        <v>630</v>
      </c>
      <c r="J62">
        <f t="shared" ca="1" si="3"/>
        <v>350</v>
      </c>
    </row>
    <row r="63" spans="1:10" x14ac:dyDescent="0.35">
      <c r="A63">
        <f t="shared" si="7"/>
        <v>61</v>
      </c>
      <c r="B63" s="3">
        <f t="shared" ca="1" si="5"/>
        <v>0.41510352560686281</v>
      </c>
      <c r="C63">
        <f ca="1">VLOOKUP(B63,Sheet1!I$8:J$17,2,1)</f>
        <v>50</v>
      </c>
      <c r="D63">
        <f t="shared" ca="1" si="1"/>
        <v>510</v>
      </c>
      <c r="E63">
        <f t="shared" ca="1" si="2"/>
        <v>850</v>
      </c>
      <c r="F63">
        <f t="shared" ca="1" si="2"/>
        <v>570</v>
      </c>
      <c r="G63">
        <f t="shared" ca="1" si="2"/>
        <v>290</v>
      </c>
      <c r="H63">
        <f t="shared" ca="1" si="2"/>
        <v>10</v>
      </c>
      <c r="I63">
        <f t="shared" ca="1" si="3"/>
        <v>-270</v>
      </c>
      <c r="J63">
        <f t="shared" ca="1" si="3"/>
        <v>-550</v>
      </c>
    </row>
    <row r="64" spans="1:10" x14ac:dyDescent="0.35">
      <c r="A64">
        <f t="shared" si="7"/>
        <v>62</v>
      </c>
      <c r="B64" s="3">
        <f t="shared" ca="1" si="5"/>
        <v>2.6858854530999898E-2</v>
      </c>
      <c r="C64">
        <f ca="1">VLOOKUP(B64,Sheet1!I$8:J$17,2,1)</f>
        <v>0</v>
      </c>
      <c r="D64">
        <f t="shared" ca="1" si="1"/>
        <v>-1120</v>
      </c>
      <c r="E64">
        <f t="shared" ca="1" si="2"/>
        <v>-1400</v>
      </c>
      <c r="F64">
        <f t="shared" ca="1" si="2"/>
        <v>-1680</v>
      </c>
      <c r="G64">
        <f t="shared" ca="1" si="2"/>
        <v>-1960</v>
      </c>
      <c r="H64">
        <f t="shared" ca="1" si="2"/>
        <v>-2240</v>
      </c>
      <c r="I64">
        <f t="shared" ca="1" si="3"/>
        <v>-2520</v>
      </c>
      <c r="J64">
        <f t="shared" ca="1" si="3"/>
        <v>-2800</v>
      </c>
    </row>
    <row r="65" spans="1:10" x14ac:dyDescent="0.35">
      <c r="A65">
        <f t="shared" si="7"/>
        <v>63</v>
      </c>
      <c r="B65" s="3">
        <f t="shared" ca="1" si="5"/>
        <v>0.87034811254180455</v>
      </c>
      <c r="C65">
        <f ca="1">VLOOKUP(B65,Sheet1!I$8:J$17,2,1)</f>
        <v>70</v>
      </c>
      <c r="D65">
        <f t="shared" ca="1" si="1"/>
        <v>170</v>
      </c>
      <c r="E65">
        <f t="shared" ca="1" si="2"/>
        <v>510</v>
      </c>
      <c r="F65">
        <f t="shared" ca="1" si="2"/>
        <v>850</v>
      </c>
      <c r="G65">
        <f t="shared" ca="1" si="2"/>
        <v>1190</v>
      </c>
      <c r="H65">
        <f t="shared" ca="1" si="2"/>
        <v>910</v>
      </c>
      <c r="I65">
        <f t="shared" ca="1" si="3"/>
        <v>630</v>
      </c>
      <c r="J65">
        <f t="shared" ca="1" si="3"/>
        <v>350</v>
      </c>
    </row>
    <row r="66" spans="1:10" x14ac:dyDescent="0.35">
      <c r="A66">
        <f t="shared" si="7"/>
        <v>64</v>
      </c>
      <c r="B66" s="3">
        <f t="shared" ca="1" si="5"/>
        <v>0.34269057215868981</v>
      </c>
      <c r="C66">
        <f ca="1">VLOOKUP(B66,Sheet1!I$8:J$17,2,1)</f>
        <v>50</v>
      </c>
      <c r="D66">
        <f t="shared" ca="1" si="1"/>
        <v>510</v>
      </c>
      <c r="E66">
        <f t="shared" ca="1" si="2"/>
        <v>850</v>
      </c>
      <c r="F66">
        <f t="shared" ca="1" si="2"/>
        <v>570</v>
      </c>
      <c r="G66">
        <f t="shared" ca="1" si="2"/>
        <v>290</v>
      </c>
      <c r="H66">
        <f t="shared" ca="1" si="2"/>
        <v>10</v>
      </c>
      <c r="I66">
        <f t="shared" ca="1" si="3"/>
        <v>-270</v>
      </c>
      <c r="J66">
        <f t="shared" ca="1" si="3"/>
        <v>-550</v>
      </c>
    </row>
    <row r="67" spans="1:10" x14ac:dyDescent="0.35">
      <c r="A67">
        <f t="shared" si="7"/>
        <v>65</v>
      </c>
      <c r="B67" s="3">
        <f t="shared" ca="1" si="5"/>
        <v>0.87937825669268188</v>
      </c>
      <c r="C67">
        <f ca="1">VLOOKUP(B67,Sheet1!I$8:J$17,2,1)</f>
        <v>70</v>
      </c>
      <c r="D67">
        <f t="shared" ca="1" si="1"/>
        <v>170</v>
      </c>
      <c r="E67">
        <f t="shared" ca="1" si="2"/>
        <v>510</v>
      </c>
      <c r="F67">
        <f t="shared" ca="1" si="2"/>
        <v>850</v>
      </c>
      <c r="G67">
        <f t="shared" ca="1" si="2"/>
        <v>1190</v>
      </c>
      <c r="H67">
        <f t="shared" ref="H67:J102" ca="1" si="8">IF(H$2&gt;$C67,50*$C67-33*H$2+5*(H$2-$C67),50*H$2-33*H$2-17*($C67-H$2))</f>
        <v>910</v>
      </c>
      <c r="I67">
        <f t="shared" ca="1" si="3"/>
        <v>630</v>
      </c>
      <c r="J67">
        <f t="shared" ca="1" si="3"/>
        <v>350</v>
      </c>
    </row>
    <row r="68" spans="1:10" x14ac:dyDescent="0.35">
      <c r="A68">
        <f t="shared" si="7"/>
        <v>66</v>
      </c>
      <c r="B68" s="3">
        <f t="shared" ca="1" si="5"/>
        <v>0.579577129872893</v>
      </c>
      <c r="C68">
        <f ca="1">VLOOKUP(B68,Sheet1!I$8:J$17,2,1)</f>
        <v>60</v>
      </c>
      <c r="D68">
        <f t="shared" ref="D68:D102" ca="1" si="9">IF($D$2&gt;$C68,50*$C68-33*D$2+5*(D$2-$C68),50*D$2-33*D$2-17*($C68-D$2))</f>
        <v>340</v>
      </c>
      <c r="E68">
        <f t="shared" ref="E68:G102" ca="1" si="10">IF(E$2&gt;$C68,50*$C68-33*E$2+5*(E$2-$C68),50*E$2-33*E$2-17*($C68-E$2))</f>
        <v>680</v>
      </c>
      <c r="F68">
        <f t="shared" ca="1" si="10"/>
        <v>1020</v>
      </c>
      <c r="G68">
        <f t="shared" ca="1" si="10"/>
        <v>740</v>
      </c>
      <c r="H68">
        <f t="shared" ca="1" si="8"/>
        <v>460</v>
      </c>
      <c r="I68">
        <f t="shared" ca="1" si="8"/>
        <v>180</v>
      </c>
      <c r="J68">
        <f t="shared" ca="1" si="8"/>
        <v>-100</v>
      </c>
    </row>
    <row r="69" spans="1:10" x14ac:dyDescent="0.35">
      <c r="A69">
        <f t="shared" ref="A69:A100" si="11">ROW(A67)</f>
        <v>67</v>
      </c>
      <c r="B69" s="3">
        <f t="shared" ca="1" si="5"/>
        <v>0.39571424538580935</v>
      </c>
      <c r="C69">
        <f ca="1">VLOOKUP(B69,Sheet1!I$8:J$17,2,1)</f>
        <v>50</v>
      </c>
      <c r="D69">
        <f t="shared" ca="1" si="9"/>
        <v>510</v>
      </c>
      <c r="E69">
        <f t="shared" ca="1" si="10"/>
        <v>850</v>
      </c>
      <c r="F69">
        <f t="shared" ca="1" si="10"/>
        <v>570</v>
      </c>
      <c r="G69">
        <f t="shared" ca="1" si="10"/>
        <v>290</v>
      </c>
      <c r="H69">
        <f t="shared" ca="1" si="8"/>
        <v>10</v>
      </c>
      <c r="I69">
        <f t="shared" ca="1" si="8"/>
        <v>-270</v>
      </c>
      <c r="J69">
        <f t="shared" ca="1" si="8"/>
        <v>-550</v>
      </c>
    </row>
    <row r="70" spans="1:10" x14ac:dyDescent="0.35">
      <c r="A70">
        <f t="shared" si="11"/>
        <v>68</v>
      </c>
      <c r="B70" s="3">
        <f t="shared" ca="1" si="5"/>
        <v>0.93565280671869311</v>
      </c>
      <c r="C70">
        <f ca="1">VLOOKUP(B70,Sheet1!I$8:J$17,2,1)</f>
        <v>80</v>
      </c>
      <c r="D70">
        <f t="shared" ca="1" si="9"/>
        <v>0</v>
      </c>
      <c r="E70">
        <f t="shared" ca="1" si="10"/>
        <v>340</v>
      </c>
      <c r="F70">
        <f t="shared" ca="1" si="10"/>
        <v>680</v>
      </c>
      <c r="G70">
        <f t="shared" ca="1" si="10"/>
        <v>1020</v>
      </c>
      <c r="H70">
        <f t="shared" ca="1" si="8"/>
        <v>1360</v>
      </c>
      <c r="I70">
        <f ca="1">IF(I$2&gt;$C70,50*$C70-33*I$2+5*(I$2-$C70),50*I$2-33*I$2-17*($C70-I$2))</f>
        <v>1080</v>
      </c>
      <c r="J70">
        <f t="shared" ca="1" si="8"/>
        <v>800</v>
      </c>
    </row>
    <row r="71" spans="1:10" x14ac:dyDescent="0.35">
      <c r="A71">
        <f t="shared" si="11"/>
        <v>69</v>
      </c>
      <c r="B71" s="3">
        <f t="shared" ref="B71:B102" ca="1" si="12">RAND()</f>
        <v>4.4113751767049791E-5</v>
      </c>
      <c r="C71">
        <f ca="1">VLOOKUP(B71,Sheet1!I$8:J$17,2,1)</f>
        <v>0</v>
      </c>
      <c r="D71">
        <f t="shared" ca="1" si="9"/>
        <v>-1120</v>
      </c>
      <c r="E71">
        <f t="shared" ca="1" si="10"/>
        <v>-1400</v>
      </c>
      <c r="F71">
        <f t="shared" ca="1" si="10"/>
        <v>-1680</v>
      </c>
      <c r="G71">
        <f t="shared" ca="1" si="10"/>
        <v>-1960</v>
      </c>
      <c r="H71">
        <f t="shared" ca="1" si="8"/>
        <v>-2240</v>
      </c>
      <c r="I71">
        <f t="shared" ca="1" si="8"/>
        <v>-2520</v>
      </c>
      <c r="J71">
        <f t="shared" ca="1" si="8"/>
        <v>-2800</v>
      </c>
    </row>
    <row r="72" spans="1:10" x14ac:dyDescent="0.35">
      <c r="A72">
        <f t="shared" si="11"/>
        <v>70</v>
      </c>
      <c r="B72" s="3">
        <f t="shared" ca="1" si="12"/>
        <v>0.50727560761834156</v>
      </c>
      <c r="C72">
        <f ca="1">VLOOKUP(B72,Sheet1!I$8:J$17,2,1)</f>
        <v>50</v>
      </c>
      <c r="D72">
        <f t="shared" ca="1" si="9"/>
        <v>510</v>
      </c>
      <c r="E72">
        <f t="shared" ca="1" si="10"/>
        <v>850</v>
      </c>
      <c r="F72">
        <f t="shared" ca="1" si="10"/>
        <v>570</v>
      </c>
      <c r="G72">
        <f t="shared" ca="1" si="10"/>
        <v>290</v>
      </c>
      <c r="H72">
        <f t="shared" ca="1" si="8"/>
        <v>10</v>
      </c>
      <c r="I72">
        <f t="shared" ca="1" si="8"/>
        <v>-270</v>
      </c>
      <c r="J72">
        <f t="shared" ca="1" si="8"/>
        <v>-550</v>
      </c>
    </row>
    <row r="73" spans="1:10" x14ac:dyDescent="0.35">
      <c r="A73">
        <f t="shared" si="11"/>
        <v>71</v>
      </c>
      <c r="B73" s="3">
        <f t="shared" ca="1" si="12"/>
        <v>0.88020649121573868</v>
      </c>
      <c r="C73">
        <f ca="1">VLOOKUP(B73,Sheet1!I$8:J$17,2,1)</f>
        <v>70</v>
      </c>
      <c r="D73">
        <f t="shared" ca="1" si="9"/>
        <v>170</v>
      </c>
      <c r="E73">
        <f t="shared" ca="1" si="10"/>
        <v>510</v>
      </c>
      <c r="F73">
        <f t="shared" ca="1" si="10"/>
        <v>850</v>
      </c>
      <c r="G73">
        <f t="shared" ca="1" si="10"/>
        <v>1190</v>
      </c>
      <c r="H73">
        <f t="shared" ca="1" si="8"/>
        <v>910</v>
      </c>
      <c r="I73">
        <f t="shared" ca="1" si="8"/>
        <v>630</v>
      </c>
      <c r="J73">
        <f t="shared" ca="1" si="8"/>
        <v>350</v>
      </c>
    </row>
    <row r="74" spans="1:10" x14ac:dyDescent="0.35">
      <c r="A74">
        <f t="shared" si="11"/>
        <v>72</v>
      </c>
      <c r="B74" s="3">
        <f t="shared" ca="1" si="12"/>
        <v>0.44529970495589966</v>
      </c>
      <c r="C74">
        <f ca="1">VLOOKUP(B74,Sheet1!I$8:J$17,2,1)</f>
        <v>50</v>
      </c>
      <c r="D74">
        <f t="shared" ca="1" si="9"/>
        <v>510</v>
      </c>
      <c r="E74">
        <f t="shared" ca="1" si="10"/>
        <v>850</v>
      </c>
      <c r="F74">
        <f t="shared" ca="1" si="10"/>
        <v>570</v>
      </c>
      <c r="G74">
        <f t="shared" ca="1" si="10"/>
        <v>290</v>
      </c>
      <c r="H74">
        <f t="shared" ca="1" si="8"/>
        <v>10</v>
      </c>
      <c r="I74">
        <f t="shared" ca="1" si="8"/>
        <v>-270</v>
      </c>
      <c r="J74">
        <f t="shared" ca="1" si="8"/>
        <v>-550</v>
      </c>
    </row>
    <row r="75" spans="1:10" x14ac:dyDescent="0.35">
      <c r="A75">
        <f t="shared" si="11"/>
        <v>73</v>
      </c>
      <c r="B75" s="3">
        <f t="shared" ca="1" si="12"/>
        <v>0.91546913243958583</v>
      </c>
      <c r="C75">
        <f ca="1">VLOOKUP(B75,Sheet1!I$8:J$17,2,1)</f>
        <v>80</v>
      </c>
      <c r="D75">
        <f t="shared" ca="1" si="9"/>
        <v>0</v>
      </c>
      <c r="E75">
        <f t="shared" ca="1" si="10"/>
        <v>340</v>
      </c>
      <c r="F75">
        <f t="shared" ca="1" si="10"/>
        <v>680</v>
      </c>
      <c r="G75">
        <f t="shared" ca="1" si="10"/>
        <v>1020</v>
      </c>
      <c r="H75">
        <f t="shared" ca="1" si="8"/>
        <v>1360</v>
      </c>
      <c r="I75">
        <f t="shared" ca="1" si="8"/>
        <v>1080</v>
      </c>
      <c r="J75">
        <f t="shared" ca="1" si="8"/>
        <v>800</v>
      </c>
    </row>
    <row r="76" spans="1:10" x14ac:dyDescent="0.35">
      <c r="A76">
        <f t="shared" si="11"/>
        <v>74</v>
      </c>
      <c r="B76" s="3">
        <f t="shared" ca="1" si="12"/>
        <v>0.94867582190228983</v>
      </c>
      <c r="C76">
        <f ca="1">VLOOKUP(B76,Sheet1!I$8:J$17,2,1)</f>
        <v>80</v>
      </c>
      <c r="D76">
        <f t="shared" ca="1" si="9"/>
        <v>0</v>
      </c>
      <c r="E76">
        <f t="shared" ca="1" si="10"/>
        <v>340</v>
      </c>
      <c r="F76">
        <f t="shared" ca="1" si="10"/>
        <v>680</v>
      </c>
      <c r="G76">
        <f t="shared" ca="1" si="10"/>
        <v>1020</v>
      </c>
      <c r="H76">
        <f t="shared" ca="1" si="8"/>
        <v>1360</v>
      </c>
      <c r="I76">
        <f t="shared" ca="1" si="8"/>
        <v>1080</v>
      </c>
      <c r="J76">
        <f t="shared" ca="1" si="8"/>
        <v>800</v>
      </c>
    </row>
    <row r="77" spans="1:10" x14ac:dyDescent="0.35">
      <c r="A77">
        <f t="shared" si="11"/>
        <v>75</v>
      </c>
      <c r="B77" s="3">
        <f t="shared" ca="1" si="12"/>
        <v>0.54270893729867675</v>
      </c>
      <c r="C77">
        <f ca="1">VLOOKUP(B77,Sheet1!I$8:J$17,2,1)</f>
        <v>50</v>
      </c>
      <c r="D77">
        <f t="shared" ca="1" si="9"/>
        <v>510</v>
      </c>
      <c r="E77">
        <f t="shared" ca="1" si="10"/>
        <v>850</v>
      </c>
      <c r="F77">
        <f t="shared" ca="1" si="10"/>
        <v>570</v>
      </c>
      <c r="G77">
        <f t="shared" ca="1" si="10"/>
        <v>290</v>
      </c>
      <c r="H77">
        <f t="shared" ca="1" si="8"/>
        <v>10</v>
      </c>
      <c r="I77">
        <f t="shared" ca="1" si="8"/>
        <v>-270</v>
      </c>
      <c r="J77">
        <f t="shared" ca="1" si="8"/>
        <v>-550</v>
      </c>
    </row>
    <row r="78" spans="1:10" x14ac:dyDescent="0.35">
      <c r="A78">
        <f t="shared" si="11"/>
        <v>76</v>
      </c>
      <c r="B78" s="3">
        <f t="shared" ca="1" si="12"/>
        <v>0.5163334953174149</v>
      </c>
      <c r="C78">
        <f ca="1">VLOOKUP(B78,Sheet1!I$8:J$17,2,1)</f>
        <v>50</v>
      </c>
      <c r="D78">
        <f t="shared" ca="1" si="9"/>
        <v>510</v>
      </c>
      <c r="E78">
        <f t="shared" ca="1" si="10"/>
        <v>850</v>
      </c>
      <c r="F78">
        <f t="shared" ca="1" si="10"/>
        <v>570</v>
      </c>
      <c r="G78">
        <f t="shared" ca="1" si="10"/>
        <v>290</v>
      </c>
      <c r="H78">
        <f t="shared" ca="1" si="8"/>
        <v>10</v>
      </c>
      <c r="I78">
        <f t="shared" ca="1" si="8"/>
        <v>-270</v>
      </c>
      <c r="J78">
        <f t="shared" ca="1" si="8"/>
        <v>-550</v>
      </c>
    </row>
    <row r="79" spans="1:10" x14ac:dyDescent="0.35">
      <c r="A79">
        <f t="shared" si="11"/>
        <v>77</v>
      </c>
      <c r="B79" s="3">
        <f t="shared" ca="1" si="12"/>
        <v>0.54351253685483858</v>
      </c>
      <c r="C79">
        <f ca="1">VLOOKUP(B79,Sheet1!I$8:J$17,2,1)</f>
        <v>50</v>
      </c>
      <c r="D79">
        <f t="shared" ca="1" si="9"/>
        <v>510</v>
      </c>
      <c r="E79">
        <f t="shared" ca="1" si="10"/>
        <v>850</v>
      </c>
      <c r="F79">
        <f t="shared" ca="1" si="10"/>
        <v>570</v>
      </c>
      <c r="G79">
        <f t="shared" ca="1" si="10"/>
        <v>290</v>
      </c>
      <c r="H79">
        <f t="shared" ca="1" si="8"/>
        <v>10</v>
      </c>
      <c r="I79">
        <f t="shared" ca="1" si="8"/>
        <v>-270</v>
      </c>
      <c r="J79">
        <f t="shared" ca="1" si="8"/>
        <v>-550</v>
      </c>
    </row>
    <row r="80" spans="1:10" x14ac:dyDescent="0.35">
      <c r="A80">
        <f t="shared" si="11"/>
        <v>78</v>
      </c>
      <c r="B80" s="3">
        <f t="shared" ca="1" si="12"/>
        <v>5.1445283690627286E-2</v>
      </c>
      <c r="C80">
        <f ca="1">VLOOKUP(B80,Sheet1!I$8:J$17,2,1)</f>
        <v>0</v>
      </c>
      <c r="D80">
        <f t="shared" ca="1" si="9"/>
        <v>-1120</v>
      </c>
      <c r="E80">
        <f t="shared" ca="1" si="10"/>
        <v>-1400</v>
      </c>
      <c r="F80">
        <f t="shared" ca="1" si="10"/>
        <v>-1680</v>
      </c>
      <c r="G80">
        <f t="shared" ca="1" si="10"/>
        <v>-1960</v>
      </c>
      <c r="H80">
        <f t="shared" ca="1" si="8"/>
        <v>-2240</v>
      </c>
      <c r="I80">
        <f t="shared" ca="1" si="8"/>
        <v>-2520</v>
      </c>
      <c r="J80">
        <f t="shared" ca="1" si="8"/>
        <v>-2800</v>
      </c>
    </row>
    <row r="81" spans="1:10" x14ac:dyDescent="0.35">
      <c r="A81">
        <f t="shared" si="11"/>
        <v>79</v>
      </c>
      <c r="B81" s="3">
        <f t="shared" ca="1" si="12"/>
        <v>0.52330096061015363</v>
      </c>
      <c r="C81">
        <f ca="1">VLOOKUP(B81,Sheet1!I$8:J$17,2,1)</f>
        <v>50</v>
      </c>
      <c r="D81">
        <f t="shared" ca="1" si="9"/>
        <v>510</v>
      </c>
      <c r="E81">
        <f t="shared" ca="1" si="10"/>
        <v>850</v>
      </c>
      <c r="F81">
        <f t="shared" ca="1" si="10"/>
        <v>570</v>
      </c>
      <c r="G81">
        <f t="shared" ca="1" si="10"/>
        <v>290</v>
      </c>
      <c r="H81">
        <f t="shared" ca="1" si="8"/>
        <v>10</v>
      </c>
      <c r="I81">
        <f t="shared" ca="1" si="8"/>
        <v>-270</v>
      </c>
      <c r="J81">
        <f t="shared" ca="1" si="8"/>
        <v>-550</v>
      </c>
    </row>
    <row r="82" spans="1:10" x14ac:dyDescent="0.35">
      <c r="A82">
        <f t="shared" si="11"/>
        <v>80</v>
      </c>
      <c r="B82" s="3">
        <f t="shared" ca="1" si="12"/>
        <v>0.93334058600651526</v>
      </c>
      <c r="C82">
        <f ca="1">VLOOKUP(B82,Sheet1!I$8:J$17,2,1)</f>
        <v>80</v>
      </c>
      <c r="D82">
        <f t="shared" ca="1" si="9"/>
        <v>0</v>
      </c>
      <c r="E82">
        <f t="shared" ca="1" si="10"/>
        <v>340</v>
      </c>
      <c r="F82">
        <f t="shared" ca="1" si="10"/>
        <v>680</v>
      </c>
      <c r="G82">
        <f t="shared" ca="1" si="10"/>
        <v>1020</v>
      </c>
      <c r="H82">
        <f t="shared" ca="1" si="8"/>
        <v>1360</v>
      </c>
      <c r="I82">
        <f t="shared" ca="1" si="8"/>
        <v>1080</v>
      </c>
      <c r="J82">
        <f t="shared" ca="1" si="8"/>
        <v>800</v>
      </c>
    </row>
    <row r="83" spans="1:10" x14ac:dyDescent="0.35">
      <c r="A83">
        <f t="shared" si="11"/>
        <v>81</v>
      </c>
      <c r="B83" s="3">
        <f t="shared" ca="1" si="12"/>
        <v>0.41512673181892212</v>
      </c>
      <c r="C83">
        <f ca="1">VLOOKUP(B83,Sheet1!I$8:J$17,2,1)</f>
        <v>50</v>
      </c>
      <c r="D83">
        <f t="shared" ca="1" si="9"/>
        <v>510</v>
      </c>
      <c r="E83">
        <f t="shared" ca="1" si="10"/>
        <v>850</v>
      </c>
      <c r="F83">
        <f t="shared" ca="1" si="10"/>
        <v>570</v>
      </c>
      <c r="G83">
        <f t="shared" ca="1" si="10"/>
        <v>290</v>
      </c>
      <c r="H83">
        <f t="shared" ca="1" si="8"/>
        <v>10</v>
      </c>
      <c r="I83">
        <f t="shared" ca="1" si="8"/>
        <v>-270</v>
      </c>
      <c r="J83">
        <f t="shared" ca="1" si="8"/>
        <v>-550</v>
      </c>
    </row>
    <row r="84" spans="1:10" x14ac:dyDescent="0.35">
      <c r="A84">
        <f t="shared" si="11"/>
        <v>82</v>
      </c>
      <c r="B84" s="3">
        <f t="shared" ca="1" si="12"/>
        <v>7.9966838211958047E-2</v>
      </c>
      <c r="C84">
        <f ca="1">VLOOKUP(B84,Sheet1!I$8:J$17,2,1)</f>
        <v>0</v>
      </c>
      <c r="D84">
        <f t="shared" ca="1" si="9"/>
        <v>-1120</v>
      </c>
      <c r="E84">
        <f t="shared" ca="1" si="10"/>
        <v>-1400</v>
      </c>
      <c r="F84">
        <f t="shared" ca="1" si="10"/>
        <v>-1680</v>
      </c>
      <c r="G84">
        <f t="shared" ca="1" si="10"/>
        <v>-1960</v>
      </c>
      <c r="H84">
        <f t="shared" ca="1" si="8"/>
        <v>-2240</v>
      </c>
      <c r="I84">
        <f t="shared" ca="1" si="8"/>
        <v>-2520</v>
      </c>
      <c r="J84">
        <f t="shared" ca="1" si="8"/>
        <v>-2800</v>
      </c>
    </row>
    <row r="85" spans="1:10" x14ac:dyDescent="0.35">
      <c r="A85">
        <f t="shared" si="11"/>
        <v>83</v>
      </c>
      <c r="B85" s="3">
        <f t="shared" ca="1" si="12"/>
        <v>4.8791353941804005E-2</v>
      </c>
      <c r="C85">
        <f ca="1">VLOOKUP(B85,Sheet1!I$8:J$17,2,1)</f>
        <v>0</v>
      </c>
      <c r="D85">
        <f t="shared" ca="1" si="9"/>
        <v>-1120</v>
      </c>
      <c r="E85">
        <f t="shared" ca="1" si="10"/>
        <v>-1400</v>
      </c>
      <c r="F85">
        <f t="shared" ca="1" si="10"/>
        <v>-1680</v>
      </c>
      <c r="G85">
        <f t="shared" ca="1" si="10"/>
        <v>-1960</v>
      </c>
      <c r="H85">
        <f t="shared" ca="1" si="8"/>
        <v>-2240</v>
      </c>
      <c r="I85">
        <f t="shared" ca="1" si="8"/>
        <v>-2520</v>
      </c>
      <c r="J85">
        <f t="shared" ca="1" si="8"/>
        <v>-2800</v>
      </c>
    </row>
    <row r="86" spans="1:10" x14ac:dyDescent="0.35">
      <c r="A86">
        <f t="shared" si="11"/>
        <v>84</v>
      </c>
      <c r="B86" s="3">
        <f t="shared" ca="1" si="12"/>
        <v>0.12521038560692777</v>
      </c>
      <c r="C86">
        <f ca="1">VLOOKUP(B86,Sheet1!I$8:J$17,2,1)</f>
        <v>0</v>
      </c>
      <c r="D86">
        <f t="shared" ca="1" si="9"/>
        <v>-1120</v>
      </c>
      <c r="E86">
        <f t="shared" ca="1" si="10"/>
        <v>-1400</v>
      </c>
      <c r="F86">
        <f t="shared" ca="1" si="10"/>
        <v>-1680</v>
      </c>
      <c r="G86">
        <f t="shared" ca="1" si="10"/>
        <v>-1960</v>
      </c>
      <c r="H86">
        <f t="shared" ca="1" si="8"/>
        <v>-2240</v>
      </c>
      <c r="I86">
        <f t="shared" ca="1" si="8"/>
        <v>-2520</v>
      </c>
      <c r="J86">
        <f t="shared" ca="1" si="8"/>
        <v>-2800</v>
      </c>
    </row>
    <row r="87" spans="1:10" x14ac:dyDescent="0.35">
      <c r="A87">
        <f t="shared" si="11"/>
        <v>85</v>
      </c>
      <c r="B87" s="3">
        <f t="shared" ca="1" si="12"/>
        <v>0.66097264772894604</v>
      </c>
      <c r="C87">
        <f ca="1">VLOOKUP(B87,Sheet1!I$8:J$17,2,1)</f>
        <v>60</v>
      </c>
      <c r="D87">
        <f t="shared" ca="1" si="9"/>
        <v>340</v>
      </c>
      <c r="E87">
        <f t="shared" ca="1" si="10"/>
        <v>680</v>
      </c>
      <c r="F87">
        <f t="shared" ca="1" si="10"/>
        <v>1020</v>
      </c>
      <c r="G87">
        <f t="shared" ca="1" si="10"/>
        <v>740</v>
      </c>
      <c r="H87">
        <f t="shared" ca="1" si="8"/>
        <v>460</v>
      </c>
      <c r="I87">
        <f t="shared" ca="1" si="8"/>
        <v>180</v>
      </c>
      <c r="J87">
        <f t="shared" ca="1" si="8"/>
        <v>-100</v>
      </c>
    </row>
    <row r="88" spans="1:10" x14ac:dyDescent="0.35">
      <c r="A88">
        <f t="shared" si="11"/>
        <v>86</v>
      </c>
      <c r="B88" s="3">
        <f t="shared" ca="1" si="12"/>
        <v>0.10924719911041569</v>
      </c>
      <c r="C88">
        <f ca="1">VLOOKUP(B88,Sheet1!I$8:J$17,2,1)</f>
        <v>0</v>
      </c>
      <c r="D88">
        <f t="shared" ca="1" si="9"/>
        <v>-1120</v>
      </c>
      <c r="E88">
        <f t="shared" ca="1" si="10"/>
        <v>-1400</v>
      </c>
      <c r="F88">
        <f t="shared" ca="1" si="10"/>
        <v>-1680</v>
      </c>
      <c r="G88">
        <f t="shared" ca="1" si="10"/>
        <v>-1960</v>
      </c>
      <c r="H88">
        <f t="shared" ca="1" si="8"/>
        <v>-2240</v>
      </c>
      <c r="I88">
        <f t="shared" ca="1" si="8"/>
        <v>-2520</v>
      </c>
      <c r="J88">
        <f t="shared" ca="1" si="8"/>
        <v>-2800</v>
      </c>
    </row>
    <row r="89" spans="1:10" x14ac:dyDescent="0.35">
      <c r="A89">
        <f t="shared" si="11"/>
        <v>87</v>
      </c>
      <c r="B89" s="3">
        <f t="shared" ca="1" si="12"/>
        <v>0.79412296061137932</v>
      </c>
      <c r="C89">
        <f ca="1">VLOOKUP(B89,Sheet1!I$8:J$17,2,1)</f>
        <v>70</v>
      </c>
      <c r="D89">
        <f t="shared" ca="1" si="9"/>
        <v>170</v>
      </c>
      <c r="E89">
        <f t="shared" ca="1" si="10"/>
        <v>510</v>
      </c>
      <c r="F89">
        <f t="shared" ca="1" si="10"/>
        <v>850</v>
      </c>
      <c r="G89">
        <f t="shared" ca="1" si="10"/>
        <v>1190</v>
      </c>
      <c r="H89">
        <f t="shared" ca="1" si="8"/>
        <v>910</v>
      </c>
      <c r="I89">
        <f t="shared" ca="1" si="8"/>
        <v>630</v>
      </c>
      <c r="J89">
        <f t="shared" ca="1" si="8"/>
        <v>350</v>
      </c>
    </row>
    <row r="90" spans="1:10" x14ac:dyDescent="0.35">
      <c r="A90">
        <f t="shared" si="11"/>
        <v>88</v>
      </c>
      <c r="B90" s="3">
        <f t="shared" ca="1" si="12"/>
        <v>0.11676823087354682</v>
      </c>
      <c r="C90">
        <f ca="1">VLOOKUP(B90,Sheet1!I$8:J$17,2,1)</f>
        <v>0</v>
      </c>
      <c r="D90">
        <f t="shared" ca="1" si="9"/>
        <v>-1120</v>
      </c>
      <c r="E90">
        <f t="shared" ca="1" si="10"/>
        <v>-1400</v>
      </c>
      <c r="F90">
        <f t="shared" ca="1" si="10"/>
        <v>-1680</v>
      </c>
      <c r="G90">
        <f t="shared" ca="1" si="10"/>
        <v>-1960</v>
      </c>
      <c r="H90">
        <f t="shared" ca="1" si="8"/>
        <v>-2240</v>
      </c>
      <c r="I90">
        <f t="shared" ca="1" si="8"/>
        <v>-2520</v>
      </c>
      <c r="J90">
        <f t="shared" ca="1" si="8"/>
        <v>-2800</v>
      </c>
    </row>
    <row r="91" spans="1:10" x14ac:dyDescent="0.35">
      <c r="A91">
        <f t="shared" si="11"/>
        <v>89</v>
      </c>
      <c r="B91" s="3">
        <f t="shared" ca="1" si="12"/>
        <v>0.43575874823947547</v>
      </c>
      <c r="C91">
        <f ca="1">VLOOKUP(B91,Sheet1!I$8:J$17,2,1)</f>
        <v>50</v>
      </c>
      <c r="D91">
        <f t="shared" ca="1" si="9"/>
        <v>510</v>
      </c>
      <c r="E91">
        <f t="shared" ca="1" si="10"/>
        <v>850</v>
      </c>
      <c r="F91">
        <f t="shared" ca="1" si="10"/>
        <v>570</v>
      </c>
      <c r="G91">
        <f t="shared" ca="1" si="10"/>
        <v>290</v>
      </c>
      <c r="H91">
        <f t="shared" ca="1" si="8"/>
        <v>10</v>
      </c>
      <c r="I91">
        <f t="shared" ca="1" si="8"/>
        <v>-270</v>
      </c>
      <c r="J91">
        <f t="shared" ca="1" si="8"/>
        <v>-550</v>
      </c>
    </row>
    <row r="92" spans="1:10" x14ac:dyDescent="0.35">
      <c r="A92">
        <f t="shared" si="11"/>
        <v>90</v>
      </c>
      <c r="B92" s="3">
        <f t="shared" ca="1" si="12"/>
        <v>0.30150977227927955</v>
      </c>
      <c r="C92">
        <f ca="1">VLOOKUP(B92,Sheet1!I$8:J$17,2,1)</f>
        <v>50</v>
      </c>
      <c r="D92">
        <f t="shared" ca="1" si="9"/>
        <v>510</v>
      </c>
      <c r="E92">
        <f t="shared" ca="1" si="10"/>
        <v>850</v>
      </c>
      <c r="F92">
        <f t="shared" ca="1" si="10"/>
        <v>570</v>
      </c>
      <c r="G92">
        <f t="shared" ca="1" si="10"/>
        <v>290</v>
      </c>
      <c r="H92">
        <f t="shared" ca="1" si="8"/>
        <v>10</v>
      </c>
      <c r="I92">
        <f t="shared" ca="1" si="8"/>
        <v>-270</v>
      </c>
      <c r="J92">
        <f t="shared" ca="1" si="8"/>
        <v>-550</v>
      </c>
    </row>
    <row r="93" spans="1:10" x14ac:dyDescent="0.35">
      <c r="A93">
        <f t="shared" si="11"/>
        <v>91</v>
      </c>
      <c r="B93" s="3">
        <f t="shared" ca="1" si="12"/>
        <v>0.63295601107298827</v>
      </c>
      <c r="C93">
        <f ca="1">VLOOKUP(B93,Sheet1!I$8:J$17,2,1)</f>
        <v>60</v>
      </c>
      <c r="D93">
        <f t="shared" ca="1" si="9"/>
        <v>340</v>
      </c>
      <c r="E93">
        <f t="shared" ca="1" si="10"/>
        <v>680</v>
      </c>
      <c r="F93">
        <f t="shared" ca="1" si="10"/>
        <v>1020</v>
      </c>
      <c r="G93">
        <f t="shared" ca="1" si="10"/>
        <v>740</v>
      </c>
      <c r="H93">
        <f t="shared" ca="1" si="8"/>
        <v>460</v>
      </c>
      <c r="I93">
        <f t="shared" ca="1" si="8"/>
        <v>180</v>
      </c>
      <c r="J93">
        <f t="shared" ca="1" si="8"/>
        <v>-100</v>
      </c>
    </row>
    <row r="94" spans="1:10" x14ac:dyDescent="0.35">
      <c r="A94">
        <f t="shared" si="11"/>
        <v>92</v>
      </c>
      <c r="B94" s="3">
        <f t="shared" ca="1" si="12"/>
        <v>0.58345596424297463</v>
      </c>
      <c r="C94">
        <f ca="1">VLOOKUP(B94,Sheet1!I$8:J$17,2,1)</f>
        <v>60</v>
      </c>
      <c r="D94">
        <f t="shared" ca="1" si="9"/>
        <v>340</v>
      </c>
      <c r="E94">
        <f t="shared" ca="1" si="10"/>
        <v>680</v>
      </c>
      <c r="F94">
        <f t="shared" ca="1" si="10"/>
        <v>1020</v>
      </c>
      <c r="G94">
        <f t="shared" ca="1" si="10"/>
        <v>740</v>
      </c>
      <c r="H94">
        <f t="shared" ca="1" si="8"/>
        <v>460</v>
      </c>
      <c r="I94">
        <f t="shared" ca="1" si="8"/>
        <v>180</v>
      </c>
      <c r="J94">
        <f t="shared" ca="1" si="8"/>
        <v>-100</v>
      </c>
    </row>
    <row r="95" spans="1:10" x14ac:dyDescent="0.35">
      <c r="A95">
        <f t="shared" si="11"/>
        <v>93</v>
      </c>
      <c r="B95" s="3">
        <f t="shared" ca="1" si="12"/>
        <v>0.45760766809886422</v>
      </c>
      <c r="C95">
        <f ca="1">VLOOKUP(B95,Sheet1!I$8:J$17,2,1)</f>
        <v>50</v>
      </c>
      <c r="D95">
        <f t="shared" ca="1" si="9"/>
        <v>510</v>
      </c>
      <c r="E95">
        <f t="shared" ca="1" si="10"/>
        <v>850</v>
      </c>
      <c r="F95">
        <f t="shared" ca="1" si="10"/>
        <v>570</v>
      </c>
      <c r="G95">
        <f t="shared" ca="1" si="10"/>
        <v>290</v>
      </c>
      <c r="H95">
        <f t="shared" ca="1" si="8"/>
        <v>10</v>
      </c>
      <c r="I95">
        <f t="shared" ca="1" si="8"/>
        <v>-270</v>
      </c>
      <c r="J95">
        <f t="shared" ca="1" si="8"/>
        <v>-550</v>
      </c>
    </row>
    <row r="96" spans="1:10" x14ac:dyDescent="0.35">
      <c r="A96">
        <f t="shared" si="11"/>
        <v>94</v>
      </c>
      <c r="B96" s="3">
        <f t="shared" ca="1" si="12"/>
        <v>0.39397968122245275</v>
      </c>
      <c r="C96">
        <f ca="1">VLOOKUP(B96,Sheet1!I$8:J$17,2,1)</f>
        <v>50</v>
      </c>
      <c r="D96">
        <f t="shared" ca="1" si="9"/>
        <v>510</v>
      </c>
      <c r="E96">
        <f t="shared" ca="1" si="10"/>
        <v>850</v>
      </c>
      <c r="F96">
        <f t="shared" ca="1" si="10"/>
        <v>570</v>
      </c>
      <c r="G96">
        <f t="shared" ca="1" si="10"/>
        <v>290</v>
      </c>
      <c r="H96">
        <f t="shared" ca="1" si="8"/>
        <v>10</v>
      </c>
      <c r="I96">
        <f t="shared" ca="1" si="8"/>
        <v>-270</v>
      </c>
      <c r="J96">
        <f t="shared" ca="1" si="8"/>
        <v>-550</v>
      </c>
    </row>
    <row r="97" spans="1:10" x14ac:dyDescent="0.35">
      <c r="A97">
        <f t="shared" si="11"/>
        <v>95</v>
      </c>
      <c r="B97" s="3">
        <f t="shared" ca="1" si="12"/>
        <v>0.63786925155195007</v>
      </c>
      <c r="C97">
        <f ca="1">VLOOKUP(B97,Sheet1!I$8:J$17,2,1)</f>
        <v>60</v>
      </c>
      <c r="D97">
        <f t="shared" ca="1" si="9"/>
        <v>340</v>
      </c>
      <c r="E97">
        <f t="shared" ca="1" si="10"/>
        <v>680</v>
      </c>
      <c r="F97">
        <f t="shared" ca="1" si="10"/>
        <v>1020</v>
      </c>
      <c r="G97">
        <f t="shared" ca="1" si="10"/>
        <v>740</v>
      </c>
      <c r="H97">
        <f t="shared" ca="1" si="8"/>
        <v>460</v>
      </c>
      <c r="I97">
        <f t="shared" ca="1" si="8"/>
        <v>180</v>
      </c>
      <c r="J97">
        <f t="shared" ca="1" si="8"/>
        <v>-100</v>
      </c>
    </row>
    <row r="98" spans="1:10" x14ac:dyDescent="0.35">
      <c r="A98">
        <f t="shared" si="11"/>
        <v>96</v>
      </c>
      <c r="B98" s="3">
        <f t="shared" ca="1" si="12"/>
        <v>0.60167055078149478</v>
      </c>
      <c r="C98">
        <f ca="1">VLOOKUP(B98,Sheet1!I$8:J$17,2,1)</f>
        <v>60</v>
      </c>
      <c r="D98">
        <f t="shared" ca="1" si="9"/>
        <v>340</v>
      </c>
      <c r="E98">
        <f t="shared" ca="1" si="10"/>
        <v>680</v>
      </c>
      <c r="F98">
        <f t="shared" ca="1" si="10"/>
        <v>1020</v>
      </c>
      <c r="G98">
        <f t="shared" ca="1" si="10"/>
        <v>740</v>
      </c>
      <c r="H98">
        <f t="shared" ca="1" si="8"/>
        <v>460</v>
      </c>
      <c r="I98">
        <f t="shared" ca="1" si="8"/>
        <v>180</v>
      </c>
      <c r="J98">
        <f t="shared" ca="1" si="8"/>
        <v>-100</v>
      </c>
    </row>
    <row r="99" spans="1:10" x14ac:dyDescent="0.35">
      <c r="A99">
        <f t="shared" si="11"/>
        <v>97</v>
      </c>
      <c r="B99" s="3">
        <f t="shared" ca="1" si="12"/>
        <v>0.38888798239927469</v>
      </c>
      <c r="C99">
        <f ca="1">VLOOKUP(B99,Sheet1!I$8:J$17,2,1)</f>
        <v>50</v>
      </c>
      <c r="D99">
        <f t="shared" ca="1" si="9"/>
        <v>510</v>
      </c>
      <c r="E99">
        <f t="shared" ca="1" si="10"/>
        <v>850</v>
      </c>
      <c r="F99">
        <f t="shared" ca="1" si="10"/>
        <v>570</v>
      </c>
      <c r="G99">
        <f t="shared" ca="1" si="10"/>
        <v>290</v>
      </c>
      <c r="H99">
        <f t="shared" ca="1" si="8"/>
        <v>10</v>
      </c>
      <c r="I99">
        <f t="shared" ca="1" si="8"/>
        <v>-270</v>
      </c>
      <c r="J99">
        <f t="shared" ca="1" si="8"/>
        <v>-550</v>
      </c>
    </row>
    <row r="100" spans="1:10" x14ac:dyDescent="0.35">
      <c r="A100">
        <f t="shared" si="11"/>
        <v>98</v>
      </c>
      <c r="B100" s="3">
        <f t="shared" ca="1" si="12"/>
        <v>0.40098660144672982</v>
      </c>
      <c r="C100">
        <f ca="1">VLOOKUP(B100,Sheet1!I$8:J$17,2,1)</f>
        <v>50</v>
      </c>
      <c r="D100">
        <f t="shared" ca="1" si="9"/>
        <v>510</v>
      </c>
      <c r="E100">
        <f t="shared" ca="1" si="10"/>
        <v>850</v>
      </c>
      <c r="F100">
        <f t="shared" ca="1" si="10"/>
        <v>570</v>
      </c>
      <c r="G100">
        <f t="shared" ca="1" si="10"/>
        <v>290</v>
      </c>
      <c r="H100">
        <f t="shared" ca="1" si="8"/>
        <v>10</v>
      </c>
      <c r="I100">
        <f t="shared" ca="1" si="8"/>
        <v>-270</v>
      </c>
      <c r="J100">
        <f t="shared" ca="1" si="8"/>
        <v>-550</v>
      </c>
    </row>
    <row r="101" spans="1:10" x14ac:dyDescent="0.35">
      <c r="A101">
        <f t="shared" ref="A101:A102" si="13">ROW(A99)</f>
        <v>99</v>
      </c>
      <c r="B101" s="3">
        <f t="shared" ca="1" si="12"/>
        <v>0.45016322798421882</v>
      </c>
      <c r="C101">
        <f ca="1">VLOOKUP(B101,Sheet1!I$8:J$17,2,1)</f>
        <v>50</v>
      </c>
      <c r="D101">
        <f t="shared" ca="1" si="9"/>
        <v>510</v>
      </c>
      <c r="E101">
        <f t="shared" ca="1" si="10"/>
        <v>850</v>
      </c>
      <c r="F101">
        <f t="shared" ca="1" si="10"/>
        <v>570</v>
      </c>
      <c r="G101">
        <f t="shared" ca="1" si="10"/>
        <v>290</v>
      </c>
      <c r="H101">
        <f t="shared" ca="1" si="8"/>
        <v>10</v>
      </c>
      <c r="I101">
        <f t="shared" ca="1" si="8"/>
        <v>-270</v>
      </c>
      <c r="J101">
        <f t="shared" ca="1" si="8"/>
        <v>-550</v>
      </c>
    </row>
    <row r="102" spans="1:10" x14ac:dyDescent="0.35">
      <c r="A102">
        <f t="shared" si="13"/>
        <v>100</v>
      </c>
      <c r="B102" s="3">
        <f t="shared" ca="1" si="12"/>
        <v>0.20596325607300858</v>
      </c>
      <c r="C102">
        <f ca="1">VLOOKUP(B102,Sheet1!I$8:J$17,2,1)</f>
        <v>40</v>
      </c>
      <c r="D102">
        <f t="shared" ca="1" si="9"/>
        <v>680</v>
      </c>
      <c r="E102">
        <f t="shared" ca="1" si="10"/>
        <v>400</v>
      </c>
      <c r="F102">
        <f t="shared" ca="1" si="10"/>
        <v>120</v>
      </c>
      <c r="G102">
        <f t="shared" ca="1" si="10"/>
        <v>-160</v>
      </c>
      <c r="H102">
        <f t="shared" ca="1" si="8"/>
        <v>-440</v>
      </c>
      <c r="I102">
        <f t="shared" ca="1" si="8"/>
        <v>-720</v>
      </c>
      <c r="J102">
        <f t="shared" ca="1" si="8"/>
        <v>-1000</v>
      </c>
    </row>
  </sheetData>
  <mergeCells count="5">
    <mergeCell ref="M31:M32"/>
    <mergeCell ref="D1:J1"/>
    <mergeCell ref="L16:L17"/>
    <mergeCell ref="O16:O17"/>
    <mergeCell ref="M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Mander Bheraram</dc:creator>
  <cp:lastModifiedBy>Mander Bheraram</cp:lastModifiedBy>
  <dcterms:created xsi:type="dcterms:W3CDTF">2023-12-15T21:04:35Z</dcterms:created>
  <dcterms:modified xsi:type="dcterms:W3CDTF">2024-06-10T18:09:49Z</dcterms:modified>
</cp:coreProperties>
</file>