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<sst xmlns="http://schemas.openxmlformats.org/spreadsheetml/2006/main" count="117" uniqueCount="115">
  <si>
    <t xml:space="preserve">RQ</t>
  </si>
  <si>
    <t xml:space="preserve">Title</t>
  </si>
  <si>
    <t xml:space="preserve">link</t>
  </si>
  <si>
    <t xml:space="preserve">Relevance</t>
  </si>
  <si>
    <t xml:space="preserve">Fluency</t>
  </si>
  <si>
    <t xml:space="preserve">Feasibility</t>
  </si>
  <si>
    <t xml:space="preserve">Free of vagueness</t>
  </si>
  <si>
    <t xml:space="preserve">Bad RQ</t>
  </si>
  <si>
    <t xml:space="preserve">Good RQ</t>
  </si>
  <si>
    <t xml:space="preserve">Perfect RQ</t>
  </si>
  <si>
    <t xml:space="preserve">Improved RQ Suggestion</t>
  </si>
  <si>
    <t xml:space="preserve">Comments</t>
  </si>
  <si>
    <t xml:space="preserve">How did users experience each game, and what differences, if any, exist between the experiences of students for each game?</t>
  </si>
  <si>
    <t xml:space="preserve">Evaluating the effects of time-based and point-based competitive aspects in two computer science education games</t>
  </si>
  <si>
    <t xml:space="preserve">https://projects.cs.uct.ac.za/honsproj/cgi-bin/view/2022/nyoni_valjee.zip/</t>
  </si>
  <si>
    <t xml:space="preserve">What do differences refer to? This needs to be clearer. The question rephrasing, perhaps 2 different questions can be derived from this question.</t>
  </si>
  <si>
    <t xml:space="preserve">How efficient are the current internet measuring techniques used in collecting data?</t>
  </si>
  <si>
    <t xml:space="preserve">Visualizing and Simulating Africa's Internet Topology</t>
  </si>
  <si>
    <t xml:space="preserve">https://projects.cs.uct.ac.za/honsproj/cgi-bin/view/2020/chitamba_macharia_ngumbulu.zip/website/index.html</t>
  </si>
  <si>
    <t xml:space="preserve">Are the current measures of X, Y, and Z, used to measure network connection  sufficient to judge the efficiency of internet connection speeds.   </t>
  </si>
  <si>
    <t xml:space="preserve">Needs to be much more specific.</t>
  </si>
  <si>
    <t xml:space="preserve">Can HDBSCAN and iMWK-Means be used together, either in combination or succession, and does this provide better clustering, based on CVIs and visualisation, than either of the algorithms alone?</t>
  </si>
  <si>
    <t xml:space="preserve">Developing a Framework to Analyse Clustering Algorithms for Molecular Dynamics Trajectories</t>
  </si>
  <si>
    <t xml:space="preserve">https://projects.cs.uct.ac.za/honsproj/cgi-bin/view/2020/limbert_lu_mckenzie.zip/clustermol.html</t>
  </si>
  <si>
    <t xml:space="preserve">Not an expert in the field, but this looks like the best RQ yet.</t>
  </si>
  <si>
    <t xml:space="preserve">What is the relationship between the performance of the rational closure algorithm and fixed-sized knowledge bases with different parameters (i.e., number of ranks and varying rank distributions)?</t>
  </si>
  <si>
    <t xml:space="preserve">Scalable Defeasible Reasoning V2 with focus on Rational and Lexicographic Closure</t>
  </si>
  <si>
    <t xml:space="preserve">https://projects.cs.uct.ac.za/honsproj/cgi-bin/view/2022/pillay_thakorvallabh.zip/</t>
  </si>
  <si>
    <t xml:space="preserve">What is the relationship between the &lt;accuracy? speed? other metric?&gt; of the rational closure algorithm and fixed-sized knowledge bases with different parameters (i.e., number of ranks and varying rank distributions) ?</t>
  </si>
  <si>
    <t xml:space="preserve">When the target low-resource language is linguistically distant from the source high resource language, does this lower bound of documentation change?</t>
  </si>
  <si>
    <t xml:space="preserve">How many words does it take to understand a low-resource language?</t>
  </si>
  <si>
    <t xml:space="preserve">https://aclanthology.org/2025.naacl-srw.21.pdf</t>
  </si>
  <si>
    <t xml:space="preserve">When the target low-resource language is linguistically distant from the source high resource language, are more low-resource language words needed for translation?</t>
  </si>
  <si>
    <t xml:space="preserve">I'm guessing that lower bound of documentation means #words needed, don't know that term, nor do I know exactly what that last phrase actually aims to test.</t>
  </si>
  <si>
    <t xml:space="preserve">Are the character n-grams that are most important for single-domain settings also the most important for cross-domain settings? Which character n-grams are more like bag-of-words features (which tend to track topics), and which are more like stylistic features (which tend to track authors)?</t>
  </si>
  <si>
    <t xml:space="preserve">Not All Character N-grams Are Created Equal: A Study in Authorship Attribution</t>
  </si>
  <si>
    <t xml:space="preserve">https://aclanthology.org/N15-1010.pdf</t>
  </si>
  <si>
    <t xml:space="preserve">Nice</t>
  </si>
  <si>
    <t xml:space="preserve">pragmatic informativeness: how well does the model represent a human speaker, such that a generative model of a listener can be built from it to interpret utterances?</t>
  </si>
  <si>
    <t xml:space="preserve">Generating Bilingual Pragmatic Color References</t>
  </si>
  <si>
    <t xml:space="preserve">https://aclanthology.org/N18-1196.pdf</t>
  </si>
  <si>
    <t xml:space="preserve">pragmatic informativeness: how well does our model X represent a human speaker, such that a generative model Y of a listener can be built from it to interpret utterances such that Z can be achieved?, measured?</t>
  </si>
  <si>
    <t xml:space="preserve">The two words 'model' in this RQ mean two completely different things</t>
  </si>
  <si>
    <t xml:space="preserve">Can crosslingual data help improve model performance by exploiting transfer across language pairs?</t>
  </si>
  <si>
    <t xml:space="preserve">Large-scale Multitask Learning for Machine Translation Quality Estimation</t>
  </si>
  <si>
    <t xml:space="preserve">https://aclanthology.org/N16-1069.pdf</t>
  </si>
  <si>
    <t xml:space="preserve">MT output and reference translations can be compared at various levels (words, POS, inflectional attributes). At which level do we want to evaluate, and why?</t>
  </si>
  <si>
    <t xml:space="preserve">Spoken Dialogue Translation Systems Evaluation: Results, New Trends, Problems and Proposals.</t>
  </si>
  <si>
    <t xml:space="preserve">https://aclanthology.org/2004.iwslt-papers.1.pdf</t>
  </si>
  <si>
    <t xml:space="preserve">Given that MT output can be compared to reference translations at multiple linguistic levels (words, POS, inflectional attributes), which evaluation level is most appropriate and why?</t>
  </si>
  <si>
    <t xml:space="preserve">Whether to implement a query language and parser or use a predefined form-filling interface. </t>
  </si>
  <si>
    <t xml:space="preserve">Temporal XML</t>
  </si>
  <si>
    <t xml:space="preserve">https://projects.cs.uct.ac.za/honsproj/cgi-bin/view/2006/ndamase_thabane.zip/</t>
  </si>
  <si>
    <t xml:space="preserve">Which interface approach is more effective for database querying: implementing a custom query language with parser or using predefined form-filling interfaces?</t>
  </si>
  <si>
    <t xml:space="preserve">The question reads more like a design decision or implementation choice rather than a research question that would contribute new knowledge to the field.</t>
  </si>
  <si>
    <t xml:space="preserve">How effectively can diffusion models be adapted to generate a realistic and well-scaled Earth-like planet? (PAID)</t>
  </si>
  <si>
    <t xml:space="preserve">Evaluating Texture Synthesis and Diffusion Models for Global Terrain Generation</t>
  </si>
  <si>
    <t xml:space="preserve">https://projects.cs.uct.ac.za/honsproj/cgi-bin/view/2024/frost_langebrink.zip/</t>
  </si>
  <si>
    <t xml:space="preserve">How do the different avatar design methods affect embodiment?  </t>
  </si>
  <si>
    <t xml:space="preserve">Assessing the impact of Avatar Design on Embodiment, Copresence, and Presence in VR </t>
  </si>
  <si>
    <t xml:space="preserve">https://projects.cs.uct.ac.za/honsproj/cgi-bin/view/2024/chetty_harvey.zip/</t>
  </si>
  <si>
    <t xml:space="preserve">Is it really effective to “cram” whole sentence meanings into fixed-length vectors?</t>
  </si>
  <si>
    <t xml:space="preserve">Pairwise Word Interaction Modeling with Deep Neural Networks for Semantic Similarity Measurement</t>
  </si>
  <si>
    <t xml:space="preserve">https://aclanthology.org/N16-1108.pdf</t>
  </si>
  <si>
    <t xml:space="preserve">Are fixed-length vector representations effective for capturing complete sentence semantics? </t>
  </si>
  <si>
    <t xml:space="preserve">Original question didn’t sound very professional</t>
  </si>
  <si>
    <t xml:space="preserve">how do we know that SLU system failed?</t>
  </si>
  <si>
    <t xml:space="preserve">Practical Application of Domain Dependent Confidence Measurement for Spoken Language Understanding Systems</t>
  </si>
  <si>
    <t xml:space="preserve">https://aclanthology.org/N18-3023.pdf</t>
  </si>
  <si>
    <t xml:space="preserve">Does confidence modeling improve real-world SLU applications?</t>
  </si>
  <si>
    <t xml:space="preserve">Debugger. How will the debugger contribute to a better understanding of defeasible reasoning?</t>
  </si>
  <si>
    <t xml:space="preserve">A Proposal on Extending Defeasible Reasoning Beyond Rational Closure</t>
  </si>
  <si>
    <t xml:space="preserve">https://projects.cs.uct.ac.za/honsproj/cgi-bin/view/2024/mohlerepe_moloi_sadiki.zip/index.html</t>
  </si>
  <si>
    <t xml:space="preserve">which combination of these factors produces a taxonomy that most closely mirrors a set of ground-truth taxonomic relations?</t>
  </si>
  <si>
    <t xml:space="preserve">Comparing Constraints for Taxonomic Organization</t>
  </si>
  <si>
    <t xml:space="preserve">https://aclanthology.org/N18-1030.pdf</t>
  </si>
  <si>
    <t xml:space="preserve">How do the properties of taxonomic organization agorithms (namely transitivity, graph structure, and clustering) affect the capacity to reflect ground-truth taxonomic relations?</t>
  </si>
  <si>
    <t xml:space="preserve">How can cognition be used to improve the routing process?</t>
  </si>
  <si>
    <t xml:space="preserve">I-BATMAN an interference aware routing protocol for Smart Wireless Mesh Networks</t>
  </si>
  <si>
    <t xml:space="preserve">https://projects.cs.uct.ac.za/honsproj/cgi-bin/view/2012/follet-smith_maliwatu.zip/SWMN_WEBSITE_html/</t>
  </si>
  <si>
    <t xml:space="preserve">How minimal can low-resource data be while still ensuring user privacy?</t>
  </si>
  <si>
    <t xml:space="preserve">Privacy-Preserving Federated Learning for Hate Speech Detection</t>
  </si>
  <si>
    <t xml:space="preserve">https://aclanthology.org/2025.naacl-srw.13.pdf</t>
  </si>
  <si>
    <t xml:space="preserve">How minimal can low-resource data be, when building federated hate speech detection models, while still ensuring effective user privacy support?</t>
  </si>
  <si>
    <t xml:space="preserve">Unclear what is meant by support. Also, needs more detail regarding the purpose of the low-resource data</t>
  </si>
  <si>
    <t xml:space="preserve">do clustering methods produce clusters on point clouds of CH sites that are more semantically meaningful than those produced by a baseline k-means algorithm, using cluster validity metrics of Silhouette Coefficient and DB Index?</t>
  </si>
  <si>
    <t xml:space="preserve">Semantically Meaningful Clustering of Cultural Heritage Sites</t>
  </si>
  <si>
    <t xml:space="preserve">https://projects.cs.uct.ac.za/honsproj/cgi-bin/view/2022/gluckman_may_sundelson.zip/</t>
  </si>
  <si>
    <t xml:space="preserve">Do clustering methods produce clusters on point clouds of CH sites that are more semantically meaningful than those produced by a baseline k-means algorithm, according to cluster validity metrics of Silhouette Coefficient and DB Index?</t>
  </si>
  <si>
    <t xml:space="preserve">What are the optimal methods for accurately extracting and reconstructing text from Arabic calligraphy images, considering the unique artistic and structural challenges?</t>
  </si>
  <si>
    <t xml:space="preserve">Text Extraction and Script Completion in Images of Arabic Script-Based Calligraphy</t>
  </si>
  <si>
    <t xml:space="preserve">https://aclanthology.org/2025.naacl-srw.25.pdf</t>
  </si>
  <si>
    <t xml:space="preserve">vague without context</t>
  </si>
  <si>
    <t xml:space="preserve">Autoencoders: The primary research question for this method is to identify the ability of an autoencoder paired with the isolation forest algorithm in detecting anomalies in an image. Secondly to explore the accuracy of the method by tuning hyperparameters of the autoencoder network. Hough </t>
  </si>
  <si>
    <t xml:space="preserve">Detecting Image Stitching Artifacts in Orthomosaic Images</t>
  </si>
  <si>
    <t xml:space="preserve">https://projects.cs.uct.ac.za/honsproj/cgi-bin/view/2022/bank_cupido_lord.zip/</t>
  </si>
  <si>
    <t xml:space="preserve">How effective is an autoencoder that is paired with the isolation forest algorithm in detecting anomalies in an image?</t>
  </si>
  <si>
    <t xml:space="preserve">Does our model recover this true intention?</t>
  </si>
  <si>
    <t xml:space="preserve">Please Clap: Modeling Applause in Campaign Speeches</t>
  </si>
  <si>
    <t xml:space="preserve">https://aclanthology.org/N18-1009.pdf</t>
  </si>
  <si>
    <t xml:space="preserve">This is a terrible RQ without the contextuial information</t>
  </si>
  <si>
    <t xml:space="preserve">which algorithms are efficient enough in practice to run on large term sets? </t>
  </si>
  <si>
    <t xml:space="preserve">Which algorithms are efficient enough in practice to run on large term sets?</t>
  </si>
  <si>
    <t xml:space="preserve">Vague</t>
  </si>
  <si>
    <t xml:space="preserve">Does deep learning produce more accurate warfarin dosing than established neural network approaches?</t>
  </si>
  <si>
    <t xml:space="preserve">Improving Automated Warfarin Dosing for South Africans using Machine Learning</t>
  </si>
  <si>
    <t xml:space="preserve">https://projects.cs.uct.ac.za/honsproj/cgi-bin/view/2018/truda_varneyhorwitz.zip/</t>
  </si>
  <si>
    <t xml:space="preserve">Are deep learning models more accurate at predicting warfarin dosages when compared to established neural network approaches?</t>
  </si>
  <si>
    <t xml:space="preserve">Can Educational Frameworks base on Arduino microcontrollers improve student interest and engage them in the study of Computer Science? </t>
  </si>
  <si>
    <t xml:space="preserve">Teaching Programming using Arduino-based Educational Frameworks</t>
  </si>
  <si>
    <t xml:space="preserve">https://projects.cs.uct.ac.za/honsproj/cgi-bin/view/2016/makgaka_myburgh.zip/build/</t>
  </si>
  <si>
    <t xml:space="preserve">Can Educational Frameworks that rely on Arduino microcontrollers improve students' interest and engagement in Computer Science?</t>
  </si>
  <si>
    <t xml:space="preserve">Is it possible to render a 3-D visualization at real-time frame rates (30+ frames per second) of a large ecosystem (10km2) to allow for exploration?</t>
  </si>
  <si>
    <t xml:space="preserve">A Comparison between Botanical Dynamic Global Vegetation Models and Agent-based Ecosystem Simulation Approaches in Computer Graphics</t>
  </si>
  <si>
    <t xml:space="preserve">https://projects.cs.uct.ac.za/honsproj/cgi-bin/view/2016/alfred_cheng_papathanasiou.zip/</t>
  </si>
</sst>
</file>

<file path=xl/styles.xml><?xml version="1.0" encoding="utf-8"?>
<styleSheet xmlns="http://schemas.openxmlformats.org/spreadsheetml/2006/main">
  <numFmts count="1">
    <numFmt numFmtId="164" formatCode="General"/>
  </numFmts>
  <fonts count="9">
    <font>
      <sz val="11"/>
      <color theme="1"/>
      <name val="Aptos Narrow"/>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Aptos Narrow"/>
      <family val="2"/>
      <charset val="1"/>
    </font>
    <font>
      <sz val="11"/>
      <color theme="1"/>
      <name val="Arial"/>
      <family val="2"/>
      <charset val="1"/>
    </font>
    <font>
      <u val="single"/>
      <sz val="11"/>
      <color theme="10"/>
      <name val="Aptos Narrow"/>
      <family val="2"/>
      <charset val="1"/>
    </font>
    <font>
      <b val="true"/>
      <sz val="11"/>
      <color theme="1"/>
      <name val="Aptos Narrow"/>
      <family val="2"/>
      <charset val="1"/>
    </font>
  </fonts>
  <fills count="5">
    <fill>
      <patternFill patternType="none"/>
    </fill>
    <fill>
      <patternFill patternType="gray125"/>
    </fill>
    <fill>
      <patternFill patternType="solid">
        <fgColor theme="1" tint="0.4999"/>
        <bgColor rgb="FF969696"/>
      </patternFill>
    </fill>
    <fill>
      <patternFill patternType="solid">
        <fgColor theme="5"/>
        <bgColor rgb="FFFF8080"/>
      </patternFill>
    </fill>
    <fill>
      <patternFill patternType="solid">
        <fgColor theme="8" tint="0.7999"/>
        <bgColor rgb="FFFFCC99"/>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F2CF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97132"/>
      <rgbColor rgb="FF46788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aclanthology.org/2025.naacl-srw.25.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F1" colorId="64" zoomScale="88" zoomScaleNormal="88" zoomScalePageLayoutView="100" workbookViewId="0">
      <pane xSplit="0" ySplit="1" topLeftCell="C2" activePane="bottomLeft" state="frozen"/>
      <selection pane="topLeft" activeCell="F1" activeCellId="0" sqref="F1"/>
      <selection pane="bottomLeft" activeCell="F34" activeCellId="0" sqref="F34"/>
    </sheetView>
  </sheetViews>
  <sheetFormatPr defaultColWidth="8.59765625" defaultRowHeight="14.25" customHeight="true" zeroHeight="false" outlineLevelRow="0" outlineLevelCol="0"/>
  <cols>
    <col collapsed="false" customWidth="true" hidden="false" outlineLevel="0" max="1" min="1" style="0" width="104.86"/>
    <col collapsed="false" customWidth="true" hidden="false" outlineLevel="0" max="2" min="2" style="0" width="69"/>
    <col collapsed="false" customWidth="true" hidden="false" outlineLevel="0" max="3" min="3" style="0" width="92.72"/>
    <col collapsed="false" customWidth="true" hidden="false" outlineLevel="0" max="4" min="4" style="0" width="9.71"/>
    <col collapsed="false" customWidth="true" hidden="false" outlineLevel="0" max="6" min="6" style="0" width="11"/>
    <col collapsed="false" customWidth="true" hidden="false" outlineLevel="0" max="7" min="7" style="0" width="15.43"/>
    <col collapsed="false" customWidth="true" hidden="false" outlineLevel="0" max="9" min="9" style="0" width="14.14"/>
    <col collapsed="false" customWidth="true" hidden="false" outlineLevel="0" max="10" min="10" style="0" width="16.86"/>
    <col collapsed="false" customWidth="true" hidden="false" outlineLevel="0" max="11" min="11" style="0" width="255.72"/>
    <col collapsed="false" customWidth="true" hidden="false" outlineLevel="0" max="12" min="12" style="0" width="158.14"/>
  </cols>
  <sheetData>
    <row r="1" s="2" customFormat="true" ht="14.25"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4.25" hidden="false" customHeight="false" outlineLevel="0" collapsed="false">
      <c r="A2" s="3" t="s">
        <v>12</v>
      </c>
      <c r="B2" s="3" t="s">
        <v>13</v>
      </c>
      <c r="C2" s="3" t="s">
        <v>14</v>
      </c>
      <c r="D2" s="3" t="n">
        <v>4</v>
      </c>
      <c r="E2" s="3" t="n">
        <v>3</v>
      </c>
      <c r="F2" s="3" t="n">
        <v>4</v>
      </c>
      <c r="G2" s="3" t="n">
        <v>2</v>
      </c>
      <c r="H2" s="4" t="str">
        <f aca="false">IF(OR(D2&lt;=3, E2&lt;=3, F2&lt;=3, G2&lt;=3), "y", "n")</f>
        <v>y</v>
      </c>
      <c r="I2" s="5" t="str">
        <f aca="false">IF(AND( D2&gt;3, E2&gt;3, F2&gt;3, G2&gt;3), "y", "n")</f>
        <v>n</v>
      </c>
      <c r="J2" s="5" t="str">
        <f aca="false">IF(AND( D2=5, E2=5, F2=5, G2=5), "y", "n")</f>
        <v>n</v>
      </c>
      <c r="K2" s="6"/>
      <c r="L2" s="6" t="s">
        <v>15</v>
      </c>
    </row>
    <row r="3" customFormat="false" ht="14.25" hidden="false" customHeight="false" outlineLevel="0" collapsed="false">
      <c r="A3" s="3" t="s">
        <v>16</v>
      </c>
      <c r="B3" s="3" t="s">
        <v>17</v>
      </c>
      <c r="C3" s="3" t="s">
        <v>18</v>
      </c>
      <c r="D3" s="3" t="n">
        <v>5</v>
      </c>
      <c r="E3" s="3" t="n">
        <v>5</v>
      </c>
      <c r="F3" s="3" t="n">
        <v>1</v>
      </c>
      <c r="G3" s="3" t="n">
        <v>2</v>
      </c>
      <c r="H3" s="4" t="str">
        <f aca="false">IF(OR(D3&lt;=3, E3&lt;=3, F3&lt;=3, G3&lt;=3), "y", "n")</f>
        <v>y</v>
      </c>
      <c r="I3" s="5" t="str">
        <f aca="false">IF(AND( D3&gt;3, E3&gt;3, F3&gt;3, G3&gt;3), "y", "n")</f>
        <v>n</v>
      </c>
      <c r="J3" s="5" t="str">
        <f aca="false">IF(AND( D3=5, E3=5, F3=5, G3=5), "y", "n")</f>
        <v>n</v>
      </c>
      <c r="K3" s="6" t="s">
        <v>19</v>
      </c>
      <c r="L3" s="6" t="s">
        <v>20</v>
      </c>
    </row>
    <row r="4" customFormat="false" ht="14.25" hidden="false" customHeight="false" outlineLevel="0" collapsed="false">
      <c r="A4" s="3" t="s">
        <v>21</v>
      </c>
      <c r="B4" s="3" t="s">
        <v>22</v>
      </c>
      <c r="C4" s="3" t="s">
        <v>23</v>
      </c>
      <c r="D4" s="3" t="n">
        <v>5</v>
      </c>
      <c r="E4" s="3" t="n">
        <v>5</v>
      </c>
      <c r="F4" s="3" t="n">
        <v>4</v>
      </c>
      <c r="G4" s="3" t="n">
        <v>4</v>
      </c>
      <c r="H4" s="4" t="str">
        <f aca="false">IF(OR(D4&lt;=3, E4&lt;=3, F4&lt;=3, G4&lt;=3), "y", "n")</f>
        <v>n</v>
      </c>
      <c r="I4" s="5" t="str">
        <f aca="false">IF(AND( D4&gt;3, E4&gt;3, F4&gt;3, G4&gt;3), "y", "n")</f>
        <v>y</v>
      </c>
      <c r="J4" s="5" t="str">
        <f aca="false">IF(AND( D4=5, E4=5, F4=5, G4=5), "y", "n")</f>
        <v>n</v>
      </c>
      <c r="K4" s="3"/>
      <c r="L4" s="6" t="s">
        <v>24</v>
      </c>
    </row>
    <row r="5" customFormat="false" ht="14.25" hidden="false" customHeight="false" outlineLevel="0" collapsed="false">
      <c r="A5" s="3" t="s">
        <v>25</v>
      </c>
      <c r="B5" s="3" t="s">
        <v>26</v>
      </c>
      <c r="C5" s="3" t="s">
        <v>27</v>
      </c>
      <c r="D5" s="3" t="n">
        <v>4</v>
      </c>
      <c r="E5" s="3" t="n">
        <v>2</v>
      </c>
      <c r="F5" s="3" t="n">
        <v>4</v>
      </c>
      <c r="G5" s="3" t="n">
        <v>2</v>
      </c>
      <c r="H5" s="4" t="str">
        <f aca="false">IF(OR(D5&lt;=3, E5&lt;=3, F5&lt;=3, G5&lt;=3), "y", "n")</f>
        <v>y</v>
      </c>
      <c r="I5" s="5" t="str">
        <f aca="false">IF(AND( D5&gt;3, E5&gt;3, F5&gt;3, G5&gt;3), "y", "n")</f>
        <v>n</v>
      </c>
      <c r="J5" s="5" t="str">
        <f aca="false">IF(AND( D5=5, E5=5, F5=5, G5=5), "y", "n")</f>
        <v>n</v>
      </c>
      <c r="K5" s="6" t="s">
        <v>28</v>
      </c>
      <c r="L5" s="3"/>
    </row>
    <row r="6" customFormat="false" ht="14.25" hidden="false" customHeight="false" outlineLevel="0" collapsed="false">
      <c r="A6" s="3" t="s">
        <v>29</v>
      </c>
      <c r="B6" s="3" t="s">
        <v>30</v>
      </c>
      <c r="C6" s="3" t="s">
        <v>31</v>
      </c>
      <c r="D6" s="3" t="n">
        <v>4</v>
      </c>
      <c r="E6" s="3" t="n">
        <v>2</v>
      </c>
      <c r="F6" s="3" t="n">
        <v>4</v>
      </c>
      <c r="G6" s="3" t="n">
        <v>4</v>
      </c>
      <c r="H6" s="4" t="str">
        <f aca="false">IF(OR(D6&lt;=3, E6&lt;=3, F6&lt;=3, G6&lt;=3), "y", "n")</f>
        <v>y</v>
      </c>
      <c r="I6" s="5" t="str">
        <f aca="false">IF(AND( D6&gt;3, E6&gt;3, F6&gt;3, G6&gt;3), "y", "n")</f>
        <v>n</v>
      </c>
      <c r="J6" s="5" t="str">
        <f aca="false">IF(AND( D6=5, E6=5, F6=5, G6=5), "y", "n")</f>
        <v>n</v>
      </c>
      <c r="K6" s="6" t="s">
        <v>32</v>
      </c>
      <c r="L6" s="6" t="s">
        <v>33</v>
      </c>
    </row>
    <row r="7" customFormat="false" ht="14.25" hidden="false" customHeight="false" outlineLevel="0" collapsed="false">
      <c r="A7" s="3" t="s">
        <v>34</v>
      </c>
      <c r="B7" s="3" t="s">
        <v>35</v>
      </c>
      <c r="C7" s="3" t="s">
        <v>36</v>
      </c>
      <c r="D7" s="3" t="n">
        <v>5</v>
      </c>
      <c r="E7" s="3" t="n">
        <v>5</v>
      </c>
      <c r="F7" s="3" t="n">
        <v>5</v>
      </c>
      <c r="G7" s="3" t="n">
        <v>5</v>
      </c>
      <c r="H7" s="4" t="str">
        <f aca="false">IF(OR(D7&lt;=3, E7&lt;=3, F7&lt;=3, G7&lt;=3), "y", "n")</f>
        <v>n</v>
      </c>
      <c r="I7" s="5" t="str">
        <f aca="false">IF(AND( D7&gt;3, E7&gt;3, F7&gt;3, G7&gt;3), "y", "n")</f>
        <v>y</v>
      </c>
      <c r="J7" s="5" t="str">
        <f aca="false">IF(AND( D7=5, E7=5, F7=5, G7=5), "y", "n")</f>
        <v>y</v>
      </c>
      <c r="K7" s="3"/>
      <c r="L7" s="3" t="s">
        <v>37</v>
      </c>
    </row>
    <row r="8" customFormat="false" ht="14.25" hidden="false" customHeight="false" outlineLevel="0" collapsed="false">
      <c r="A8" s="3" t="s">
        <v>38</v>
      </c>
      <c r="B8" s="3" t="s">
        <v>39</v>
      </c>
      <c r="C8" s="3" t="s">
        <v>40</v>
      </c>
      <c r="D8" s="3" t="n">
        <v>4</v>
      </c>
      <c r="E8" s="3" t="n">
        <v>5</v>
      </c>
      <c r="F8" s="3" t="n">
        <v>2</v>
      </c>
      <c r="G8" s="3" t="n">
        <v>2</v>
      </c>
      <c r="H8" s="4" t="str">
        <f aca="false">IF(OR(D8&lt;=3, E8&lt;=3, F8&lt;=3, G8&lt;=3), "y", "n")</f>
        <v>y</v>
      </c>
      <c r="I8" s="5" t="str">
        <f aca="false">IF(AND( D8&gt;3, E8&gt;3, F8&gt;3, G8&gt;3), "y", "n")</f>
        <v>n</v>
      </c>
      <c r="J8" s="5" t="str">
        <f aca="false">IF(AND( D8=5, E8=5, F8=5, G8=5), "y", "n")</f>
        <v>n</v>
      </c>
      <c r="K8" s="6" t="s">
        <v>41</v>
      </c>
      <c r="L8" s="6" t="s">
        <v>42</v>
      </c>
    </row>
    <row r="9" customFormat="false" ht="14.25" hidden="false" customHeight="false" outlineLevel="0" collapsed="false">
      <c r="A9" s="3" t="s">
        <v>43</v>
      </c>
      <c r="B9" s="3" t="s">
        <v>44</v>
      </c>
      <c r="C9" s="3" t="s">
        <v>45</v>
      </c>
      <c r="D9" s="3" t="n">
        <v>5</v>
      </c>
      <c r="E9" s="3" t="n">
        <v>4</v>
      </c>
      <c r="F9" s="3" t="n">
        <v>5</v>
      </c>
      <c r="G9" s="3" t="n">
        <v>4</v>
      </c>
      <c r="H9" s="4" t="str">
        <f aca="false">IF(OR(D9&lt;=3, E9&lt;=3, F9&lt;=3, G9&lt;=3), "y", "n")</f>
        <v>n</v>
      </c>
      <c r="I9" s="5" t="str">
        <f aca="false">IF(AND( D9&gt;3, E9&gt;3, F9&gt;3, G9&gt;3), "y", "n")</f>
        <v>y</v>
      </c>
      <c r="J9" s="5" t="str">
        <f aca="false">IF(AND( D9=5, E9=5, F9=5, G9=5), "y", "n")</f>
        <v>n</v>
      </c>
      <c r="K9" s="3"/>
      <c r="L9" s="3"/>
    </row>
    <row r="10" customFormat="false" ht="14.25" hidden="false" customHeight="false" outlineLevel="0" collapsed="false">
      <c r="A10" s="3" t="s">
        <v>46</v>
      </c>
      <c r="B10" s="3" t="s">
        <v>47</v>
      </c>
      <c r="C10" s="3" t="s">
        <v>48</v>
      </c>
      <c r="D10" s="3" t="n">
        <v>5</v>
      </c>
      <c r="E10" s="3" t="n">
        <v>3</v>
      </c>
      <c r="F10" s="3" t="n">
        <v>4</v>
      </c>
      <c r="G10" s="3" t="n">
        <v>3</v>
      </c>
      <c r="H10" s="4" t="str">
        <f aca="false">IF(OR(D10&lt;=3, E10&lt;=3, F10&lt;=3, G10&lt;=3), "y", "n")</f>
        <v>y</v>
      </c>
      <c r="I10" s="5" t="str">
        <f aca="false">IF(AND( D10&gt;3, E10&gt;3, F10&gt;3, G10&gt;3), "y", "n")</f>
        <v>n</v>
      </c>
      <c r="J10" s="5" t="str">
        <f aca="false">IF(AND( D10=5, E10=5, F10=5, G10=5), "y", "n")</f>
        <v>n</v>
      </c>
      <c r="K10" s="6" t="s">
        <v>49</v>
      </c>
      <c r="L10" s="3"/>
    </row>
    <row r="11" customFormat="false" ht="14.25" hidden="false" customHeight="false" outlineLevel="0" collapsed="false">
      <c r="A11" s="3" t="s">
        <v>50</v>
      </c>
      <c r="B11" s="3" t="s">
        <v>51</v>
      </c>
      <c r="C11" s="3" t="s">
        <v>52</v>
      </c>
      <c r="D11" s="3" t="n">
        <v>3</v>
      </c>
      <c r="E11" s="3" t="n">
        <v>2</v>
      </c>
      <c r="F11" s="3" t="n">
        <v>3</v>
      </c>
      <c r="G11" s="3" t="n">
        <v>3</v>
      </c>
      <c r="H11" s="4" t="str">
        <f aca="false">IF(OR(D11&lt;=3, E11&lt;=3, F11&lt;=3, G11&lt;=3), "y", "n")</f>
        <v>y</v>
      </c>
      <c r="I11" s="5" t="str">
        <f aca="false">IF(AND( D11&gt;3, E11&gt;3, F11&gt;3, G11&gt;3), "y", "n")</f>
        <v>n</v>
      </c>
      <c r="J11" s="5" t="str">
        <f aca="false">IF(AND( D11=5, E11=5, F11=5, G11=5), "y", "n")</f>
        <v>n</v>
      </c>
      <c r="K11" s="6" t="s">
        <v>53</v>
      </c>
      <c r="L11" s="3" t="s">
        <v>54</v>
      </c>
    </row>
    <row r="12" customFormat="false" ht="14.25" hidden="false" customHeight="false" outlineLevel="0" collapsed="false">
      <c r="A12" s="3" t="s">
        <v>55</v>
      </c>
      <c r="B12" s="3" t="s">
        <v>56</v>
      </c>
      <c r="C12" s="3" t="s">
        <v>57</v>
      </c>
      <c r="D12" s="3" t="n">
        <v>5</v>
      </c>
      <c r="E12" s="3" t="n">
        <v>5</v>
      </c>
      <c r="F12" s="3" t="n">
        <v>5</v>
      </c>
      <c r="G12" s="3" t="n">
        <v>5</v>
      </c>
      <c r="H12" s="4" t="str">
        <f aca="false">IF(OR(D12&lt;=3, E12&lt;=3, F12&lt;=3, G12&lt;=3), "y", "n")</f>
        <v>n</v>
      </c>
      <c r="I12" s="5" t="str">
        <f aca="false">IF(AND( D12&gt;3, E12&gt;3, F12&gt;3, G12&gt;3), "y", "n")</f>
        <v>y</v>
      </c>
      <c r="J12" s="5" t="str">
        <f aca="false">IF(AND( D12=5, E12=5, F12=5, G12=5), "y", "n")</f>
        <v>y</v>
      </c>
      <c r="K12" s="3"/>
      <c r="L12" s="3"/>
    </row>
    <row r="13" customFormat="false" ht="14.25" hidden="false" customHeight="false" outlineLevel="0" collapsed="false">
      <c r="A13" s="3" t="s">
        <v>58</v>
      </c>
      <c r="B13" s="3" t="s">
        <v>59</v>
      </c>
      <c r="C13" s="3" t="s">
        <v>60</v>
      </c>
      <c r="D13" s="3" t="n">
        <v>4</v>
      </c>
      <c r="E13" s="3" t="n">
        <v>4</v>
      </c>
      <c r="F13" s="3" t="n">
        <v>5</v>
      </c>
      <c r="G13" s="3" t="n">
        <v>4</v>
      </c>
      <c r="H13" s="4" t="str">
        <f aca="false">IF(OR(D13&lt;=3, E13&lt;=3, F13&lt;=3, G13&lt;=3), "y", "n")</f>
        <v>n</v>
      </c>
      <c r="I13" s="5" t="str">
        <f aca="false">IF(AND( D13&gt;3, E13&gt;3, F13&gt;3, G13&gt;3), "y", "n")</f>
        <v>y</v>
      </c>
      <c r="J13" s="5" t="str">
        <f aca="false">IF(AND( D13=5, E13=5, F13=5, G13=5), "y", "n")</f>
        <v>n</v>
      </c>
      <c r="K13" s="3"/>
      <c r="L13" s="3"/>
    </row>
    <row r="14" customFormat="false" ht="14.25" hidden="false" customHeight="false" outlineLevel="0" collapsed="false">
      <c r="A14" s="3" t="s">
        <v>61</v>
      </c>
      <c r="B14" s="3" t="s">
        <v>62</v>
      </c>
      <c r="C14" s="3" t="s">
        <v>63</v>
      </c>
      <c r="D14" s="3" t="n">
        <v>5</v>
      </c>
      <c r="E14" s="3" t="n">
        <v>3</v>
      </c>
      <c r="F14" s="3" t="n">
        <v>5</v>
      </c>
      <c r="G14" s="3" t="n">
        <v>3</v>
      </c>
      <c r="H14" s="4" t="str">
        <f aca="false">IF(OR(D14&lt;=3, E14&lt;=3, F14&lt;=3, G14&lt;=3), "y", "n")</f>
        <v>y</v>
      </c>
      <c r="I14" s="5" t="str">
        <f aca="false">IF(AND( D14&gt;3, E14&gt;3, F14&gt;3, G14&gt;3), "y", "n")</f>
        <v>n</v>
      </c>
      <c r="J14" s="5" t="str">
        <f aca="false">IF(AND( D14=5, E14=5, F14=5, G14=5), "y", "n")</f>
        <v>n</v>
      </c>
      <c r="K14" s="6" t="s">
        <v>64</v>
      </c>
      <c r="L14" s="3" t="s">
        <v>65</v>
      </c>
    </row>
    <row r="15" customFormat="false" ht="14.25" hidden="false" customHeight="false" outlineLevel="0" collapsed="false">
      <c r="A15" s="3" t="s">
        <v>66</v>
      </c>
      <c r="B15" s="3" t="s">
        <v>67</v>
      </c>
      <c r="C15" s="3" t="s">
        <v>68</v>
      </c>
      <c r="D15" s="3" t="n">
        <v>2</v>
      </c>
      <c r="E15" s="3" t="n">
        <v>2</v>
      </c>
      <c r="F15" s="3" t="n">
        <v>3</v>
      </c>
      <c r="G15" s="3" t="n">
        <v>2</v>
      </c>
      <c r="H15" s="4" t="str">
        <f aca="false">IF(OR(D15&lt;=3, E15&lt;=3, F15&lt;=3, G15&lt;=3), "y", "n")</f>
        <v>y</v>
      </c>
      <c r="I15" s="5" t="str">
        <f aca="false">IF(AND( D15&gt;3, E15&gt;3, F15&gt;3, G15&gt;3), "y", "n")</f>
        <v>n</v>
      </c>
      <c r="J15" s="5" t="str">
        <f aca="false">IF(AND( D15=5, E15=5, F15=5, G15=5), "y", "n")</f>
        <v>n</v>
      </c>
      <c r="K15" s="3" t="s">
        <v>69</v>
      </c>
      <c r="L15" s="3"/>
    </row>
    <row r="16" customFormat="false" ht="14.25" hidden="false" customHeight="false" outlineLevel="0" collapsed="false">
      <c r="A16" s="3" t="s">
        <v>70</v>
      </c>
      <c r="B16" s="3" t="s">
        <v>71</v>
      </c>
      <c r="C16" s="3" t="s">
        <v>72</v>
      </c>
      <c r="D16" s="3" t="n">
        <v>5</v>
      </c>
      <c r="E16" s="3" t="n">
        <v>5</v>
      </c>
      <c r="F16" s="3" t="n">
        <v>5</v>
      </c>
      <c r="G16" s="3" t="n">
        <v>5</v>
      </c>
      <c r="H16" s="4" t="str">
        <f aca="false">IF(OR(D16&lt;=3, E16&lt;=3, F16&lt;=3, G16&lt;=3), "y", "n")</f>
        <v>n</v>
      </c>
      <c r="I16" s="5" t="str">
        <f aca="false">IF(AND( D16&gt;3, E16&gt;3, F16&gt;3, G16&gt;3), "y", "n")</f>
        <v>y</v>
      </c>
      <c r="J16" s="5" t="str">
        <f aca="false">IF(AND( D16=5, E16=5, F16=5, G16=5), "y", "n")</f>
        <v>y</v>
      </c>
      <c r="K16" s="3"/>
      <c r="L16" s="3"/>
    </row>
    <row r="17" customFormat="false" ht="14.25" hidden="false" customHeight="false" outlineLevel="0" collapsed="false">
      <c r="A17" s="3" t="s">
        <v>73</v>
      </c>
      <c r="B17" s="3" t="s">
        <v>74</v>
      </c>
      <c r="C17" s="3" t="s">
        <v>75</v>
      </c>
      <c r="D17" s="3" t="n">
        <v>4</v>
      </c>
      <c r="E17" s="3" t="n">
        <v>4</v>
      </c>
      <c r="F17" s="3" t="n">
        <v>3</v>
      </c>
      <c r="G17" s="3" t="n">
        <v>2</v>
      </c>
      <c r="H17" s="4" t="str">
        <f aca="false">IF(OR(D17&lt;=3, E17&lt;=3, F17&lt;=3, G17&lt;=3), "y", "n")</f>
        <v>y</v>
      </c>
      <c r="I17" s="5" t="str">
        <f aca="false">IF(AND( D17&gt;3, E17&gt;3, F17&gt;3, G17&gt;3), "y", "n")</f>
        <v>n</v>
      </c>
      <c r="J17" s="5" t="str">
        <f aca="false">IF(AND( D17=5, E17=5, F17=5, G17=5), "y", "n")</f>
        <v>n</v>
      </c>
      <c r="K17" s="3" t="s">
        <v>76</v>
      </c>
      <c r="L17" s="3"/>
    </row>
    <row r="18" customFormat="false" ht="14.25" hidden="false" customHeight="false" outlineLevel="0" collapsed="false">
      <c r="A18" s="3" t="s">
        <v>77</v>
      </c>
      <c r="B18" s="3" t="s">
        <v>78</v>
      </c>
      <c r="C18" s="3" t="s">
        <v>79</v>
      </c>
      <c r="D18" s="3" t="n">
        <v>5</v>
      </c>
      <c r="E18" s="3" t="n">
        <v>5</v>
      </c>
      <c r="F18" s="3" t="n">
        <v>4</v>
      </c>
      <c r="G18" s="3" t="n">
        <v>4</v>
      </c>
      <c r="H18" s="4" t="str">
        <f aca="false">IF(OR(D18&lt;=3, E18&lt;=3, F18&lt;=3, G18&lt;=3), "y", "n")</f>
        <v>n</v>
      </c>
      <c r="I18" s="5" t="str">
        <f aca="false">IF(AND( D18&gt;3, E18&gt;3, F18&gt;3, G18&gt;3), "y", "n")</f>
        <v>y</v>
      </c>
      <c r="J18" s="5" t="str">
        <f aca="false">IF(AND( D18=5, E18=5, F18=5, G18=5), "y", "n")</f>
        <v>n</v>
      </c>
      <c r="K18" s="3"/>
      <c r="L18" s="3"/>
    </row>
    <row r="19" customFormat="false" ht="14.25" hidden="false" customHeight="false" outlineLevel="0" collapsed="false">
      <c r="A19" s="7" t="s">
        <v>80</v>
      </c>
      <c r="B19" s="7" t="s">
        <v>81</v>
      </c>
      <c r="C19" s="7" t="s">
        <v>82</v>
      </c>
      <c r="D19" s="8" t="n">
        <v>5</v>
      </c>
      <c r="E19" s="8" t="n">
        <v>3</v>
      </c>
      <c r="F19" s="8" t="n">
        <v>4</v>
      </c>
      <c r="G19" s="3" t="n">
        <v>5</v>
      </c>
      <c r="H19" s="4" t="str">
        <f aca="false">IF(OR(D19&lt;=3, E19&lt;=3, F19&lt;=3, G19&lt;=3), "y", "n")</f>
        <v>y</v>
      </c>
      <c r="I19" s="5" t="str">
        <f aca="false">IF(AND( D19&gt;3, E19&gt;3, F19&gt;3, G19&gt;3), "y", "n")</f>
        <v>n</v>
      </c>
      <c r="J19" s="5" t="str">
        <f aca="false">IF(AND( D19=5, E19=5, F19=5, G19=5), "y", "n")</f>
        <v>n</v>
      </c>
      <c r="K19" s="8" t="s">
        <v>83</v>
      </c>
      <c r="L19" s="8" t="s">
        <v>84</v>
      </c>
    </row>
    <row r="20" customFormat="false" ht="14.25" hidden="false" customHeight="false" outlineLevel="0" collapsed="false">
      <c r="A20" s="7" t="s">
        <v>85</v>
      </c>
      <c r="B20" s="7" t="s">
        <v>86</v>
      </c>
      <c r="C20" s="7" t="s">
        <v>87</v>
      </c>
      <c r="D20" s="8" t="n">
        <v>5</v>
      </c>
      <c r="E20" s="8" t="n">
        <v>5</v>
      </c>
      <c r="F20" s="8" t="n">
        <v>5</v>
      </c>
      <c r="G20" s="3" t="n">
        <v>5</v>
      </c>
      <c r="H20" s="4" t="str">
        <f aca="false">IF(OR(D20&lt;=3, E20&lt;=3, F20&lt;=3, G20&lt;=3), "y", "n")</f>
        <v>n</v>
      </c>
      <c r="I20" s="5" t="str">
        <f aca="false">IF(AND( D20&gt;3, E20&gt;3, F20&gt;3, G20&gt;3), "y", "n")</f>
        <v>y</v>
      </c>
      <c r="J20" s="5" t="str">
        <f aca="false">IF(AND( D20=5, E20=5, F20=5, G20=5), "y", "n")</f>
        <v>y</v>
      </c>
      <c r="K20" s="8" t="s">
        <v>88</v>
      </c>
      <c r="L20" s="3"/>
    </row>
    <row r="21" customFormat="false" ht="16.4" hidden="false" customHeight="false" outlineLevel="0" collapsed="false">
      <c r="A21" s="7" t="s">
        <v>89</v>
      </c>
      <c r="B21" s="7" t="s">
        <v>90</v>
      </c>
      <c r="C21" s="9" t="s">
        <v>91</v>
      </c>
      <c r="D21" s="8" t="n">
        <v>5</v>
      </c>
      <c r="E21" s="8" t="n">
        <v>5</v>
      </c>
      <c r="F21" s="8" t="n">
        <v>5</v>
      </c>
      <c r="G21" s="3" t="n">
        <v>4</v>
      </c>
      <c r="H21" s="4" t="str">
        <f aca="false">IF(OR(D21&lt;=3, E21&lt;=3, F21&lt;=3, G21&lt;=3), "y", "n")</f>
        <v>n</v>
      </c>
      <c r="I21" s="5" t="str">
        <f aca="false">IF(AND( D21&gt;3, E21&gt;3, F21&gt;3, G21&gt;3), "y", "n")</f>
        <v>y</v>
      </c>
      <c r="J21" s="5" t="str">
        <f aca="false">IF(AND( D21=5, E21=5, F21=5, G21=5), "y", "n")</f>
        <v>n</v>
      </c>
      <c r="K21" s="3"/>
      <c r="L21" s="8" t="s">
        <v>92</v>
      </c>
    </row>
    <row r="22" customFormat="false" ht="14.25" hidden="false" customHeight="false" outlineLevel="0" collapsed="false">
      <c r="A22" s="7" t="s">
        <v>93</v>
      </c>
      <c r="B22" s="7" t="s">
        <v>94</v>
      </c>
      <c r="C22" s="7" t="s">
        <v>95</v>
      </c>
      <c r="D22" s="8" t="n">
        <v>5</v>
      </c>
      <c r="E22" s="8" t="n">
        <v>3</v>
      </c>
      <c r="F22" s="8" t="n">
        <v>5</v>
      </c>
      <c r="G22" s="3" t="n">
        <v>5</v>
      </c>
      <c r="H22" s="4" t="str">
        <f aca="false">IF(OR(D22&lt;=3, E22&lt;=3, F22&lt;=3, G22&lt;=3), "y", "n")</f>
        <v>y</v>
      </c>
      <c r="I22" s="5" t="str">
        <f aca="false">IF(AND( D22&gt;3, E22&gt;3, F22&gt;3, G22&gt;3), "y", "n")</f>
        <v>n</v>
      </c>
      <c r="J22" s="5" t="str">
        <f aca="false">IF(AND( D22=5, E22=5, F22=5, G22=5), "y", "n")</f>
        <v>n</v>
      </c>
      <c r="K22" s="3" t="s">
        <v>96</v>
      </c>
      <c r="L22" s="3"/>
    </row>
    <row r="23" customFormat="false" ht="14.25" hidden="false" customHeight="false" outlineLevel="0" collapsed="false">
      <c r="A23" s="7" t="s">
        <v>97</v>
      </c>
      <c r="B23" s="7" t="s">
        <v>98</v>
      </c>
      <c r="C23" s="7" t="s">
        <v>99</v>
      </c>
      <c r="D23" s="8" t="n">
        <v>5</v>
      </c>
      <c r="E23" s="8" t="n">
        <v>5</v>
      </c>
      <c r="F23" s="8" t="n">
        <v>5</v>
      </c>
      <c r="G23" s="3" t="n">
        <v>5</v>
      </c>
      <c r="H23" s="4" t="str">
        <f aca="false">IF(OR(D23&lt;=3, E23&lt;=3, F23&lt;=3, G23&lt;=3), "y", "n")</f>
        <v>n</v>
      </c>
      <c r="I23" s="5" t="str">
        <f aca="false">IF(AND( D23&gt;3, E23&gt;3, F23&gt;3, G23&gt;3), "y", "n")</f>
        <v>y</v>
      </c>
      <c r="J23" s="5" t="str">
        <f aca="false">IF(AND( D23=5, E23=5, F23=5, G23=5), "y", "n")</f>
        <v>y</v>
      </c>
      <c r="K23" s="3"/>
      <c r="L23" s="8" t="s">
        <v>100</v>
      </c>
    </row>
    <row r="24" customFormat="false" ht="14.25" hidden="false" customHeight="false" outlineLevel="0" collapsed="false">
      <c r="A24" s="7" t="s">
        <v>101</v>
      </c>
      <c r="B24" s="7" t="s">
        <v>74</v>
      </c>
      <c r="C24" s="7" t="s">
        <v>75</v>
      </c>
      <c r="D24" s="8" t="n">
        <v>5</v>
      </c>
      <c r="E24" s="8" t="n">
        <v>4</v>
      </c>
      <c r="F24" s="8" t="n">
        <v>3</v>
      </c>
      <c r="G24" s="3" t="n">
        <v>3</v>
      </c>
      <c r="H24" s="4" t="str">
        <f aca="false">IF(OR(D24&lt;=3, E24&lt;=3, F24&lt;=3, G24&lt;=3), "y", "n")</f>
        <v>y</v>
      </c>
      <c r="I24" s="5" t="str">
        <f aca="false">IF(AND( D24&gt;3, E24&gt;3, F24&gt;3, G24&gt;3), "y", "n")</f>
        <v>n</v>
      </c>
      <c r="J24" s="5" t="str">
        <f aca="false">IF(AND( D24=5, E24=5, F24=5, G24=5), "y", "n")</f>
        <v>n</v>
      </c>
      <c r="K24" s="3" t="s">
        <v>102</v>
      </c>
      <c r="L24" s="8" t="s">
        <v>103</v>
      </c>
    </row>
    <row r="25" customFormat="false" ht="14.25" hidden="false" customHeight="false" outlineLevel="0" collapsed="false">
      <c r="A25" s="7" t="s">
        <v>104</v>
      </c>
      <c r="B25" s="7" t="s">
        <v>105</v>
      </c>
      <c r="C25" s="7" t="s">
        <v>106</v>
      </c>
      <c r="D25" s="8" t="n">
        <v>5</v>
      </c>
      <c r="E25" s="8" t="n">
        <v>4</v>
      </c>
      <c r="F25" s="8" t="n">
        <v>4</v>
      </c>
      <c r="G25" s="3" t="n">
        <v>5</v>
      </c>
      <c r="H25" s="4" t="str">
        <f aca="false">IF(OR(D25&lt;=3, E25&lt;=3, F25&lt;=3, G25&lt;=3), "y", "n")</f>
        <v>n</v>
      </c>
      <c r="I25" s="5" t="str">
        <f aca="false">IF(AND( D25&gt;3, E25&gt;3, F25&gt;3, G25&gt;3), "y", "n")</f>
        <v>y</v>
      </c>
      <c r="J25" s="5" t="str">
        <f aca="false">IF(AND( D25=5, E25=5, F25=5, G25=5), "y", "n")</f>
        <v>n</v>
      </c>
      <c r="K25" s="3" t="s">
        <v>107</v>
      </c>
      <c r="L25" s="3"/>
    </row>
    <row r="26" customFormat="false" ht="14.25" hidden="false" customHeight="false" outlineLevel="0" collapsed="false">
      <c r="A26" s="7" t="s">
        <v>108</v>
      </c>
      <c r="B26" s="7" t="s">
        <v>109</v>
      </c>
      <c r="C26" s="7" t="s">
        <v>110</v>
      </c>
      <c r="D26" s="8" t="n">
        <v>5</v>
      </c>
      <c r="E26" s="8" t="n">
        <v>3</v>
      </c>
      <c r="F26" s="8" t="n">
        <v>2</v>
      </c>
      <c r="G26" s="3" t="n">
        <v>5</v>
      </c>
      <c r="H26" s="4" t="str">
        <f aca="false">IF(OR(D26&lt;=3, E26&lt;=3, F26&lt;=3, G26&lt;=3), "y", "n")</f>
        <v>y</v>
      </c>
      <c r="I26" s="5" t="str">
        <f aca="false">IF(AND( D26&gt;3, E26&gt;3, F26&gt;3, G26&gt;3), "y", "n")</f>
        <v>n</v>
      </c>
      <c r="J26" s="5" t="str">
        <f aca="false">IF(AND( D26=5, E26=5, F26=5, G26=5), "y", "n")</f>
        <v>n</v>
      </c>
      <c r="K26" s="3" t="s">
        <v>111</v>
      </c>
      <c r="L26" s="3"/>
    </row>
    <row r="27" customFormat="false" ht="14.25" hidden="false" customHeight="false" outlineLevel="0" collapsed="false">
      <c r="A27" s="7" t="s">
        <v>112</v>
      </c>
      <c r="B27" s="7" t="s">
        <v>113</v>
      </c>
      <c r="C27" s="7" t="s">
        <v>114</v>
      </c>
      <c r="D27" s="8" t="n">
        <v>5</v>
      </c>
      <c r="E27" s="8" t="n">
        <v>5</v>
      </c>
      <c r="F27" s="8" t="n">
        <v>5</v>
      </c>
      <c r="G27" s="3" t="n">
        <v>5</v>
      </c>
      <c r="H27" s="4" t="str">
        <f aca="false">IF(OR(D27&lt;=3, E27&lt;=3, F27&lt;=3, G27&lt;=3), "y", "n")</f>
        <v>n</v>
      </c>
      <c r="I27" s="5" t="str">
        <f aca="false">IF(AND( D27&gt;3, E27&gt;3, F27&gt;3, G27&gt;3), "y", "n")</f>
        <v>y</v>
      </c>
      <c r="J27" s="5" t="str">
        <f aca="false">IF(AND( D27=5, E27=5, F27=5, G27=5), "y", "n")</f>
        <v>y</v>
      </c>
      <c r="K27" s="3"/>
      <c r="L27" s="3"/>
    </row>
    <row r="31" customFormat="false" ht="14.25" hidden="false" customHeight="false" outlineLevel="0" collapsed="false">
      <c r="G31" s="10"/>
    </row>
    <row r="1048575" customFormat="false" ht="12.8" hidden="false" customHeight="false" outlineLevel="0" collapsed="false"/>
    <row r="1048576" customFormat="false" ht="12.8" hidden="false" customHeight="false" outlineLevel="0" collapsed="false"/>
  </sheetData>
  <hyperlinks>
    <hyperlink ref="C21" r:id="rId1" display="https://aclanthology.org/2025.naacl-srw.25.pd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LibreOffice/25.2.5.2$Linux_X86_64 LibreOffice_project/fb4792146257752f54eab576deb869869b108571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2025-08-18T10:41:19Z</dcterms:created>
  <dc:creator>Mandikudza Dangwa</dc:creator>
  <dc:description/>
  <dc:language>en-US</dc:language>
  <cp:lastModifiedBy/>
  <dcterms:modified xsi:type="dcterms:W3CDTF">2025-08-24T23:56:01Z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