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<sst xmlns="http://schemas.openxmlformats.org/spreadsheetml/2006/main" count="401" uniqueCount="289">
  <si>
    <t xml:space="preserve">RQ</t>
  </si>
  <si>
    <t xml:space="preserve">Title</t>
  </si>
  <si>
    <t xml:space="preserve">link</t>
  </si>
  <si>
    <t xml:space="preserve">Relevance</t>
  </si>
  <si>
    <t xml:space="preserve">Fluency</t>
  </si>
  <si>
    <t xml:space="preserve">Feasibility</t>
  </si>
  <si>
    <t xml:space="preserve">Free of vagueness</t>
  </si>
  <si>
    <t xml:space="preserve">Bad RQ</t>
  </si>
  <si>
    <t xml:space="preserve">Good RQ</t>
  </si>
  <si>
    <t xml:space="preserve">Perfect RQ</t>
  </si>
  <si>
    <t xml:space="preserve">Improved RQ Suggestion</t>
  </si>
  <si>
    <t xml:space="preserve">Comments</t>
  </si>
  <si>
    <t xml:space="preserve">What effect do different box orientations and configurations have on the systems identification of box positions using AR markers?</t>
  </si>
  <si>
    <t xml:space="preserve">A framework for a smart AR assembly guide adaptable to diverse indoor workstations</t>
  </si>
  <si>
    <t xml:space="preserve">https://projects.cs.uct.ac.za/honsproj/cgi-bin/view/2022/burness_mackay.zip/</t>
  </si>
  <si>
    <t xml:space="preserve">Theres repetition of words, it can be rephrased to be precise</t>
  </si>
  <si>
    <t xml:space="preserve">Do different box orientations and configurations affect a system's identification of box positions using AR markers?</t>
  </si>
  <si>
    <t xml:space="preserve">How did users experience each game, and what differences, if any, exist between the experiences of students for each game?</t>
  </si>
  <si>
    <t xml:space="preserve">Evaluating the effects of time-based and point-based competitive aspects in two computer science education games</t>
  </si>
  <si>
    <t xml:space="preserve">https://projects.cs.uct.ac.za/honsproj/cgi-bin/view/2022/nyoni_valjee.zip/</t>
  </si>
  <si>
    <t xml:space="preserve">How did users score each game on the XXXX survey and what are the differences in scores on said survey, where XXX is a survey to judge the researched game metric.</t>
  </si>
  <si>
    <t xml:space="preserve">Do time-based games improve users' &lt;metric&gt; compared with point-based games?</t>
  </si>
  <si>
    <t xml:space="preserve">Is it better to zoom or to keep the image resolution intact and manipulate the frame size?</t>
  </si>
  <si>
    <t xml:space="preserve">4K Lecture Tracking System</t>
  </si>
  <si>
    <t xml:space="preserve">https://projects.cs.uct.ac.za/honsproj/cgi-bin/view/2016/fitzhenry_hahn_khatieb.zip/</t>
  </si>
  <si>
    <t xml:space="preserve">Does zooming produce a better picture or is keeping the image resolution intact and manipulation of the frame size better with respect to metrics X, Y, and Z. Where metric X, Y, Z are the specific metric that the research is trying to optimize.</t>
  </si>
  <si>
    <t xml:space="preserve">Please replace X, Y, and Z with metrics from the paper.</t>
  </si>
  <si>
    <t xml:space="preserve">When tracking a lecturer in an auditorium, do users prefer a video that zooms in and out, or one that keeps the image resolution intact and manipulates the frame size?</t>
  </si>
  <si>
    <t xml:space="preserve">Does incorporating the search for novel behaviour improve the performance of HyperNEAT when evolving controllers for multi-robot teams performing the collective construction task?</t>
  </si>
  <si>
    <t xml:space="preserve">Neuroevolution approach to multi-robot controller design for a collective construction task</t>
  </si>
  <si>
    <t xml:space="preserve">https://projects.cs.uct.ac.za/honsproj/cgi-bin/view/2016/buchalter_grindlay_putter.zip/casairt_website/</t>
  </si>
  <si>
    <t xml:space="preserve">Does the use of the novelty-search algorithm improve the performance of HyperNEAT when evolving controllers for multi-robot teams performing the collective construction task?</t>
  </si>
  <si>
    <t xml:space="preserve">I'm pretty sure novelty-search is jargon for a specific algorithm and not a general thing like search for novel behavior.</t>
  </si>
  <si>
    <t xml:space="preserve">The question is too long</t>
  </si>
  <si>
    <t xml:space="preserve">How efficient are the current internet measuring techniques used in collecting data?</t>
  </si>
  <si>
    <t xml:space="preserve">Visualizing and Simulating Africa's Internet Topology</t>
  </si>
  <si>
    <t xml:space="preserve">https://projects.cs.uct.ac.za/honsproj/cgi-bin/view/2020/chitamba_macharia_ngumbulu.zip/website/index.html</t>
  </si>
  <si>
    <t xml:space="preserve">How efficient are the current internet measuring techniques at data collection?</t>
  </si>
  <si>
    <t xml:space="preserve">I actually don't understand this research question, so just changed the wording to omit "used" </t>
  </si>
  <si>
    <t xml:space="preserve">Can HDBSCAN and iMWK-Means be used together, either in combination or succession, and does this provide better clustering, based on CVIs and visualisation, than either of the algorithms alone?</t>
  </si>
  <si>
    <t xml:space="preserve">Developing a Framework to Analyse Clustering Algorithms for Molecular Dynamics Trajectories</t>
  </si>
  <si>
    <t xml:space="preserve">https://projects.cs.uct.ac.za/honsproj/cgi-bin/view/2020/limbert_lu_mckenzie.zip/clustermol.html</t>
  </si>
  <si>
    <t xml:space="preserve">The question is too long, can be rephrased for clarity. I am not sure of the relevence, not fluent in the subject matter. </t>
  </si>
  <si>
    <t xml:space="preserve">If HDBSCAN and iMWK-Means are used together, either in combination or succession, does this provide better clustering, based on CVIs and visualisation, than either of the algorithms alone?</t>
  </si>
  <si>
    <t xml:space="preserve">How do the different avatar design methods affect presence?  </t>
  </si>
  <si>
    <t xml:space="preserve">Assessing the impact of Avatar Design on Embodiment, Copresence, and Presence in VR</t>
  </si>
  <si>
    <t xml:space="preserve">https://projects.cs.uct.ac.za/honsproj/cgi-bin/view/2024/chetty_harvey.zip/</t>
  </si>
  <si>
    <t xml:space="preserve">Do avatar design methods X, Y, and Z score statistically significantly different w.r.t. presence as measured by the standard presence measurement survey?  </t>
  </si>
  <si>
    <t xml:space="preserve">Needs to be specific as to the methods sampled and the survey method used. Also perhaps mention statistical significance.</t>
  </si>
  <si>
    <t xml:space="preserve">Does avatar design improve presence in VR?</t>
  </si>
  <si>
    <t xml:space="preserve">Does the MLSM model outperform a standard MLM (RoBERTa) on NLU downstream tasks for isiXhosa? Similarly, from this question we will ascertain whether MLSM outperforms base RoBERTa on our selected isiXhosa NLU tasks.</t>
  </si>
  <si>
    <t xml:space="preserve">Baby Language Models for Low-Resource Languages</t>
  </si>
  <si>
    <t xml:space="preserve">https://projects.cs.uct.ac.za/honsproj/cgi-bin/view/2024/hendriks_mahomed_matzopoulos.zip/</t>
  </si>
  <si>
    <t xml:space="preserve">Can be broken down into 2 questions for clarity</t>
  </si>
  <si>
    <t xml:space="preserve">Does the MLSM model outperform a standard MLM (RoBERTa) on NLU downstream tasks for isiXhosa in terms of &lt;metric&gt;</t>
  </si>
  <si>
    <t xml:space="preserve">It would have been helpful to have a "do not know" option in addition to the 1 to 5 provided</t>
  </si>
  <si>
    <t xml:space="preserve">Can Archiving Snapshots be ingested without data loss into Simple DL, which is extended with versioning?</t>
  </si>
  <si>
    <t xml:space="preserve">Archiving Archives</t>
  </si>
  <si>
    <t xml:space="preserve">https://projects.cs.uct.ac.za/honsproj/cgi-bin/view/2022/fraser_olivier_stevenson.zip/</t>
  </si>
  <si>
    <t xml:space="preserve">Can be rephrased.</t>
  </si>
  <si>
    <t xml:space="preserve">Can Archiving Snapshots be ingested without data loss into Simple DL extended with versioning?</t>
  </si>
  <si>
    <t xml:space="preserve">What is the relationship between the performance of the rational closure algorithm and fixed-sized knowledge bases with different parameters (i.e., number of ranks and varying rank distributions)?</t>
  </si>
  <si>
    <t xml:space="preserve">Scalable Defeasible Reasoning V2 with focus on Rational and Lexicographic Closure</t>
  </si>
  <si>
    <t xml:space="preserve">https://projects.cs.uct.ac.za/honsproj/cgi-bin/view/2022/pillay_thakorvallabh.zip/</t>
  </si>
  <si>
    <t xml:space="preserve">May not need to add parameters in the RQ.</t>
  </si>
  <si>
    <t xml:space="preserve">Cross-linguistic efficacy of LLM surprisal in L2 writing assessment: Can LLM-surprisal differentiate proficiency levels in Chinese L2 writing, thereby supporting its validity as a cross-linguistic metric for L2 writing evaluation?</t>
  </si>
  <si>
    <t xml:space="preserve">Modeling Chinese L2 Writing Development: The LLM-Surprisal Perspective</t>
  </si>
  <si>
    <t xml:space="preserve">https://aclanthology.org/2025.cmcl-1.22.pdf</t>
  </si>
  <si>
    <t xml:space="preserve">Perhaps mention statistical significance</t>
  </si>
  <si>
    <t xml:space="preserve">Initially does not reflect a RQ. </t>
  </si>
  <si>
    <t xml:space="preserve">When the target low-resource language is linguistically distant from the source high resource language, does this lower bound of documentation change?</t>
  </si>
  <si>
    <t xml:space="preserve">How many words does it take to understand a low-resource language?</t>
  </si>
  <si>
    <t xml:space="preserve">https://aclanthology.org/2025.naacl-srw.21.pdf</t>
  </si>
  <si>
    <t xml:space="preserve">does this lower bound of documentation change? </t>
  </si>
  <si>
    <t xml:space="preserve">Can be rephrased for adequate research purposes. </t>
  </si>
  <si>
    <t xml:space="preserve">Does fine-tuning on (i) similar data or (ii) data from a different domain with a large fraction of implicit aspects improve the performance of the selected LLMs on the joint task compared to the baseline and non-fine-tuned models?</t>
  </si>
  <si>
    <t xml:space="preserve">From Annotation to Adaptation: Metrics, Synthetic Data, and Aspect Extraction for Aspect-Based Sentiment Analysis with Large Language Models</t>
  </si>
  <si>
    <t xml:space="preserve">https://aclanthology.org/2025.naacl-srw.14.pdf</t>
  </si>
  <si>
    <t xml:space="preserve">Too long</t>
  </si>
  <si>
    <t xml:space="preserve">Does fine-tuning on (i) similar data or (ii) data from a different domain with a large fraction of implicit aspects, improve the &lt;accuracy? speed? other metric?&gt; of the selected LLMs on the joint task compared to the baseline and non-fine-tuned models?</t>
  </si>
  <si>
    <t xml:space="preserve">Really just needs the comma, but it was probably readable without the comma due to its layout (rather than in one long line as shown here)</t>
  </si>
  <si>
    <t xml:space="preserve">Are the character n-grams that are most important for single-domain settings also the most important for cross-domain settings? Which character n-grams are more like bag-of-words features (which tend to track topics), and which are more like stylistic features (which tend to track authors)?</t>
  </si>
  <si>
    <t xml:space="preserve">Not All Character N-grams Are Created Equal: A Study in Authorship Attribution</t>
  </si>
  <si>
    <t xml:space="preserve">https://aclanthology.org/N15-1010.pdf</t>
  </si>
  <si>
    <t xml:space="preserve">I could possibly be lazier as we get nearer the end </t>
  </si>
  <si>
    <t xml:space="preserve">pragmatic informativeness: how well does the model represent a human speaker, such that a generative model of a listener can be built from it to interpret utterances?</t>
  </si>
  <si>
    <t xml:space="preserve">Generating Bilingual Pragmatic Color References</t>
  </si>
  <si>
    <t xml:space="preserve">https://aclanthology.org/N18-1196.pdf</t>
  </si>
  <si>
    <t xml:space="preserve">Can be rephrased</t>
  </si>
  <si>
    <t xml:space="preserve">pragmatic informativeness: how well does &lt;some specific model, what is "the model"&gt; represent a human speaker, such that a generative model of a listener can be built from it to interpret utterances?</t>
  </si>
  <si>
    <t xml:space="preserve">A prior research question probably made this question acceptable as is, i.e. if this question was one of a list of RQs</t>
  </si>
  <si>
    <t xml:space="preserve">A natural question to ask is whether it is possible to select a set of NLI training and test samples which do not contain easy-to-exploit artifacts.</t>
  </si>
  <si>
    <t xml:space="preserve">Annotation Artifacts in Natural Language Inference Data</t>
  </si>
  <si>
    <t xml:space="preserve">https://aclanthology.org/N18-2017.pdf</t>
  </si>
  <si>
    <t xml:space="preserve">Is it possible to create NLI training and test datasets that are free from easy-to-exploit artifacts?</t>
  </si>
  <si>
    <t xml:space="preserve"> The current phrasing makes it sound more like a meta-commentary than a direct research question thus, not making it very clear.</t>
  </si>
  <si>
    <t xml:space="preserve">Is X-ICL Effective for low-resource Languages?</t>
  </si>
  <si>
    <t xml:space="preserve">LLMs Are Few-Shot In-Context Low-Resource Language Learners</t>
  </si>
  <si>
    <t xml:space="preserve">https://aclanthology.org/2024.naacl-long.24v2.pdf</t>
  </si>
  <si>
    <t xml:space="preserve">Is cross-lingual in-context learning effective for low-resource languages?</t>
  </si>
  <si>
    <t xml:space="preserve">MT output and reference translations can be compared at various levels (words, POS, inflectional attributes). At which level do we want to evaluate, and why?</t>
  </si>
  <si>
    <t xml:space="preserve">Spoken Dialogue Translation Systems Evaluation: Results, New Trends, Problems and Proposals.</t>
  </si>
  <si>
    <t xml:space="preserve">https://aclanthology.org/2004.iwslt-papers.1.pdf</t>
  </si>
  <si>
    <t xml:space="preserve">Given that MT output can be compared to reference translations at multiple linguistic levels (words, POS, inflectional attributes), which evaluation level is most appropriate and why?</t>
  </si>
  <si>
    <t xml:space="preserve">What is the best function for use when driving the robot using the Nunchuck?</t>
  </si>
  <si>
    <t xml:space="preserve">The use of Innovative Control Mechanisms to aid Proprioception in Robot Control</t>
  </si>
  <si>
    <t xml:space="preserve">https://projects.cs.uct.ac.za/honsproj/cgi-bin/view/2008/brownbridge_smith.zip/</t>
  </si>
  <si>
    <t xml:space="preserve">Which control mapping function provides optimal performance for robot navigation using a Nunchuk controller?</t>
  </si>
  <si>
    <t xml:space="preserve">Minimization: Can we minimize the number of neurons for a given RNN?  </t>
  </si>
  <si>
    <t xml:space="preserve">Recurrent Neural Networks as Weighted Language Recognizers</t>
  </si>
  <si>
    <t xml:space="preserve">What is the minimum number of neurons required in an RNN to maintain specified performance on a given task?</t>
  </si>
  <si>
    <t xml:space="preserve">Which fine-tuning strategy results in the best performance on the downstream task of version classification, measured by precision, accuracy, recall and F1 score?</t>
  </si>
  <si>
    <t xml:space="preserve">Fine Tuning Protein Language Models for Immunology</t>
  </si>
  <si>
    <t xml:space="preserve">https://projects.cs.uct.ac.za/honsproj/cgi-bin/view/2024/haworth_naidoo.zip/</t>
  </si>
  <si>
    <t xml:space="preserve">The efficacy of multilingual LLMs in low resource language settings: If so, how do three types of LLMs, which vary in the scale of their training data on Traditional Chinese, differ in their ability to evaluate Chinese L2 writing?</t>
  </si>
  <si>
    <t xml:space="preserve">How do multilingual LLMs with varying amounts of Traditional Chinese training data differ in their ability to evaluate Chinese L2 writing?</t>
  </si>
  <si>
    <t xml:space="preserve">What is the trade-off between privacy and model accuracy in this context?</t>
  </si>
  <si>
    <t xml:space="preserve">Privacy-Preserving Federated Learning for Hate Speech Detection</t>
  </si>
  <si>
    <t xml:space="preserve">https://aclanthology.org/2025.naacl-srw.13.pdf</t>
  </si>
  <si>
    <t xml:space="preserve">What is the trade-off between privacy preservation and model accuracy when applying differential privacy techniques to healthcare prediction models?</t>
  </si>
  <si>
    <t xml:space="preserve">What combination of objective functions are best suited for clustering trajectories when using the AMOSA metaheuristic?</t>
  </si>
  <si>
    <t xml:space="preserve">Multi-objective Depth-First Search principle research question The main objective is to validate whether using a multi-objective Depth-First search algorithm is sufficient for detecting a combination of straight and curved rows whilst simultaneously being robust to poor tree detections. </t>
  </si>
  <si>
    <t xml:space="preserve">Orchard Row Finding in Aerial Images </t>
  </si>
  <si>
    <t xml:space="preserve">https://projects.cs.uct.ac.za/honsproj/cgi-bin/view/2020/chuang_mccarlie_simons.zip/</t>
  </si>
  <si>
    <t xml:space="preserve">Can a multi-objective depth-first search algorithm effectively detect both straight and curved crop rows while maintaining robustness against inaccurate tree detection?</t>
  </si>
  <si>
    <t xml:space="preserve">Is it really effective to “cram” whole sentence meanings into fixed-length vectors?</t>
  </si>
  <si>
    <t xml:space="preserve">Pairwise Word Interaction Modeling with Deep Neural Networks for Semantic Similarity Measurement</t>
  </si>
  <si>
    <t xml:space="preserve">https://aclanthology.org/N16-1108.pdf</t>
  </si>
  <si>
    <t xml:space="preserve">What are the limitations of encoding sentence meanings into fixed-dimensional vectors?</t>
  </si>
  <si>
    <t xml:space="preserve">Original question didn’t sound very professional</t>
  </si>
  <si>
    <t xml:space="preserve">what sources of information do LLMs draw upon when making classifications for tabular tasks</t>
  </si>
  <si>
    <t xml:space="preserve">Confronting LLMs with Traditional ML: Rethinking the Fairness of Large Language Models in Tabular Classifications</t>
  </si>
  <si>
    <t xml:space="preserve">https://aclanthology.org/2024.naacl-long.198.pdf</t>
  </si>
  <si>
    <t xml:space="preserve">Is task-specific reasoning bad?</t>
  </si>
  <si>
    <t xml:space="preserve">Reasoning or Reciting? Exploring the Capabilities and Limitations of Language Models Through Counterfactual Tasks </t>
  </si>
  <si>
    <t xml:space="preserve">https://aclanthology.org/2024.naacl-long.102.pdf</t>
  </si>
  <si>
    <t xml:space="preserve">Do LLMs acquire task-specific or generalizable reasoning skills during pretraining?</t>
  </si>
  <si>
    <t xml:space="preserve">What differences in system behaviors do we observe when we vary identity-related language features in NLG system inputs?</t>
  </si>
  <si>
    <t xml:space="preserve">“One-Size-Fits-All”? Examining Expectations around What Constitute “Fair” or “Good” NLG System Behaviors</t>
  </si>
  <si>
    <t xml:space="preserve">https://aclanthology.org/2024.naacl-long.61.pdf</t>
  </si>
  <si>
    <t xml:space="preserve">Which rewrites are critical to KGLR performance?</t>
  </si>
  <si>
    <t xml:space="preserve">Knowledge-Guided Linguistic Rewrites for Inference Rule Verification</t>
  </si>
  <si>
    <t xml:space="preserve">https://aclanthology.org/N16-1011.pdf</t>
  </si>
  <si>
    <t xml:space="preserve">Can knowledge-guided linguistic rewrites provide independent verification for statistically-generated Open IE inference rules?</t>
  </si>
  <si>
    <t xml:space="preserve"> Can current SOTA ML approaches (i.e., GANs and diffusion models) be adapted for use in terrain generation such that the resulting terrain is perceptually and geomorphologically realistic?</t>
  </si>
  <si>
    <t xml:space="preserve">Evaluating Semantic Map Machine Learning approaches for Terrain Generation</t>
  </si>
  <si>
    <t xml:space="preserve">https://projects.cs.uct.ac.za/honsproj/cgi-bin/view/2022/lochner_lochner.zip/</t>
  </si>
  <si>
    <t xml:space="preserve">Can the Drude force field reproduce the Egg-Box model-based Ca-dependent gelation of a simple Pectin model? What are the differences and similarities in the simulations of Pectin in the presence of Na+ using CHARMM and using Drude?  </t>
  </si>
  <si>
    <t xml:space="preserve">Comparison of Drude Polarizable and CHARMM Additive Force Fields for Carbohydrate Modelling</t>
  </si>
  <si>
    <t xml:space="preserve">https://projects.cs.uct.ac.za/honsproj/cgi-bin/view/2022/mohamed_yuan.zip/</t>
  </si>
  <si>
    <t xml:space="preserve">Does explicit treatment of electronic polarizability in the Drude force field model improve the accuracy of modelling polysaccharides when compared to the additive all-atom CHARMM force field?</t>
  </si>
  <si>
    <t xml:space="preserve">I'm not an expert in the field but I do not see the term "Pectin" or related terms in any of the actual project RQs, as found in the proposal.</t>
  </si>
  <si>
    <t xml:space="preserve">How does the performance of the foundational and optimised model-based algorithms for Rational Closure compare to the corresponding formula-based implementations with respect to computational complexity and execution time, measured across knowledge bases and query sets of varying size (number of formulas) and structure (number and distribution of ranks)?</t>
  </si>
  <si>
    <t xml:space="preserve">Model-based Defeasible Reasoning</t>
  </si>
  <si>
    <t xml:space="preserve">https://projects.cs.uct.ac.za/honsproj/cgi-bin/view/2022/cohen_combrinck.zip/</t>
  </si>
  <si>
    <t xml:space="preserve">For what range of problem instance sizes can the latest publicly available IBM quantum NISQ devices produce solutions that are of acceptable quality, defined as solutions within 95% of the globally optimal solution?</t>
  </si>
  <si>
    <t xml:space="preserve">Benchmarking Classical Methods against Quantum Methods to Solve the Vehicle Routing Problem</t>
  </si>
  <si>
    <t xml:space="preserve">https://projects.cs.uct.ac.za/honsproj/cgi-bin/view/2024/cleveland_rogers.zip/</t>
  </si>
  <si>
    <t xml:space="preserve">Can a mobile application (Android application) that implements the SEADMv2 framework reduce the probability of a subject falling victim to a social engineering attack?</t>
  </si>
  <si>
    <t xml:space="preserve">Social Engineering Prevention Training Tool- Project Proposal</t>
  </si>
  <si>
    <t xml:space="preserve">https://projects.cs.uct.ac.za/honsproj/cgi-bin/view/2016/manjoo_pepper_teixeira.zip/septt_pepper_teixeira_manjoo/</t>
  </si>
  <si>
    <t xml:space="preserve">we know that almost all spoken languages contain the vowel phoneme /i/; why should that be?</t>
  </si>
  <si>
    <t xml:space="preserve">A Deep Generative Model of Vowel Formant Typology</t>
  </si>
  <si>
    <t xml:space="preserve">https://aclanthology.org/N18-1004.pdf</t>
  </si>
  <si>
    <t xml:space="preserve">Can modelling the vowel system of a language with a generative probability model produce insights into vowel system typology?</t>
  </si>
  <si>
    <t xml:space="preserve">If we do not use the support set label vectors, then what is our network learning?</t>
  </si>
  <si>
    <t xml:space="preserve">EMR Codingwith Semi-Parametric Multi-Head Matching Networks</t>
  </si>
  <si>
    <t xml:space="preserve">https://aclanthology.org/N18-1189.pdf</t>
  </si>
  <si>
    <t xml:space="preserve">Does employing a multi-label loss function improve EMR classification performance?</t>
  </si>
  <si>
    <t xml:space="preserve">LLM-surprisal’s interpretability in the Chinese L2 context What aspects of linguistic complexity are captured by LLM-surprisal in Chinese L2 writing, and how do they differ from those captured in English L2 writing assessment?</t>
  </si>
  <si>
    <t xml:space="preserve">The portion of the text "LLM-surprisal’s interpretability in the Chinese L2 context " is not part of the RQ</t>
  </si>
  <si>
    <t xml:space="preserve">Can GANs be used to generate high fidelity 3D mesh faces</t>
  </si>
  <si>
    <t xml:space="preserve">Generative Adversarial Networks for 3D Face Generation</t>
  </si>
  <si>
    <t xml:space="preserve">https://projects.cs.uct.ac.za/honsproj/cgi-bin/view/2022/oliver_vandenhandel_watson.zip/</t>
  </si>
  <si>
    <t xml:space="preserve">When knowledge uncertainty is explicitly present in the input KGs, how can KGE methods effectively and efficiently reason under such uncertainty?</t>
  </si>
  <si>
    <t xml:space="preserve">Uncertainty in Knowledge Graph Embeddings</t>
  </si>
  <si>
    <t xml:space="preserve">https://aclanthology.org/2025.naacl-srw.4.pdf</t>
  </si>
  <si>
    <t xml:space="preserve">Are sketch- and description-based tools usable, and do they provide an adequate means for artists and designers to produce their envisaged terrain.</t>
  </si>
  <si>
    <t xml:space="preserve">Are sketch and description-based tools usable? </t>
  </si>
  <si>
    <t xml:space="preserve">There are two questions here</t>
  </si>
  <si>
    <t xml:space="preserve">Do sketch and description-based tools provide an adequate means for artists and designers to produce their envisaged terrain?</t>
  </si>
  <si>
    <t xml:space="preserve">A framework for a smart AR assembly guide adaptable to diverse indoor workstations</t>
  </si>
  <si>
    <t xml:space="preserve">Does the HPy API allow for increased performance due to garbage collection differences in the python implementation?</t>
  </si>
  <si>
    <t xml:space="preserve">HPyProject Proposal</t>
  </si>
  <si>
    <t xml:space="preserve">https://projects.cs.uct.ac.za/honsproj/cgi-bin/view/2022/rizzo_spies.zip/rizzo_spies/</t>
  </si>
  <si>
    <t xml:space="preserve">Does the HPy API offer increased performance due to garbage collection differences when compared to Pillow written with the C API?</t>
  </si>
  <si>
    <t xml:space="preserve">How can the ranked model, corresponding to Lexicographic Closure, be represented abstractly and constructed algorithmically for the purposes of entailment checking? </t>
  </si>
  <si>
    <t xml:space="preserve">Vague</t>
  </si>
  <si>
    <t xml:space="preserve">What is VLMs’ level of understanding of other options not selected in the initial response? </t>
  </si>
  <si>
    <t xml:space="preserve">Do Video Language Models really understand the video contexts?</t>
  </si>
  <si>
    <t xml:space="preserve">https://aclanthology.org/2025.naacl-srw.40.pdf</t>
  </si>
  <si>
    <t xml:space="preserve">What are VLMs’ levels of understanding of other options not selected in the initial response?</t>
  </si>
  <si>
    <t xml:space="preserve">How does the execution time of the optimised rational closure algorithm compare to the previous year’s SCADR project implementation? </t>
  </si>
  <si>
    <t xml:space="preserve">how can we compare a verbose (wordy) system and a concise one?</t>
  </si>
  <si>
    <t xml:space="preserve">How effective is the verbose (wordy) system when compared to one that is concise?</t>
  </si>
  <si>
    <t xml:space="preserve">Is it possible to select a set of NLI training and test samples which do not contain easy-to exploit artifacts?</t>
  </si>
  <si>
    <t xml:space="preserve">Can Simple DL be extended to support versioning, complex item manipulation, and Archiving Snapshots? </t>
  </si>
  <si>
    <t xml:space="preserve">Archiving Archives </t>
  </si>
  <si>
    <t xml:space="preserve">Could word vectors determine where in the network these misclassifications emerge?</t>
  </si>
  <si>
    <t xml:space="preserve">The Emergence of Semantics in Neural Network Representations of Visual Information</t>
  </si>
  <si>
    <t xml:space="preserve">https://aclanthology.org/N18-2122.pdf</t>
  </si>
  <si>
    <t xml:space="preserve">Could word vectors determine where misclassifications emerge in a network?</t>
  </si>
  <si>
    <t xml:space="preserve">Can both indexing and parsing work on multiple platforms (portable)?</t>
  </si>
  <si>
    <t xml:space="preserve">A Portable Large Volume Email Retrieval System </t>
  </si>
  <si>
    <t xml:space="preserve">https://projects.cs.uct.ac.za/honsproj/cgi-bin/view/2018/monyemoratho_motilal.zip/findmailproj_motilal_monyemoratho/</t>
  </si>
  <si>
    <t xml:space="preserve">This does not read like a computing RQ</t>
  </si>
  <si>
    <t xml:space="preserve">Do South African learners prefer using a mobile study options catalogue application instead of UCT’s undergraduate prospectus?</t>
  </si>
  <si>
    <t xml:space="preserve">Career Student Advisor</t>
  </si>
  <si>
    <t xml:space="preserve">https://projects.cs.uct.ac.za/honsproj/cgi-bin/view/2018/ndlhovu_omar.zip/csa/index.html</t>
  </si>
  <si>
    <t xml:space="preserve">Can a provably correct algorithm be de ned that allows classical and defeasible implication to be added to a Bayesian Network knowledge base and still be reasoned with?</t>
  </si>
  <si>
    <t xml:space="preserve">Defeasible Bayesian Reasoning: Introducing Logical Reasoning into Bayesian Networks</t>
  </si>
  <si>
    <t xml:space="preserve">https://projects.cs.uct.ac.za/honsproj/cgi-bin/view/2018/neville_roussos.zip/</t>
  </si>
  <si>
    <t xml:space="preserve">Can a provably correct algorithm that allows classical and defeasible implication be defined and  added to a Bayesian Network knowledge base and still be reasoned with?</t>
  </si>
  <si>
    <t xml:space="preserve">Can attention- or gradient-based visualization techniques be used to infer token-level labels for binary sequence tagging problems, using networks trained only on sentence-level labels?</t>
  </si>
  <si>
    <t xml:space="preserve">Zero-shot Sequence Labeling: Transferring Knowledge from Sentences to Tokens</t>
  </si>
  <si>
    <t xml:space="preserve">https://aclanthology.org/N18-1027.pdf</t>
  </si>
  <si>
    <t xml:space="preserve">Between the two segmentation classes (supervised and unsupervised), which class generally has the shortest processing time? </t>
  </si>
  <si>
    <t xml:space="preserve">Image Segmentation for Drone Imagery: The implementation and analysis of image segmentation approaches </t>
  </si>
  <si>
    <t xml:space="preserve">https://projects.cs.uct.ac.za/honsproj/cgi-bin/view/2018/finnis_motsumi.zip/</t>
  </si>
  <si>
    <t xml:space="preserve">Between supervised and unsupervised segmentation methods, which class generally has the shortest processing time?</t>
  </si>
  <si>
    <t xml:space="preserve">Is it possible to combine these methods in an efficient manner such that the scene can be generated dynamically? </t>
  </si>
  <si>
    <t xml:space="preserve">Procedural Generation of Dynamic Natural Environments for Mood Induction</t>
  </si>
  <si>
    <t xml:space="preserve">https://projects.cs.uct.ac.za/honsproj/cgi-bin/view/2018/leyland_roux.zip/</t>
  </si>
  <si>
    <t xml:space="preserve">Highest-weighted string: Can we (efficiently) determine the highest-weighted string in a computed weighted language? </t>
  </si>
  <si>
    <t xml:space="preserve">Recurrent Neural Networks as Weighted Language Recognizers</t>
  </si>
  <si>
    <t xml:space="preserve">https://aclanthology.org/N18-1205.pdf</t>
  </si>
  <si>
    <t xml:space="preserve">How effectively can shapelets be used to classify and predict financial time series compared to trend lines and other baselines methods? How will the prediction accuracy change if the model is updated once drift is detected? </t>
  </si>
  <si>
    <t xml:space="preserve">Predicting financial time series by use of shapelets and trend lines while exploring the notion of concept drift within</t>
  </si>
  <si>
    <t xml:space="preserve">https://projects.cs.uct.ac.za/honsproj/cgi-bin/view/2018/bodley_debruin_venter.zip/</t>
  </si>
  <si>
    <t xml:space="preserve">These are two seperate questions</t>
  </si>
  <si>
    <t xml:space="preserve">does the addition of language to the learning process provide any benefit over ordinary multitask or meta-learning?</t>
  </si>
  <si>
    <t xml:space="preserve">Learning with Latent Language</t>
  </si>
  <si>
    <t xml:space="preserve">https://aclanthology.org/N18-1197.pdf</t>
  </si>
  <si>
    <t xml:space="preserve">Unclear what is meant by benefit</t>
  </si>
  <si>
    <t xml:space="preserve">Can the algorithms that solve the problem of entailment for PTL be implemented? 1 Can an implementation be made that satisfies the high level description of LM-Entailment for PTL? 2 Can an implementation be made that satisfies the high level description of PT-Entailment for PTL?</t>
  </si>
  <si>
    <t xml:space="preserve">Propositional Typicality Reasoning (PTR): An Implementation of Reasoning of Propositional Typicality Logic</t>
  </si>
  <si>
    <t xml:space="preserve">https://projects.cs.uct.ac.za/honsproj/cgi-bin/view/2018/green_howeely.zip/</t>
  </si>
  <si>
    <t xml:space="preserve">two seperate questions. also: why would they not be implementable?</t>
  </si>
  <si>
    <t xml:space="preserve">EMRCodingwith Semi-Parametric Multi-Head Matching Networks</t>
  </si>
  <si>
    <t xml:space="preserve">I cannot make sense of this question</t>
  </si>
  <si>
    <t xml:space="preserve">can the RPi and SH be used to engage and motivate students to learn programming more effectively?</t>
  </si>
  <si>
    <t xml:space="preserve">Using The Raspberry Pi For Engaging Computer Science And Physics Students</t>
  </si>
  <si>
    <t xml:space="preserve">https://projects.cs.uct.ac.za/honsproj/cgi-bin/view/2018/abdullahi_vanderheyde.zip/</t>
  </si>
  <si>
    <t xml:space="preserve">Can the RPi and SH be used to improve engagement and motivation in students who are learning programming?</t>
  </si>
  <si>
    <t xml:space="preserve">average or maximum: is the aggregate representation a (weighted) average, or should we consider the maximum value across each aspect and renormalize?</t>
  </si>
  <si>
    <t xml:space="preserve">Using Aspect Extraction Approaches to Generate Review Summaries and User Profiles</t>
  </si>
  <si>
    <t xml:space="preserve">https://aclanthology.org/N18-3009v2.pdf</t>
  </si>
  <si>
    <t xml:space="preserve">Does Gamification of engagement tracking impact student engagement?</t>
  </si>
  <si>
    <t xml:space="preserve">Developing an integrated health science student engagement tracking application  </t>
  </si>
  <si>
    <t xml:space="preserve">https://projects.cs.uct.ac.za/honsproj/cgi-bin/view/2018/moolla_murray.zip/</t>
  </si>
  <si>
    <t xml:space="preserve">Does Gamification in engagement tracking improve student engagement?</t>
  </si>
  <si>
    <t xml:space="preserve">in which scenario would the proposed multi-way, multilingual neural translation have an advantage over the existing, single-pair model? </t>
  </si>
  <si>
    <t xml:space="preserve">Multi-Way, Multilingual Neural Machine Translation with a Shared Attention Mechanism</t>
  </si>
  <si>
    <t xml:space="preserve">https://aclanthology.org/N16-1101.pdf</t>
  </si>
  <si>
    <t xml:space="preserve">In which scenario would the proposed multi-way, multilingual neural translation have an advantage over the existing, single-pair model? </t>
  </si>
  <si>
    <t xml:space="preserve">Do visualisations help the users in monitoring outbreaks?</t>
  </si>
  <si>
    <t xml:space="preserve">Multi-Drug Resistant Infections Tracking and Visualisation</t>
  </si>
  <si>
    <t xml:space="preserve">https://projects.cs.uct.ac.za/honsproj/cgi-bin/view/2018/chikondo_cuppoor.zip/</t>
  </si>
  <si>
    <t xml:space="preserve">Help in what way?</t>
  </si>
  <si>
    <t xml:space="preserve">What is the precision and size of the verified subsets compared to original corpora?</t>
  </si>
  <si>
    <t xml:space="preserve">Vague without context</t>
  </si>
  <si>
    <t xml:space="preserve">Are some types of character n-grams irrelevant in AA tasks? Are there categories of character n-grams that we can exclude and get similar (or better) performance than using all n-grams? If there are, are they the same for both singledomain and cross-domain AA settings?</t>
  </si>
  <si>
    <t xml:space="preserve">Vague without context. Multiple questions</t>
  </si>
  <si>
    <t xml:space="preserve">Can we significantly improve E2E ST performance by leveraging simple consistency regularization?</t>
  </si>
  <si>
    <t xml:space="preserve">An Empirical Study of Consistency Regularization for End-to-End Speech-to-Text Translation</t>
  </si>
  <si>
    <t xml:space="preserve">https://aclanthology.org/2024.naacl-long.14.pdf</t>
  </si>
  <si>
    <t xml:space="preserve">Given a selection of cheaply available features to be used on an CS educational robot, which ones would students be most motivated to use, and which ones do students think would best help them understand the topic? Would these features be the same?</t>
  </si>
  <si>
    <t xml:space="preserve">An Educational Robot Platform for the UCT CS1 Extended Degree Program</t>
  </si>
  <si>
    <t xml:space="preserve">https://projects.cs.uct.ac.za/honsproj/cgi-bin/view/2016/coupland_dibona_patel.zip/raspied_coupland_dibona_patel/</t>
  </si>
  <si>
    <t xml:space="preserve">Given a selection of cheaply available features to be used on an CS educational robot, which ones would students be most motivated to use? Which ones do students think would best help them understand the topic?</t>
  </si>
  <si>
    <t xml:space="preserve">These are multiple questions</t>
  </si>
  <si>
    <t xml:space="preserve">Do LLMs perform equally well on head, torso, and tail facts?</t>
  </si>
  <si>
    <t xml:space="preserve">Head-to-Tail: How Knowledgeable are Large Language Models (LLMs)? A.K.A. Will LLMs Replace Knowledge Graphs?</t>
  </si>
  <si>
    <t xml:space="preserve">https://aclanthology.org/2024.naacl-long.18.pdf</t>
  </si>
  <si>
    <t xml:space="preserve">Is it possible to develop a language identification system capable of identifying IsiZulu text or strings?</t>
  </si>
  <si>
    <t xml:space="preserve">Afriweb - The IsiZulu Search Engine</t>
  </si>
  <si>
    <t xml:space="preserve">https://projects.cs.uct.ac.za/honsproj/cgi-bin/view/2014/malumba_moukangwe.zip/</t>
  </si>
  <si>
    <t xml:space="preserve">How effective are n-gram language models for language identification in the case of isiZulu?</t>
  </si>
  <si>
    <t xml:space="preserve">does removing the language-specific components enhance the consistency and comparability of code representations (alignment) across programming languages, thereby improving downstream code retrieval tasks?</t>
  </si>
  <si>
    <t xml:space="preserve">Language Agnostic Code Embeddings</t>
  </si>
  <si>
    <t xml:space="preserve">https://aclanthology.org/2024.naacl-long.38.pdf</t>
  </si>
  <si>
    <t xml:space="preserve">Does removing the language-specific components enhance the consistency and comparability of code representations (alignment) across programming languages, thereby improving downstream code retrieval tasks?</t>
  </si>
  <si>
    <t xml:space="preserve">Capitalisation</t>
  </si>
  <si>
    <t xml:space="preserve">What interface conceptual metaphors are effective in conveying the properties of the cloudlets as ephemeral data stores?</t>
  </si>
  <si>
    <t xml:space="preserve">Cloudlets: Creating mobile experiences through localized cloud.</t>
  </si>
  <si>
    <t xml:space="preserve">https://projects.cs.uct.ac.za/honsproj/cgi-bin/view/2014/mahlaza_mutakha.zip/</t>
  </si>
  <si>
    <t xml:space="preserve">Can GAMA be generalized to specialized datasets for gender bias measurement under a zero-shot setting?</t>
  </si>
  <si>
    <t xml:space="preserve">Think Before You Act: A Two-Stage Framework for Mitigating Gender Bias Towards Vision-Language Tasks</t>
  </si>
  <si>
    <t xml:space="preserve">https://aclanthology.org/2024.naacl-long.44.pdf</t>
  </si>
</sst>
</file>

<file path=xl/styles.xml><?xml version="1.0" encoding="utf-8"?>
<styleSheet xmlns="http://schemas.openxmlformats.org/spreadsheetml/2006/main">
  <numFmts count="1">
    <numFmt numFmtId="164" formatCode="General"/>
  </numFmts>
  <fonts count="8">
    <font>
      <sz val="11"/>
      <color theme="1"/>
      <name val="Aptos Narrow"/>
      <family val="2"/>
      <charset val="1"/>
    </font>
    <font>
      <sz val="10"/>
      <name val="Arial"/>
      <family val="0"/>
    </font>
    <font>
      <sz val="10"/>
      <name val="Arial"/>
      <family val="0"/>
    </font>
    <font>
      <sz val="10"/>
      <name val="Arial"/>
      <family val="0"/>
    </font>
    <font>
      <u val="single"/>
      <sz val="11"/>
      <color theme="10"/>
      <name val="Aptos Narrow"/>
      <family val="2"/>
      <charset val="1"/>
    </font>
    <font>
      <sz val="11"/>
      <color rgb="FF000000"/>
      <name val="Calibri"/>
      <family val="2"/>
      <charset val="1"/>
    </font>
    <font>
      <sz val="11"/>
      <color rgb="FF000000"/>
      <name val="Aptos Narrow"/>
      <family val="2"/>
      <charset val="1"/>
    </font>
    <font>
      <sz val="11"/>
      <color theme="1"/>
      <name val="Arial"/>
      <family val="2"/>
      <charset val="1"/>
    </font>
  </fonts>
  <fills count="5">
    <fill>
      <patternFill patternType="none"/>
    </fill>
    <fill>
      <patternFill patternType="gray125"/>
    </fill>
    <fill>
      <patternFill patternType="solid">
        <fgColor theme="1" tint="0.4999"/>
        <bgColor rgb="FF969696"/>
      </patternFill>
    </fill>
    <fill>
      <patternFill patternType="solid">
        <fgColor theme="8" tint="0.7999"/>
        <bgColor rgb="FFFFCC99"/>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F2CF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6788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projects.cs.uct.ac.za/honsproj/cgi-bin/view/2022/burness_mackay.zip/" TargetMode="External"/><Relationship Id="rId2" Type="http://schemas.openxmlformats.org/officeDocument/2006/relationships/hyperlink" Target="https://projects.cs.uct.ac.za/honsproj/cgi-bin/view/2022/burness_mackay.zip/" TargetMode="External"/><Relationship Id="rId3" Type="http://schemas.openxmlformats.org/officeDocument/2006/relationships/hyperlink" Target="https://projects.cs.uct.ac.za/honsproj/cgi-bin/view/2022/burness_mackay.zip/" TargetMode="External"/><Relationship Id="rId4" Type="http://schemas.openxmlformats.org/officeDocument/2006/relationships/hyperlink" Target="https://aclanthology.org/2024.naacl-long.102.pdf" TargetMode="External"/><Relationship Id="rId5" Type="http://schemas.openxmlformats.org/officeDocument/2006/relationships/hyperlink" Target="https://aclanthology.org/N16-1011.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D1" colorId="64" zoomScale="88" zoomScaleNormal="88" zoomScalePageLayoutView="100" workbookViewId="0">
      <pane xSplit="0" ySplit="1" topLeftCell="C99" activePane="bottomLeft" state="frozen"/>
      <selection pane="topLeft" activeCell="D1" activeCellId="0" sqref="D1"/>
      <selection pane="bottomLeft" activeCell="D107" activeCellId="0" sqref="D107"/>
    </sheetView>
  </sheetViews>
  <sheetFormatPr defaultColWidth="8.59765625" defaultRowHeight="14.25" customHeight="true" zeroHeight="false" outlineLevelRow="0" outlineLevelCol="0"/>
  <cols>
    <col collapsed="false" customWidth="true" hidden="false" outlineLevel="0" max="1" min="1" style="0" width="104.86"/>
    <col collapsed="false" customWidth="true" hidden="false" outlineLevel="0" max="2" min="2" style="0" width="69"/>
    <col collapsed="false" customWidth="true" hidden="false" outlineLevel="0" max="3" min="3" style="0" width="92.72"/>
    <col collapsed="false" customWidth="true" hidden="false" outlineLevel="0" max="4" min="4" style="0" width="9.71"/>
    <col collapsed="false" customWidth="true" hidden="false" outlineLevel="0" max="6" min="6" style="0" width="11"/>
    <col collapsed="false" customWidth="true" hidden="false" outlineLevel="0" max="7" min="7" style="0" width="15.43"/>
    <col collapsed="false" customWidth="true" hidden="false" outlineLevel="0" max="9" min="9" style="0" width="14.14"/>
    <col collapsed="false" customWidth="true" hidden="false" outlineLevel="0" max="10" min="10" style="0" width="16.86"/>
    <col collapsed="false" customWidth="true" hidden="false" outlineLevel="0" max="11" min="11" style="0" width="255.72"/>
    <col collapsed="false" customWidth="true" hidden="false" outlineLevel="0" max="12" min="12" style="0" width="158.14"/>
  </cols>
  <sheetData>
    <row r="1" s="2" customFormat="true" ht="14.25" hidden="false" customHeight="false" outlineLevel="0" collapsed="false">
      <c r="A1" s="1" t="s">
        <v>0</v>
      </c>
      <c r="B1" s="1" t="s">
        <v>1</v>
      </c>
      <c r="C1" s="1" t="s">
        <v>2</v>
      </c>
      <c r="D1" s="1" t="s">
        <v>3</v>
      </c>
      <c r="E1" s="1" t="s">
        <v>4</v>
      </c>
      <c r="F1" s="1" t="s">
        <v>5</v>
      </c>
      <c r="G1" s="1" t="s">
        <v>6</v>
      </c>
      <c r="H1" s="1" t="s">
        <v>7</v>
      </c>
      <c r="I1" s="1" t="s">
        <v>8</v>
      </c>
      <c r="J1" s="1" t="s">
        <v>9</v>
      </c>
      <c r="K1" s="1" t="s">
        <v>10</v>
      </c>
      <c r="L1" s="1" t="s">
        <v>11</v>
      </c>
    </row>
    <row r="2" customFormat="false" ht="16.4" hidden="false" customHeight="false" outlineLevel="0" collapsed="false">
      <c r="A2" s="3" t="s">
        <v>12</v>
      </c>
      <c r="B2" s="3" t="s">
        <v>13</v>
      </c>
      <c r="C2" s="4" t="s">
        <v>14</v>
      </c>
      <c r="D2" s="3" t="n">
        <v>5</v>
      </c>
      <c r="E2" s="3" t="n">
        <v>4</v>
      </c>
      <c r="F2" s="3" t="n">
        <v>4</v>
      </c>
      <c r="G2" s="3" t="n">
        <v>5</v>
      </c>
      <c r="H2" s="5" t="str">
        <f aca="false">IF(OR(D2&lt;=3, E2&lt;=3, F2&lt;=3, G2&lt;=3), "y", "n")</f>
        <v>n</v>
      </c>
      <c r="I2" s="5" t="str">
        <f aca="false">IF(AND( D2&gt;3, E2&gt;3, F2&gt;3, G2&gt;3), "y", "n")</f>
        <v>y</v>
      </c>
      <c r="J2" s="5" t="str">
        <f aca="false">IF(AND( D2=5, E2=5, F2=5, G2=5), "y", "n")</f>
        <v>n</v>
      </c>
      <c r="K2" s="3"/>
      <c r="L2" s="3"/>
    </row>
    <row r="3" customFormat="false" ht="16.4" hidden="false" customHeight="false" outlineLevel="0" collapsed="false">
      <c r="A3" s="3" t="s">
        <v>12</v>
      </c>
      <c r="B3" s="3" t="s">
        <v>13</v>
      </c>
      <c r="C3" s="4" t="s">
        <v>14</v>
      </c>
      <c r="D3" s="3" t="n">
        <v>4</v>
      </c>
      <c r="E3" s="3" t="n">
        <v>3</v>
      </c>
      <c r="F3" s="3" t="n">
        <v>4</v>
      </c>
      <c r="G3" s="3" t="n">
        <v>4</v>
      </c>
      <c r="H3" s="5" t="str">
        <f aca="false">IF(OR(D3&lt;=3, E3&lt;=3, F3&lt;=3, G3&lt;=3), "y", "n")</f>
        <v>y</v>
      </c>
      <c r="I3" s="5" t="str">
        <f aca="false">IF(AND( D3&gt;3, E3&gt;3, F3&gt;3, G3&gt;3), "y", "n")</f>
        <v>n</v>
      </c>
      <c r="J3" s="5" t="str">
        <f aca="false">IF(AND( D3=5, E3=5, F3=5, G3=5), "y", "n")</f>
        <v>n</v>
      </c>
      <c r="K3" s="3"/>
      <c r="L3" s="6" t="s">
        <v>15</v>
      </c>
    </row>
    <row r="4" customFormat="false" ht="16.4" hidden="false" customHeight="false" outlineLevel="0" collapsed="false">
      <c r="A4" s="3" t="s">
        <v>12</v>
      </c>
      <c r="B4" s="3" t="s">
        <v>13</v>
      </c>
      <c r="C4" s="4" t="s">
        <v>14</v>
      </c>
      <c r="D4" s="3" t="n">
        <v>4</v>
      </c>
      <c r="E4" s="3" t="n">
        <v>2</v>
      </c>
      <c r="F4" s="3" t="n">
        <v>4</v>
      </c>
      <c r="G4" s="3" t="n">
        <v>2</v>
      </c>
      <c r="H4" s="5" t="str">
        <f aca="false">IF(OR(D4&lt;=3, E4&lt;=3, F4&lt;=3, G4&lt;=3), "y", "n")</f>
        <v>y</v>
      </c>
      <c r="I4" s="5" t="str">
        <f aca="false">IF(AND( D4&gt;3, E4&gt;3, F4&gt;3, G4&gt;3), "y", "n")</f>
        <v>n</v>
      </c>
      <c r="J4" s="5" t="str">
        <f aca="false">IF(AND( D4=5, E4=5, F4=5, G4=5), "y", "n")</f>
        <v>n</v>
      </c>
      <c r="K4" s="6" t="s">
        <v>16</v>
      </c>
      <c r="L4" s="3"/>
    </row>
    <row r="5" customFormat="false" ht="14.25" hidden="false" customHeight="false" outlineLevel="0" collapsed="false">
      <c r="A5" s="3" t="s">
        <v>17</v>
      </c>
      <c r="B5" s="3" t="s">
        <v>18</v>
      </c>
      <c r="C5" s="3" t="s">
        <v>19</v>
      </c>
      <c r="D5" s="3" t="n">
        <v>5</v>
      </c>
      <c r="E5" s="3" t="n">
        <v>5</v>
      </c>
      <c r="F5" s="3" t="n">
        <v>3</v>
      </c>
      <c r="G5" s="3" t="n">
        <v>3</v>
      </c>
      <c r="H5" s="5" t="str">
        <f aca="false">IF(OR(D5&lt;=3, E5&lt;=3, F5&lt;=3, G5&lt;=3), "y", "n")</f>
        <v>y</v>
      </c>
      <c r="I5" s="5" t="str">
        <f aca="false">IF(AND( D5&gt;3, E5&gt;3, F5&gt;3, G5&gt;3), "y", "n")</f>
        <v>n</v>
      </c>
      <c r="J5" s="5" t="str">
        <f aca="false">IF(AND( D5=5, E5=5, F5=5, G5=5), "y", "n")</f>
        <v>n</v>
      </c>
      <c r="K5" s="6" t="s">
        <v>20</v>
      </c>
      <c r="L5" s="3"/>
    </row>
    <row r="6" customFormat="false" ht="14.25" hidden="false" customHeight="false" outlineLevel="0" collapsed="false">
      <c r="A6" s="3" t="s">
        <v>17</v>
      </c>
      <c r="B6" s="3" t="s">
        <v>18</v>
      </c>
      <c r="C6" s="3" t="s">
        <v>19</v>
      </c>
      <c r="D6" s="3" t="n">
        <v>4</v>
      </c>
      <c r="E6" s="3" t="n">
        <v>2</v>
      </c>
      <c r="F6" s="3" t="n">
        <v>4</v>
      </c>
      <c r="G6" s="3" t="n">
        <v>2</v>
      </c>
      <c r="H6" s="5" t="str">
        <f aca="false">IF(OR(D6&lt;=3, E6&lt;=3, F6&lt;=3, G6&lt;=3), "y", "n")</f>
        <v>y</v>
      </c>
      <c r="I6" s="5" t="str">
        <f aca="false">IF(AND( D6&gt;3, E6&gt;3, F6&gt;3, G6&gt;3), "y", "n")</f>
        <v>n</v>
      </c>
      <c r="J6" s="5" t="str">
        <f aca="false">IF(AND( D6=5, E6=5, F6=5, G6=5), "y", "n")</f>
        <v>n</v>
      </c>
      <c r="K6" s="6" t="s">
        <v>21</v>
      </c>
      <c r="L6" s="6"/>
    </row>
    <row r="7" customFormat="false" ht="14.25" hidden="false" customHeight="false" outlineLevel="0" collapsed="false">
      <c r="A7" s="3" t="s">
        <v>22</v>
      </c>
      <c r="B7" s="3" t="s">
        <v>23</v>
      </c>
      <c r="C7" s="3" t="s">
        <v>24</v>
      </c>
      <c r="D7" s="3" t="n">
        <v>5</v>
      </c>
      <c r="E7" s="3" t="n">
        <v>5</v>
      </c>
      <c r="F7" s="3" t="n">
        <v>3</v>
      </c>
      <c r="G7" s="3" t="n">
        <v>3</v>
      </c>
      <c r="H7" s="5" t="str">
        <f aca="false">IF(OR(D7&lt;=3, E7&lt;=3, F7&lt;=3, G7&lt;=3), "y", "n")</f>
        <v>y</v>
      </c>
      <c r="I7" s="5" t="str">
        <f aca="false">IF(AND( D7&gt;3, E7&gt;3, F7&gt;3, G7&gt;3), "y", "n")</f>
        <v>n</v>
      </c>
      <c r="J7" s="5" t="str">
        <f aca="false">IF(AND( D7=5, E7=5, F7=5, G7=5), "y", "n")</f>
        <v>n</v>
      </c>
      <c r="K7" s="6" t="s">
        <v>25</v>
      </c>
      <c r="L7" s="6" t="s">
        <v>26</v>
      </c>
    </row>
    <row r="8" customFormat="false" ht="14.25" hidden="false" customHeight="false" outlineLevel="0" collapsed="false">
      <c r="A8" s="3" t="s">
        <v>22</v>
      </c>
      <c r="B8" s="3" t="s">
        <v>23</v>
      </c>
      <c r="C8" s="3" t="s">
        <v>24</v>
      </c>
      <c r="D8" s="3" t="n">
        <v>4</v>
      </c>
      <c r="E8" s="3" t="n">
        <v>4</v>
      </c>
      <c r="F8" s="3" t="n">
        <v>4</v>
      </c>
      <c r="G8" s="3" t="n">
        <v>4</v>
      </c>
      <c r="H8" s="5" t="str">
        <f aca="false">IF(OR(D8&lt;=3, E8&lt;=3, F8&lt;=3, G8&lt;=3), "y", "n")</f>
        <v>n</v>
      </c>
      <c r="I8" s="5" t="str">
        <f aca="false">IF(AND( D8&gt;3, E8&gt;3, F8&gt;3, G8&gt;3), "y", "n")</f>
        <v>y</v>
      </c>
      <c r="J8" s="5" t="str">
        <f aca="false">IF(AND( D8=5, E8=5, F8=5, G8=5), "y", "n")</f>
        <v>n</v>
      </c>
      <c r="K8" s="6"/>
      <c r="L8" s="3"/>
    </row>
    <row r="9" customFormat="false" ht="14.25" hidden="false" customHeight="false" outlineLevel="0" collapsed="false">
      <c r="A9" s="3" t="s">
        <v>22</v>
      </c>
      <c r="B9" s="3" t="s">
        <v>23</v>
      </c>
      <c r="C9" s="3" t="s">
        <v>24</v>
      </c>
      <c r="D9" s="3" t="n">
        <v>4</v>
      </c>
      <c r="E9" s="3" t="n">
        <v>3</v>
      </c>
      <c r="F9" s="3" t="n">
        <v>4</v>
      </c>
      <c r="G9" s="3" t="n">
        <v>3</v>
      </c>
      <c r="H9" s="5" t="str">
        <f aca="false">IF(OR(D9&lt;=3, E9&lt;=3, F9&lt;=3, G9&lt;=3), "y", "n")</f>
        <v>y</v>
      </c>
      <c r="I9" s="5" t="str">
        <f aca="false">IF(AND( D9&gt;3, E9&gt;3, F9&gt;3, G9&gt;3), "y", "n")</f>
        <v>n</v>
      </c>
      <c r="J9" s="5" t="str">
        <f aca="false">IF(AND( D9=5, E9=5, F9=5, G9=5), "y", "n")</f>
        <v>n</v>
      </c>
      <c r="K9" s="6" t="s">
        <v>27</v>
      </c>
      <c r="L9" s="3"/>
    </row>
    <row r="10" customFormat="false" ht="14.25" hidden="false" customHeight="false" outlineLevel="0" collapsed="false">
      <c r="A10" s="3" t="s">
        <v>28</v>
      </c>
      <c r="B10" s="3" t="s">
        <v>29</v>
      </c>
      <c r="C10" s="3" t="s">
        <v>30</v>
      </c>
      <c r="D10" s="3" t="n">
        <v>3</v>
      </c>
      <c r="E10" s="3" t="n">
        <v>3</v>
      </c>
      <c r="F10" s="3" t="n">
        <v>3</v>
      </c>
      <c r="G10" s="3" t="n">
        <v>4</v>
      </c>
      <c r="H10" s="5" t="str">
        <f aca="false">IF(OR(D10&lt;=3, E10&lt;=3, F10&lt;=3, G10&lt;=3), "y", "n")</f>
        <v>y</v>
      </c>
      <c r="I10" s="5" t="str">
        <f aca="false">IF(AND( D10&gt;3, E10&gt;3, F10&gt;3, G10&gt;3), "y", "n")</f>
        <v>n</v>
      </c>
      <c r="J10" s="5" t="str">
        <f aca="false">IF(AND( D10=5, E10=5, F10=5, G10=5), "y", "n")</f>
        <v>n</v>
      </c>
      <c r="K10" s="6" t="s">
        <v>31</v>
      </c>
      <c r="L10" s="3" t="s">
        <v>32</v>
      </c>
    </row>
    <row r="11" customFormat="false" ht="14.25" hidden="false" customHeight="false" outlineLevel="0" collapsed="false">
      <c r="A11" s="3" t="s">
        <v>28</v>
      </c>
      <c r="B11" s="3" t="s">
        <v>29</v>
      </c>
      <c r="C11" s="3" t="s">
        <v>30</v>
      </c>
      <c r="D11" s="3" t="n">
        <v>4</v>
      </c>
      <c r="E11" s="3" t="n">
        <v>3</v>
      </c>
      <c r="F11" s="3" t="n">
        <v>4</v>
      </c>
      <c r="G11" s="3" t="n">
        <v>3</v>
      </c>
      <c r="H11" s="5" t="str">
        <f aca="false">IF(OR(D11&lt;=3, E11&lt;=3, F11&lt;=3, G11&lt;=3), "y", "n")</f>
        <v>y</v>
      </c>
      <c r="I11" s="5" t="str">
        <f aca="false">IF(AND( D11&gt;3, E11&gt;3, F11&gt;3, G11&gt;3), "y", "n")</f>
        <v>n</v>
      </c>
      <c r="J11" s="5" t="str">
        <f aca="false">IF(AND( D11=5, E11=5, F11=5, G11=5), "y", "n")</f>
        <v>n</v>
      </c>
      <c r="K11" s="3"/>
      <c r="L11" s="6" t="s">
        <v>33</v>
      </c>
    </row>
    <row r="12" customFormat="false" ht="14.25" hidden="false" customHeight="false" outlineLevel="0" collapsed="false">
      <c r="A12" s="3" t="s">
        <v>28</v>
      </c>
      <c r="B12" s="3" t="s">
        <v>29</v>
      </c>
      <c r="C12" s="3" t="s">
        <v>30</v>
      </c>
      <c r="D12" s="3" t="n">
        <v>4</v>
      </c>
      <c r="E12" s="3" t="n">
        <v>4</v>
      </c>
      <c r="F12" s="3" t="n">
        <v>4</v>
      </c>
      <c r="G12" s="3" t="n">
        <v>4</v>
      </c>
      <c r="H12" s="5" t="str">
        <f aca="false">IF(OR(D12&lt;=3, E12&lt;=3, F12&lt;=3, G12&lt;=3), "y", "n")</f>
        <v>n</v>
      </c>
      <c r="I12" s="5" t="str">
        <f aca="false">IF(AND( D12&gt;3, E12&gt;3, F12&gt;3, G12&gt;3), "y", "n")</f>
        <v>y</v>
      </c>
      <c r="J12" s="5" t="str">
        <f aca="false">IF(AND( D12=5, E12=5, F12=5, G12=5), "y", "n")</f>
        <v>n</v>
      </c>
      <c r="K12" s="3"/>
      <c r="L12" s="3"/>
    </row>
    <row r="13" customFormat="false" ht="14.25" hidden="false" customHeight="false" outlineLevel="0" collapsed="false">
      <c r="A13" s="3" t="s">
        <v>34</v>
      </c>
      <c r="B13" s="3" t="s">
        <v>35</v>
      </c>
      <c r="C13" s="3" t="s">
        <v>36</v>
      </c>
      <c r="D13" s="3" t="n">
        <v>4</v>
      </c>
      <c r="E13" s="3" t="n">
        <v>4</v>
      </c>
      <c r="F13" s="3" t="n">
        <v>4</v>
      </c>
      <c r="G13" s="3" t="n">
        <v>4</v>
      </c>
      <c r="H13" s="5" t="str">
        <f aca="false">IF(OR(D13&lt;=3, E13&lt;=3, F13&lt;=3, G13&lt;=3), "y", "n")</f>
        <v>n</v>
      </c>
      <c r="I13" s="5" t="str">
        <f aca="false">IF(AND( D13&gt;3, E13&gt;3, F13&gt;3, G13&gt;3), "y", "n")</f>
        <v>y</v>
      </c>
      <c r="J13" s="5" t="str">
        <f aca="false">IF(AND( D13=5, E13=5, F13=5, G13=5), "y", "n")</f>
        <v>n</v>
      </c>
      <c r="K13" s="6"/>
      <c r="L13" s="6"/>
    </row>
    <row r="14" customFormat="false" ht="14.25" hidden="false" customHeight="false" outlineLevel="0" collapsed="false">
      <c r="A14" s="3" t="s">
        <v>34</v>
      </c>
      <c r="B14" s="3" t="s">
        <v>35</v>
      </c>
      <c r="C14" s="3" t="s">
        <v>36</v>
      </c>
      <c r="D14" s="3" t="n">
        <v>3</v>
      </c>
      <c r="E14" s="3" t="n">
        <v>2</v>
      </c>
      <c r="F14" s="3" t="n">
        <v>4</v>
      </c>
      <c r="G14" s="3" t="n">
        <v>2</v>
      </c>
      <c r="H14" s="5" t="str">
        <f aca="false">IF(OR(D14&lt;=3, E14&lt;=3, F14&lt;=3, G14&lt;=3), "y", "n")</f>
        <v>y</v>
      </c>
      <c r="I14" s="5" t="str">
        <f aca="false">IF(AND( D14&gt;3, E14&gt;3, F14&gt;3, G14&gt;3), "y", "n")</f>
        <v>n</v>
      </c>
      <c r="J14" s="5" t="str">
        <f aca="false">IF(AND( D14=5, E14=5, F14=5, G14=5), "y", "n")</f>
        <v>n</v>
      </c>
      <c r="K14" s="6" t="s">
        <v>37</v>
      </c>
      <c r="L14" s="6" t="s">
        <v>38</v>
      </c>
    </row>
    <row r="15" customFormat="false" ht="14.25" hidden="false" customHeight="false" outlineLevel="0" collapsed="false">
      <c r="A15" s="3" t="s">
        <v>39</v>
      </c>
      <c r="B15" s="3" t="s">
        <v>40</v>
      </c>
      <c r="C15" s="3" t="s">
        <v>41</v>
      </c>
      <c r="D15" s="3" t="n">
        <v>3</v>
      </c>
      <c r="E15" s="3" t="n">
        <v>3</v>
      </c>
      <c r="F15" s="3" t="n">
        <v>3</v>
      </c>
      <c r="G15" s="3" t="n">
        <v>3</v>
      </c>
      <c r="H15" s="5" t="str">
        <f aca="false">IF(OR(D15&lt;=3, E15&lt;=3, F15&lt;=3, G15&lt;=3), "y", "n")</f>
        <v>y</v>
      </c>
      <c r="I15" s="5" t="str">
        <f aca="false">IF(AND( D15&gt;3, E15&gt;3, F15&gt;3, G15&gt;3), "y", "n")</f>
        <v>n</v>
      </c>
      <c r="J15" s="5" t="str">
        <f aca="false">IF(AND( D15=5, E15=5, F15=5, G15=5), "y", "n")</f>
        <v>n</v>
      </c>
      <c r="K15" s="6"/>
      <c r="L15" s="6" t="s">
        <v>42</v>
      </c>
    </row>
    <row r="16" customFormat="false" ht="14.25" hidden="false" customHeight="false" outlineLevel="0" collapsed="false">
      <c r="A16" s="3" t="s">
        <v>39</v>
      </c>
      <c r="B16" s="3" t="s">
        <v>40</v>
      </c>
      <c r="C16" s="3" t="s">
        <v>41</v>
      </c>
      <c r="D16" s="3" t="n">
        <v>4</v>
      </c>
      <c r="E16" s="3" t="n">
        <v>3</v>
      </c>
      <c r="F16" s="3" t="n">
        <v>4</v>
      </c>
      <c r="G16" s="3" t="n">
        <v>4</v>
      </c>
      <c r="H16" s="5" t="str">
        <f aca="false">IF(OR(D16&lt;=3, E16&lt;=3, F16&lt;=3, G16&lt;=3), "y", "n")</f>
        <v>y</v>
      </c>
      <c r="I16" s="5" t="str">
        <f aca="false">IF(AND( D16&gt;3, E16&gt;3, F16&gt;3, G16&gt;3), "y", "n")</f>
        <v>n</v>
      </c>
      <c r="J16" s="5" t="str">
        <f aca="false">IF(AND( D16=5, E16=5, F16=5, G16=5), "y", "n")</f>
        <v>n</v>
      </c>
      <c r="K16" s="6" t="s">
        <v>43</v>
      </c>
      <c r="L16" s="6"/>
    </row>
    <row r="17" customFormat="false" ht="14.25" hidden="false" customHeight="false" outlineLevel="0" collapsed="false">
      <c r="A17" s="3" t="s">
        <v>44</v>
      </c>
      <c r="B17" s="3" t="s">
        <v>45</v>
      </c>
      <c r="C17" s="3" t="s">
        <v>46</v>
      </c>
      <c r="D17" s="3" t="n">
        <v>5</v>
      </c>
      <c r="E17" s="3" t="n">
        <v>5</v>
      </c>
      <c r="F17" s="3" t="n">
        <v>3</v>
      </c>
      <c r="G17" s="3" t="n">
        <v>3</v>
      </c>
      <c r="H17" s="5" t="str">
        <f aca="false">IF(OR(D17&lt;=3, E17&lt;=3, F17&lt;=3, G17&lt;=3), "y", "n")</f>
        <v>y</v>
      </c>
      <c r="I17" s="5" t="str">
        <f aca="false">IF(AND( D17&gt;3, E17&gt;3, F17&gt;3, G17&gt;3), "y", "n")</f>
        <v>n</v>
      </c>
      <c r="J17" s="5" t="str">
        <f aca="false">IF(AND( D17=5, E17=5, F17=5, G17=5), "y", "n")</f>
        <v>n</v>
      </c>
      <c r="K17" s="6" t="s">
        <v>47</v>
      </c>
      <c r="L17" s="6" t="s">
        <v>48</v>
      </c>
    </row>
    <row r="18" customFormat="false" ht="14.25" hidden="false" customHeight="false" outlineLevel="0" collapsed="false">
      <c r="A18" s="3" t="s">
        <v>44</v>
      </c>
      <c r="B18" s="3" t="s">
        <v>45</v>
      </c>
      <c r="C18" s="3" t="s">
        <v>46</v>
      </c>
      <c r="D18" s="3" t="n">
        <v>4</v>
      </c>
      <c r="E18" s="3" t="n">
        <v>4</v>
      </c>
      <c r="F18" s="3" t="n">
        <v>4</v>
      </c>
      <c r="G18" s="3" t="n">
        <v>4</v>
      </c>
      <c r="H18" s="5" t="str">
        <f aca="false">IF(OR(D18&lt;=3, E18&lt;=3, F18&lt;=3, G18&lt;=3), "y", "n")</f>
        <v>n</v>
      </c>
      <c r="I18" s="5" t="str">
        <f aca="false">IF(AND( D18&gt;3, E18&gt;3, F18&gt;3, G18&gt;3), "y", "n")</f>
        <v>y</v>
      </c>
      <c r="J18" s="5" t="str">
        <f aca="false">IF(AND( D18=5, E18=5, F18=5, G18=5), "y", "n")</f>
        <v>n</v>
      </c>
      <c r="K18" s="6"/>
      <c r="L18" s="6"/>
    </row>
    <row r="19" customFormat="false" ht="14.25" hidden="false" customHeight="false" outlineLevel="0" collapsed="false">
      <c r="A19" s="3" t="s">
        <v>44</v>
      </c>
      <c r="B19" s="3" t="s">
        <v>45</v>
      </c>
      <c r="C19" s="3" t="s">
        <v>46</v>
      </c>
      <c r="D19" s="3" t="n">
        <v>4</v>
      </c>
      <c r="E19" s="3" t="n">
        <v>2</v>
      </c>
      <c r="F19" s="3" t="n">
        <v>4</v>
      </c>
      <c r="G19" s="3" t="n">
        <v>2</v>
      </c>
      <c r="H19" s="5" t="str">
        <f aca="false">IF(OR(D19&lt;=3, E19&lt;=3, F19&lt;=3, G19&lt;=3), "y", "n")</f>
        <v>y</v>
      </c>
      <c r="I19" s="5" t="str">
        <f aca="false">IF(AND( D19&gt;3, E19&gt;3, F19&gt;3, G19&gt;3), "y", "n")</f>
        <v>n</v>
      </c>
      <c r="J19" s="5" t="str">
        <f aca="false">IF(AND( D19=5, E19=5, F19=5, G19=5), "y", "n")</f>
        <v>n</v>
      </c>
      <c r="K19" s="6" t="s">
        <v>49</v>
      </c>
      <c r="L19" s="6"/>
    </row>
    <row r="20" customFormat="false" ht="14.25" hidden="false" customHeight="false" outlineLevel="0" collapsed="false">
      <c r="A20" s="3" t="s">
        <v>50</v>
      </c>
      <c r="B20" s="3" t="s">
        <v>51</v>
      </c>
      <c r="C20" s="3" t="s">
        <v>52</v>
      </c>
      <c r="D20" s="3" t="n">
        <v>5</v>
      </c>
      <c r="E20" s="3" t="n">
        <v>5</v>
      </c>
      <c r="F20" s="3" t="n">
        <v>5</v>
      </c>
      <c r="G20" s="3" t="n">
        <v>5</v>
      </c>
      <c r="H20" s="5" t="str">
        <f aca="false">IF(OR(D20&lt;=3, E20&lt;=3, F20&lt;=3, G20&lt;=3), "y", "n")</f>
        <v>n</v>
      </c>
      <c r="I20" s="5" t="str">
        <f aca="false">IF(AND( D20&gt;3, E20&gt;3, F20&gt;3, G20&gt;3), "y", "n")</f>
        <v>y</v>
      </c>
      <c r="J20" s="5" t="str">
        <f aca="false">IF(AND( D20=5, E20=5, F20=5, G20=5), "y", "n")</f>
        <v>y</v>
      </c>
      <c r="K20" s="3"/>
      <c r="L20" s="3"/>
    </row>
    <row r="21" customFormat="false" ht="14.25" hidden="false" customHeight="false" outlineLevel="0" collapsed="false">
      <c r="A21" s="3" t="s">
        <v>50</v>
      </c>
      <c r="B21" s="3" t="s">
        <v>51</v>
      </c>
      <c r="C21" s="3" t="s">
        <v>52</v>
      </c>
      <c r="D21" s="3" t="n">
        <v>4</v>
      </c>
      <c r="E21" s="3" t="n">
        <v>3</v>
      </c>
      <c r="F21" s="3" t="n">
        <v>4</v>
      </c>
      <c r="G21" s="3" t="n">
        <v>3</v>
      </c>
      <c r="H21" s="5" t="str">
        <f aca="false">IF(OR(D21&lt;=3, E21&lt;=3, F21&lt;=3, G21&lt;=3), "y", "n")</f>
        <v>y</v>
      </c>
      <c r="I21" s="5" t="str">
        <f aca="false">IF(AND( D21&gt;3, E21&gt;3, F21&gt;3, G21&gt;3), "y", "n")</f>
        <v>n</v>
      </c>
      <c r="J21" s="5" t="str">
        <f aca="false">IF(AND( D21=5, E21=5, F21=5, G21=5), "y", "n")</f>
        <v>n</v>
      </c>
      <c r="K21" s="6"/>
      <c r="L21" s="3" t="s">
        <v>53</v>
      </c>
    </row>
    <row r="22" customFormat="false" ht="14.25" hidden="false" customHeight="false" outlineLevel="0" collapsed="false">
      <c r="A22" s="3" t="s">
        <v>50</v>
      </c>
      <c r="B22" s="3" t="s">
        <v>51</v>
      </c>
      <c r="C22" s="3" t="s">
        <v>52</v>
      </c>
      <c r="D22" s="3" t="n">
        <v>4</v>
      </c>
      <c r="E22" s="3" t="n">
        <v>3</v>
      </c>
      <c r="F22" s="3" t="n">
        <v>4</v>
      </c>
      <c r="G22" s="3" t="n">
        <v>2</v>
      </c>
      <c r="H22" s="5" t="str">
        <f aca="false">IF(OR(D22&lt;=3, E22&lt;=3, F22&lt;=3, G22&lt;=3), "y", "n")</f>
        <v>y</v>
      </c>
      <c r="I22" s="5" t="str">
        <f aca="false">IF(AND( D22&gt;3, E22&gt;3, F22&gt;3, G22&gt;3), "y", "n")</f>
        <v>n</v>
      </c>
      <c r="J22" s="5" t="str">
        <f aca="false">IF(AND( D22=5, E22=5, F22=5, G22=5), "y", "n")</f>
        <v>n</v>
      </c>
      <c r="K22" s="6" t="s">
        <v>54</v>
      </c>
      <c r="L22" s="3" t="s">
        <v>55</v>
      </c>
    </row>
    <row r="23" customFormat="false" ht="14.25" hidden="false" customHeight="false" outlineLevel="0" collapsed="false">
      <c r="A23" s="3" t="s">
        <v>56</v>
      </c>
      <c r="B23" s="3" t="s">
        <v>57</v>
      </c>
      <c r="C23" s="3" t="s">
        <v>58</v>
      </c>
      <c r="D23" s="3" t="n">
        <v>5</v>
      </c>
      <c r="E23" s="3" t="n">
        <v>4</v>
      </c>
      <c r="F23" s="3" t="n">
        <v>4</v>
      </c>
      <c r="G23" s="3" t="n">
        <v>4</v>
      </c>
      <c r="H23" s="5" t="str">
        <f aca="false">IF(OR(D23&lt;=3, E23&lt;=3, F23&lt;=3, G23&lt;=3), "y", "n")</f>
        <v>n</v>
      </c>
      <c r="I23" s="5" t="str">
        <f aca="false">IF(AND( D23&gt;3, E23&gt;3, F23&gt;3, G23&gt;3), "y", "n")</f>
        <v>y</v>
      </c>
      <c r="J23" s="5" t="str">
        <f aca="false">IF(AND( D23=5, E23=5, F23=5, G23=5), "y", "n")</f>
        <v>n</v>
      </c>
      <c r="K23" s="3"/>
      <c r="L23" s="3"/>
    </row>
    <row r="24" customFormat="false" ht="14.25" hidden="false" customHeight="false" outlineLevel="0" collapsed="false">
      <c r="A24" s="3" t="s">
        <v>56</v>
      </c>
      <c r="B24" s="3" t="s">
        <v>57</v>
      </c>
      <c r="C24" s="3" t="s">
        <v>58</v>
      </c>
      <c r="D24" s="3" t="n">
        <v>4</v>
      </c>
      <c r="E24" s="3" t="n">
        <v>3</v>
      </c>
      <c r="F24" s="3" t="n">
        <v>4</v>
      </c>
      <c r="G24" s="3" t="n">
        <v>4</v>
      </c>
      <c r="H24" s="5" t="str">
        <f aca="false">IF(OR(D24&lt;=3, E24&lt;=3, F24&lt;=3, G24&lt;=3), "y", "n")</f>
        <v>y</v>
      </c>
      <c r="I24" s="5" t="str">
        <f aca="false">IF(AND( D24&gt;3, E24&gt;3, F24&gt;3, G24&gt;3), "y", "n")</f>
        <v>n</v>
      </c>
      <c r="J24" s="5" t="str">
        <f aca="false">IF(AND( D24=5, E24=5, F24=5, G24=5), "y", "n")</f>
        <v>n</v>
      </c>
      <c r="K24" s="3"/>
      <c r="L24" s="6" t="s">
        <v>59</v>
      </c>
    </row>
    <row r="25" customFormat="false" ht="14.25" hidden="false" customHeight="false" outlineLevel="0" collapsed="false">
      <c r="A25" s="3" t="s">
        <v>56</v>
      </c>
      <c r="B25" s="3" t="s">
        <v>57</v>
      </c>
      <c r="C25" s="3" t="s">
        <v>58</v>
      </c>
      <c r="D25" s="3" t="n">
        <v>4</v>
      </c>
      <c r="E25" s="3" t="n">
        <v>2</v>
      </c>
      <c r="F25" s="3" t="n">
        <v>4</v>
      </c>
      <c r="G25" s="3" t="n">
        <v>4</v>
      </c>
      <c r="H25" s="5" t="str">
        <f aca="false">IF(OR(D25&lt;=3, E25&lt;=3, F25&lt;=3, G25&lt;=3), "y", "n")</f>
        <v>y</v>
      </c>
      <c r="I25" s="5" t="str">
        <f aca="false">IF(AND( D25&gt;3, E25&gt;3, F25&gt;3, G25&gt;3), "y", "n")</f>
        <v>n</v>
      </c>
      <c r="J25" s="5" t="str">
        <f aca="false">IF(AND( D25=5, E25=5, F25=5, G25=5), "y", "n")</f>
        <v>n</v>
      </c>
      <c r="K25" s="6" t="s">
        <v>60</v>
      </c>
      <c r="L25" s="3"/>
    </row>
    <row r="26" customFormat="false" ht="14.25" hidden="false" customHeight="false" outlineLevel="0" collapsed="false">
      <c r="A26" s="3" t="s">
        <v>61</v>
      </c>
      <c r="B26" s="3" t="s">
        <v>62</v>
      </c>
      <c r="C26" s="3" t="s">
        <v>63</v>
      </c>
      <c r="D26" s="3" t="n">
        <v>4</v>
      </c>
      <c r="E26" s="3" t="n">
        <v>4</v>
      </c>
      <c r="F26" s="3" t="n">
        <v>4</v>
      </c>
      <c r="G26" s="3" t="n">
        <v>4</v>
      </c>
      <c r="H26" s="5" t="str">
        <f aca="false">IF(OR(D26&lt;=3, E26&lt;=3, F26&lt;=3, G26&lt;=3), "y", "n")</f>
        <v>n</v>
      </c>
      <c r="I26" s="5" t="str">
        <f aca="false">IF(AND( D26&gt;3, E26&gt;3, F26&gt;3, G26&gt;3), "y", "n")</f>
        <v>y</v>
      </c>
      <c r="J26" s="5" t="str">
        <f aca="false">IF(AND( D26=5, E26=5, F26=5, G26=5), "y", "n")</f>
        <v>n</v>
      </c>
      <c r="K26" s="3"/>
      <c r="L26" s="3"/>
    </row>
    <row r="27" customFormat="false" ht="14.25" hidden="false" customHeight="false" outlineLevel="0" collapsed="false">
      <c r="A27" s="3" t="s">
        <v>61</v>
      </c>
      <c r="B27" s="3" t="s">
        <v>62</v>
      </c>
      <c r="C27" s="3" t="s">
        <v>63</v>
      </c>
      <c r="D27" s="3" t="n">
        <v>4</v>
      </c>
      <c r="E27" s="3" t="n">
        <v>4</v>
      </c>
      <c r="F27" s="3" t="n">
        <v>4</v>
      </c>
      <c r="G27" s="3" t="n">
        <v>4</v>
      </c>
      <c r="H27" s="5" t="str">
        <f aca="false">IF(OR(D27&lt;=3, E27&lt;=3, F27&lt;=3, G27&lt;=3), "y", "n")</f>
        <v>n</v>
      </c>
      <c r="I27" s="5" t="str">
        <f aca="false">IF(AND( D27&gt;3, E27&gt;3, F27&gt;3, G27&gt;3), "y", "n")</f>
        <v>y</v>
      </c>
      <c r="J27" s="5" t="str">
        <f aca="false">IF(AND( D27=5, E27=5, F27=5, G27=5), "y", "n")</f>
        <v>n</v>
      </c>
      <c r="K27" s="3"/>
      <c r="L27" s="6" t="s">
        <v>64</v>
      </c>
    </row>
    <row r="28" customFormat="false" ht="14.25" hidden="false" customHeight="false" outlineLevel="0" collapsed="false">
      <c r="A28" s="3" t="s">
        <v>65</v>
      </c>
      <c r="B28" s="3" t="s">
        <v>66</v>
      </c>
      <c r="C28" s="3" t="s">
        <v>67</v>
      </c>
      <c r="D28" s="3" t="n">
        <v>4</v>
      </c>
      <c r="E28" s="3" t="n">
        <v>4</v>
      </c>
      <c r="F28" s="3" t="n">
        <v>4</v>
      </c>
      <c r="G28" s="3" t="n">
        <v>4</v>
      </c>
      <c r="H28" s="5" t="str">
        <f aca="false">IF(OR(D28&lt;=3, E28&lt;=3, F28&lt;=3, G28&lt;=3), "y", "n")</f>
        <v>n</v>
      </c>
      <c r="I28" s="5" t="str">
        <f aca="false">IF(AND( D28&gt;3, E28&gt;3, F28&gt;3, G28&gt;3), "y", "n")</f>
        <v>y</v>
      </c>
      <c r="J28" s="5" t="str">
        <f aca="false">IF(AND( D28=5, E28=5, F28=5, G28=5), "y", "n")</f>
        <v>n</v>
      </c>
      <c r="K28" s="3"/>
      <c r="L28" s="6" t="s">
        <v>68</v>
      </c>
    </row>
    <row r="29" customFormat="false" ht="14.25" hidden="false" customHeight="false" outlineLevel="0" collapsed="false">
      <c r="A29" s="3" t="s">
        <v>65</v>
      </c>
      <c r="B29" s="3" t="s">
        <v>66</v>
      </c>
      <c r="C29" s="3" t="s">
        <v>67</v>
      </c>
      <c r="D29" s="3" t="n">
        <v>3</v>
      </c>
      <c r="E29" s="3" t="n">
        <v>3</v>
      </c>
      <c r="F29" s="3" t="n">
        <v>4</v>
      </c>
      <c r="G29" s="3" t="n">
        <v>3</v>
      </c>
      <c r="H29" s="5" t="str">
        <f aca="false">IF(OR(D29&lt;=3, E29&lt;=3, F29&lt;=3, G29&lt;=3), "y", "n")</f>
        <v>y</v>
      </c>
      <c r="I29" s="5" t="str">
        <f aca="false">IF(AND( D29&gt;3, E29&gt;3, F29&gt;3, G29&gt;3), "y", "n")</f>
        <v>n</v>
      </c>
      <c r="J29" s="5" t="str">
        <f aca="false">IF(AND( D29=5, E29=5, F29=5, G29=5), "y", "n")</f>
        <v>n</v>
      </c>
      <c r="K29" s="6"/>
      <c r="L29" s="3" t="s">
        <v>69</v>
      </c>
    </row>
    <row r="30" customFormat="false" ht="14.25" hidden="false" customHeight="false" outlineLevel="0" collapsed="false">
      <c r="A30" s="3" t="s">
        <v>65</v>
      </c>
      <c r="B30" s="3" t="s">
        <v>66</v>
      </c>
      <c r="C30" s="3" t="s">
        <v>67</v>
      </c>
      <c r="D30" s="3" t="n">
        <v>4</v>
      </c>
      <c r="E30" s="3" t="n">
        <v>4</v>
      </c>
      <c r="F30" s="3" t="n">
        <v>4</v>
      </c>
      <c r="G30" s="3" t="n">
        <v>4</v>
      </c>
      <c r="H30" s="5" t="str">
        <f aca="false">IF(OR(D30&lt;=3, E30&lt;=3, F30&lt;=3, G30&lt;=3), "y", "n")</f>
        <v>n</v>
      </c>
      <c r="I30" s="5" t="str">
        <f aca="false">IF(AND( D30&gt;3, E30&gt;3, F30&gt;3, G30&gt;3), "y", "n")</f>
        <v>y</v>
      </c>
      <c r="J30" s="5" t="str">
        <f aca="false">IF(AND( D30=5, E30=5, F30=5, G30=5), "y", "n")</f>
        <v>n</v>
      </c>
      <c r="K30" s="3"/>
      <c r="L30" s="3"/>
    </row>
    <row r="31" customFormat="false" ht="14.25" hidden="false" customHeight="false" outlineLevel="0" collapsed="false">
      <c r="A31" s="3" t="s">
        <v>70</v>
      </c>
      <c r="B31" s="3" t="s">
        <v>71</v>
      </c>
      <c r="C31" s="3" t="s">
        <v>72</v>
      </c>
      <c r="D31" s="3" t="n">
        <v>4</v>
      </c>
      <c r="E31" s="3" t="n">
        <v>1</v>
      </c>
      <c r="F31" s="3" t="n">
        <v>1</v>
      </c>
      <c r="G31" s="3" t="n">
        <v>1</v>
      </c>
      <c r="H31" s="5" t="str">
        <f aca="false">IF(OR(D31&lt;=3, E31&lt;=3, F31&lt;=3, G31&lt;=3), "y", "n")</f>
        <v>y</v>
      </c>
      <c r="I31" s="5" t="str">
        <f aca="false">IF(AND( D31&gt;3, E31&gt;3, F31&gt;3, G31&gt;3), "y", "n")</f>
        <v>n</v>
      </c>
      <c r="J31" s="5" t="str">
        <f aca="false">IF(AND( D31=5, E31=5, F31=5, G31=5), "y", "n")</f>
        <v>n</v>
      </c>
      <c r="K31" s="3"/>
      <c r="L31" s="6" t="s">
        <v>73</v>
      </c>
    </row>
    <row r="32" customFormat="false" ht="14.25" hidden="false" customHeight="false" outlineLevel="0" collapsed="false">
      <c r="A32" s="3" t="s">
        <v>70</v>
      </c>
      <c r="B32" s="3" t="s">
        <v>71</v>
      </c>
      <c r="C32" s="3" t="s">
        <v>72</v>
      </c>
      <c r="D32" s="3" t="n">
        <v>3</v>
      </c>
      <c r="E32" s="3" t="n">
        <v>3</v>
      </c>
      <c r="F32" s="3" t="n">
        <v>4</v>
      </c>
      <c r="G32" s="3" t="n">
        <v>3</v>
      </c>
      <c r="H32" s="5" t="str">
        <f aca="false">IF(OR(D32&lt;=3, E32&lt;=3, F32&lt;=3, G32&lt;=3), "y", "n")</f>
        <v>y</v>
      </c>
      <c r="I32" s="5" t="str">
        <f aca="false">IF(AND( D32&gt;3, E32&gt;3, F32&gt;3, G32&gt;3), "y", "n")</f>
        <v>n</v>
      </c>
      <c r="J32" s="5" t="str">
        <f aca="false">IF(AND( D32=5, E32=5, F32=5, G32=5), "y", "n")</f>
        <v>n</v>
      </c>
      <c r="K32" s="6"/>
      <c r="L32" s="6" t="s">
        <v>74</v>
      </c>
    </row>
    <row r="33" customFormat="false" ht="14.25" hidden="false" customHeight="false" outlineLevel="0" collapsed="false">
      <c r="A33" s="3" t="s">
        <v>75</v>
      </c>
      <c r="B33" s="3" t="s">
        <v>76</v>
      </c>
      <c r="C33" s="3" t="s">
        <v>77</v>
      </c>
      <c r="D33" s="3" t="n">
        <v>4</v>
      </c>
      <c r="E33" s="3" t="n">
        <v>4</v>
      </c>
      <c r="F33" s="3" t="n">
        <v>4</v>
      </c>
      <c r="G33" s="3" t="n">
        <v>4</v>
      </c>
      <c r="H33" s="5" t="str">
        <f aca="false">IF(OR(D33&lt;=3, E33&lt;=3, F33&lt;=3, G33&lt;=3), "y", "n")</f>
        <v>n</v>
      </c>
      <c r="I33" s="5" t="str">
        <f aca="false">IF(AND( D33&gt;3, E33&gt;3, F33&gt;3, G33&gt;3), "y", "n")</f>
        <v>y</v>
      </c>
      <c r="J33" s="5" t="str">
        <f aca="false">IF(AND( D33=5, E33=5, F33=5, G33=5), "y", "n")</f>
        <v>n</v>
      </c>
      <c r="K33" s="3"/>
      <c r="L33" s="3" t="s">
        <v>68</v>
      </c>
    </row>
    <row r="34" customFormat="false" ht="14.25" hidden="false" customHeight="false" outlineLevel="0" collapsed="false">
      <c r="A34" s="3" t="s">
        <v>75</v>
      </c>
      <c r="B34" s="3" t="s">
        <v>76</v>
      </c>
      <c r="C34" s="3" t="s">
        <v>77</v>
      </c>
      <c r="D34" s="3" t="n">
        <v>4</v>
      </c>
      <c r="E34" s="3" t="n">
        <v>3</v>
      </c>
      <c r="F34" s="3" t="n">
        <v>4</v>
      </c>
      <c r="G34" s="3" t="n">
        <v>3</v>
      </c>
      <c r="H34" s="5" t="str">
        <f aca="false">IF(OR(D34&lt;=3, E34&lt;=3, F34&lt;=3, G34&lt;=3), "y", "n")</f>
        <v>y</v>
      </c>
      <c r="I34" s="5" t="str">
        <f aca="false">IF(AND( D34&gt;3, E34&gt;3, F34&gt;3, G34&gt;3), "y", "n")</f>
        <v>n</v>
      </c>
      <c r="J34" s="5" t="str">
        <f aca="false">IF(AND( D34=5, E34=5, F34=5, G34=5), "y", "n")</f>
        <v>n</v>
      </c>
      <c r="K34" s="3"/>
      <c r="L34" s="6" t="s">
        <v>78</v>
      </c>
    </row>
    <row r="35" customFormat="false" ht="14.25" hidden="false" customHeight="false" outlineLevel="0" collapsed="false">
      <c r="A35" s="3" t="s">
        <v>75</v>
      </c>
      <c r="B35" s="3" t="s">
        <v>76</v>
      </c>
      <c r="C35" s="3" t="s">
        <v>77</v>
      </c>
      <c r="D35" s="3" t="n">
        <v>4</v>
      </c>
      <c r="E35" s="3" t="n">
        <v>3</v>
      </c>
      <c r="F35" s="3" t="n">
        <v>4</v>
      </c>
      <c r="G35" s="3" t="n">
        <v>3</v>
      </c>
      <c r="H35" s="5" t="str">
        <f aca="false">IF(OR(D35&lt;=3, E35&lt;=3, F35&lt;=3, G35&lt;=3), "y", "n")</f>
        <v>y</v>
      </c>
      <c r="I35" s="5" t="str">
        <f aca="false">IF(AND( D35&gt;3, E35&gt;3, F35&gt;3, G35&gt;3), "y", "n")</f>
        <v>n</v>
      </c>
      <c r="J35" s="5" t="str">
        <f aca="false">IF(AND( D35=5, E35=5, F35=5, G35=5), "y", "n")</f>
        <v>n</v>
      </c>
      <c r="K35" s="6" t="s">
        <v>79</v>
      </c>
      <c r="L35" s="3" t="s">
        <v>80</v>
      </c>
    </row>
    <row r="36" customFormat="false" ht="14.25" hidden="false" customHeight="false" outlineLevel="0" collapsed="false">
      <c r="A36" s="3" t="s">
        <v>81</v>
      </c>
      <c r="B36" s="3" t="s">
        <v>82</v>
      </c>
      <c r="C36" s="3" t="s">
        <v>83</v>
      </c>
      <c r="D36" s="3" t="n">
        <v>4</v>
      </c>
      <c r="E36" s="3" t="n">
        <v>3</v>
      </c>
      <c r="F36" s="3" t="n">
        <v>4</v>
      </c>
      <c r="G36" s="3" t="n">
        <v>3</v>
      </c>
      <c r="H36" s="5" t="str">
        <f aca="false">IF(OR(D36&lt;=3, E36&lt;=3, F36&lt;=3, G36&lt;=3), "y", "n")</f>
        <v>y</v>
      </c>
      <c r="I36" s="5" t="str">
        <f aca="false">IF(AND( D36&gt;3, E36&gt;3, F36&gt;3, G36&gt;3), "y", "n")</f>
        <v>n</v>
      </c>
      <c r="J36" s="5" t="str">
        <f aca="false">IF(AND( D36=5, E36=5, F36=5, G36=5), "y", "n")</f>
        <v>n</v>
      </c>
      <c r="K36" s="3"/>
      <c r="L36" s="3" t="s">
        <v>78</v>
      </c>
    </row>
    <row r="37" customFormat="false" ht="14.25" hidden="false" customHeight="false" outlineLevel="0" collapsed="false">
      <c r="A37" s="3" t="s">
        <v>81</v>
      </c>
      <c r="B37" s="3" t="s">
        <v>82</v>
      </c>
      <c r="C37" s="3" t="s">
        <v>83</v>
      </c>
      <c r="D37" s="3" t="n">
        <v>4</v>
      </c>
      <c r="E37" s="3" t="n">
        <v>4</v>
      </c>
      <c r="F37" s="3" t="n">
        <v>4</v>
      </c>
      <c r="G37" s="3" t="n">
        <v>4</v>
      </c>
      <c r="H37" s="5" t="str">
        <f aca="false">IF(OR(D37&lt;=3, E37&lt;=3, F37&lt;=3, G37&lt;=3), "y", "n")</f>
        <v>n</v>
      </c>
      <c r="I37" s="5" t="str">
        <f aca="false">IF(AND( D37&gt;3, E37&gt;3, F37&gt;3, G37&gt;3), "y", "n")</f>
        <v>y</v>
      </c>
      <c r="J37" s="5" t="str">
        <f aca="false">IF(AND( D37=5, E37=5, F37=5, G37=5), "y", "n")</f>
        <v>n</v>
      </c>
      <c r="K37" s="3"/>
      <c r="L37" s="6" t="s">
        <v>84</v>
      </c>
    </row>
    <row r="38" customFormat="false" ht="14.25" hidden="false" customHeight="false" outlineLevel="0" collapsed="false">
      <c r="A38" s="3" t="s">
        <v>85</v>
      </c>
      <c r="B38" s="3" t="s">
        <v>86</v>
      </c>
      <c r="C38" s="3" t="s">
        <v>87</v>
      </c>
      <c r="D38" s="3" t="n">
        <v>4</v>
      </c>
      <c r="E38" s="3" t="n">
        <v>3</v>
      </c>
      <c r="F38" s="3" t="n">
        <v>4</v>
      </c>
      <c r="G38" s="3" t="n">
        <v>4</v>
      </c>
      <c r="H38" s="5" t="str">
        <f aca="false">IF(OR(D38&lt;=3, E38&lt;=3, F38&lt;=3, G38&lt;=3), "y", "n")</f>
        <v>y</v>
      </c>
      <c r="I38" s="5" t="str">
        <f aca="false">IF(AND( D38&gt;3, E38&gt;3, F38&gt;3, G38&gt;3), "y", "n")</f>
        <v>n</v>
      </c>
      <c r="J38" s="5" t="str">
        <f aca="false">IF(AND( D38=5, E38=5, F38=5, G38=5), "y", "n")</f>
        <v>n</v>
      </c>
      <c r="K38" s="3"/>
      <c r="L38" s="6" t="s">
        <v>88</v>
      </c>
    </row>
    <row r="39" customFormat="false" ht="14.25" hidden="false" customHeight="false" outlineLevel="0" collapsed="false">
      <c r="A39" s="3" t="s">
        <v>85</v>
      </c>
      <c r="B39" s="3" t="s">
        <v>86</v>
      </c>
      <c r="C39" s="3" t="s">
        <v>87</v>
      </c>
      <c r="D39" s="3" t="n">
        <v>4</v>
      </c>
      <c r="E39" s="3" t="n">
        <v>2</v>
      </c>
      <c r="F39" s="3" t="n">
        <v>4</v>
      </c>
      <c r="G39" s="3" t="n">
        <v>2</v>
      </c>
      <c r="H39" s="5" t="str">
        <f aca="false">IF(OR(D39&lt;=3, E39&lt;=3, F39&lt;=3, G39&lt;=3), "y", "n")</f>
        <v>y</v>
      </c>
      <c r="I39" s="5" t="str">
        <f aca="false">IF(AND( D39&gt;3, E39&gt;3, F39&gt;3, G39&gt;3), "y", "n")</f>
        <v>n</v>
      </c>
      <c r="J39" s="5" t="str">
        <f aca="false">IF(AND( D39=5, E39=5, F39=5, G39=5), "y", "n")</f>
        <v>n</v>
      </c>
      <c r="K39" s="6" t="s">
        <v>89</v>
      </c>
      <c r="L39" s="6" t="s">
        <v>90</v>
      </c>
    </row>
    <row r="40" s="9" customFormat="true" ht="14.25" hidden="false" customHeight="false" outlineLevel="0" collapsed="false">
      <c r="A40" s="7" t="s">
        <v>91</v>
      </c>
      <c r="B40" s="7" t="s">
        <v>92</v>
      </c>
      <c r="C40" s="7" t="s">
        <v>93</v>
      </c>
      <c r="D40" s="7" t="n">
        <v>4</v>
      </c>
      <c r="E40" s="7" t="n">
        <v>2</v>
      </c>
      <c r="F40" s="7" t="n">
        <v>4</v>
      </c>
      <c r="G40" s="7" t="n">
        <v>2</v>
      </c>
      <c r="H40" s="5" t="str">
        <f aca="false">IF(OR(D40&lt;=3, E40&lt;=3, F40&lt;=3, G40&lt;=3), "y", "n")</f>
        <v>y</v>
      </c>
      <c r="I40" s="5" t="str">
        <f aca="false">IF(AND( D40&gt;3, E40&gt;3, F40&gt;3, G40&gt;3), "y", "n")</f>
        <v>n</v>
      </c>
      <c r="J40" s="5" t="str">
        <f aca="false">IF(AND( D40=5, E40=5, F40=5, G40=5), "y", "n")</f>
        <v>n</v>
      </c>
      <c r="K40" s="8" t="s">
        <v>94</v>
      </c>
      <c r="L40" s="7" t="s">
        <v>95</v>
      </c>
    </row>
    <row r="41" customFormat="false" ht="14.25" hidden="false" customHeight="false" outlineLevel="0" collapsed="false">
      <c r="A41" s="3" t="s">
        <v>96</v>
      </c>
      <c r="B41" s="3" t="s">
        <v>97</v>
      </c>
      <c r="C41" s="3" t="s">
        <v>98</v>
      </c>
      <c r="D41" s="3" t="n">
        <v>4</v>
      </c>
      <c r="E41" s="3" t="n">
        <v>2</v>
      </c>
      <c r="F41" s="3" t="n">
        <v>3</v>
      </c>
      <c r="G41" s="3" t="n">
        <v>3</v>
      </c>
      <c r="H41" s="5" t="str">
        <f aca="false">IF(OR(D41&lt;=3, E41&lt;=3, F41&lt;=3, G41&lt;=3), "y", "n")</f>
        <v>y</v>
      </c>
      <c r="I41" s="5" t="str">
        <f aca="false">IF(AND( D41&gt;3, E41&gt;3, F41&gt;3, G41&gt;3), "y", "n")</f>
        <v>n</v>
      </c>
      <c r="J41" s="5" t="str">
        <f aca="false">IF(AND( D41=5, E41=5, F41=5, G41=5), "y", "n")</f>
        <v>n</v>
      </c>
      <c r="K41" s="6" t="s">
        <v>99</v>
      </c>
      <c r="L41" s="3"/>
    </row>
    <row r="42" customFormat="false" ht="14.25" hidden="false" customHeight="false" outlineLevel="0" collapsed="false">
      <c r="A42" s="3" t="s">
        <v>100</v>
      </c>
      <c r="B42" s="3" t="s">
        <v>101</v>
      </c>
      <c r="C42" s="3" t="s">
        <v>102</v>
      </c>
      <c r="D42" s="3" t="n">
        <v>5</v>
      </c>
      <c r="E42" s="3" t="n">
        <v>3</v>
      </c>
      <c r="F42" s="3" t="n">
        <v>4</v>
      </c>
      <c r="G42" s="3" t="n">
        <v>3</v>
      </c>
      <c r="H42" s="5" t="str">
        <f aca="false">IF(OR(D42&lt;=3, E42&lt;=3, F42&lt;=3, G42&lt;=3), "y", "n")</f>
        <v>y</v>
      </c>
      <c r="I42" s="5" t="str">
        <f aca="false">IF(AND( D42&gt;3, E42&gt;3, F42&gt;3, G42&gt;3), "y", "n")</f>
        <v>n</v>
      </c>
      <c r="J42" s="5" t="str">
        <f aca="false">IF(AND( D42=5, E42=5, F42=5, G42=5), "y", "n")</f>
        <v>n</v>
      </c>
      <c r="K42" s="6" t="s">
        <v>103</v>
      </c>
      <c r="L42" s="3"/>
    </row>
    <row r="43" customFormat="false" ht="14.25" hidden="false" customHeight="false" outlineLevel="0" collapsed="false">
      <c r="A43" s="3" t="s">
        <v>104</v>
      </c>
      <c r="B43" s="3" t="s">
        <v>105</v>
      </c>
      <c r="C43" s="3" t="s">
        <v>106</v>
      </c>
      <c r="D43" s="3" t="n">
        <v>3</v>
      </c>
      <c r="E43" s="3" t="n">
        <v>2</v>
      </c>
      <c r="F43" s="3" t="n">
        <v>4</v>
      </c>
      <c r="G43" s="3" t="n">
        <v>2</v>
      </c>
      <c r="H43" s="5" t="str">
        <f aca="false">IF(OR(D43&lt;=3, E43&lt;=3, F43&lt;=3, G43&lt;=3), "y", "n")</f>
        <v>y</v>
      </c>
      <c r="I43" s="5" t="str">
        <f aca="false">IF(AND( D43&gt;3, E43&gt;3, F43&gt;3, G43&gt;3), "y", "n")</f>
        <v>n</v>
      </c>
      <c r="J43" s="5" t="str">
        <f aca="false">IF(AND( D43=5, E43=5, F43=5, G43=5), "y", "n")</f>
        <v>n</v>
      </c>
      <c r="K43" s="6" t="s">
        <v>107</v>
      </c>
      <c r="L43" s="3"/>
    </row>
    <row r="44" customFormat="false" ht="14.25" hidden="false" customHeight="false" outlineLevel="0" collapsed="false">
      <c r="A44" s="3" t="s">
        <v>108</v>
      </c>
      <c r="B44" s="3" t="s">
        <v>109</v>
      </c>
      <c r="C44" s="3" t="s">
        <v>109</v>
      </c>
      <c r="D44" s="3" t="n">
        <v>5</v>
      </c>
      <c r="E44" s="3" t="n">
        <v>3</v>
      </c>
      <c r="F44" s="3" t="n">
        <v>5</v>
      </c>
      <c r="G44" s="3" t="n">
        <v>3</v>
      </c>
      <c r="H44" s="5" t="str">
        <f aca="false">IF(OR(D44&lt;=3, E44&lt;=3, F44&lt;=3, G44&lt;=3), "y", "n")</f>
        <v>y</v>
      </c>
      <c r="I44" s="5" t="str">
        <f aca="false">IF(AND( D44&gt;3, E44&gt;3, F44&gt;3, G44&gt;3), "y", "n")</f>
        <v>n</v>
      </c>
      <c r="J44" s="5" t="str">
        <f aca="false">IF(AND( D44=5, E44=5, F44=5, G44=5), "y", "n")</f>
        <v>n</v>
      </c>
      <c r="K44" s="6" t="s">
        <v>110</v>
      </c>
      <c r="L44" s="3"/>
    </row>
    <row r="45" customFormat="false" ht="14.25" hidden="false" customHeight="false" outlineLevel="0" collapsed="false">
      <c r="A45" s="3" t="s">
        <v>111</v>
      </c>
      <c r="B45" s="3" t="s">
        <v>112</v>
      </c>
      <c r="C45" s="3" t="s">
        <v>113</v>
      </c>
      <c r="D45" s="3" t="n">
        <v>5</v>
      </c>
      <c r="E45" s="3" t="n">
        <v>5</v>
      </c>
      <c r="F45" s="3" t="n">
        <v>5</v>
      </c>
      <c r="G45" s="3" t="n">
        <v>5</v>
      </c>
      <c r="H45" s="5" t="str">
        <f aca="false">IF(OR(D45&lt;=3, E45&lt;=3, F45&lt;=3, G45&lt;=3), "y", "n")</f>
        <v>n</v>
      </c>
      <c r="I45" s="5" t="str">
        <f aca="false">IF(AND( D45&gt;3, E45&gt;3, F45&gt;3, G45&gt;3), "y", "n")</f>
        <v>y</v>
      </c>
      <c r="J45" s="5" t="str">
        <f aca="false">IF(AND( D45=5, E45=5, F45=5, G45=5), "y", "n")</f>
        <v>y</v>
      </c>
      <c r="K45" s="3"/>
      <c r="L45" s="3"/>
    </row>
    <row r="46" customFormat="false" ht="14.25" hidden="false" customHeight="false" outlineLevel="0" collapsed="false">
      <c r="A46" s="3" t="s">
        <v>114</v>
      </c>
      <c r="B46" s="3" t="s">
        <v>66</v>
      </c>
      <c r="C46" s="3" t="s">
        <v>67</v>
      </c>
      <c r="D46" s="3" t="n">
        <v>5</v>
      </c>
      <c r="E46" s="3" t="n">
        <v>2</v>
      </c>
      <c r="F46" s="3" t="n">
        <v>4</v>
      </c>
      <c r="G46" s="3" t="n">
        <v>2</v>
      </c>
      <c r="H46" s="5" t="str">
        <f aca="false">IF(OR(D46&lt;=3, E46&lt;=3, F46&lt;=3, G46&lt;=3), "y", "n")</f>
        <v>y</v>
      </c>
      <c r="I46" s="5" t="str">
        <f aca="false">IF(AND( D46&gt;3, E46&gt;3, F46&gt;3, G46&gt;3), "y", "n")</f>
        <v>n</v>
      </c>
      <c r="J46" s="5" t="str">
        <f aca="false">IF(AND( D46=5, E46=5, F46=5, G46=5), "y", "n")</f>
        <v>n</v>
      </c>
      <c r="K46" s="6" t="s">
        <v>115</v>
      </c>
      <c r="L46" s="3"/>
    </row>
    <row r="47" customFormat="false" ht="14.25" hidden="false" customHeight="false" outlineLevel="0" collapsed="false">
      <c r="A47" s="3" t="s">
        <v>116</v>
      </c>
      <c r="B47" s="3" t="s">
        <v>117</v>
      </c>
      <c r="C47" s="3" t="s">
        <v>118</v>
      </c>
      <c r="D47" s="3" t="n">
        <v>4</v>
      </c>
      <c r="E47" s="3" t="n">
        <v>2</v>
      </c>
      <c r="F47" s="3" t="n">
        <v>2</v>
      </c>
      <c r="G47" s="3" t="n">
        <v>2</v>
      </c>
      <c r="H47" s="5" t="str">
        <f aca="false">IF(OR(D47&lt;=3, E47&lt;=3, F47&lt;=3, G47&lt;=3), "y", "n")</f>
        <v>y</v>
      </c>
      <c r="I47" s="5" t="str">
        <f aca="false">IF(AND( D47&gt;3, E47&gt;3, F47&gt;3, G47&gt;3), "y", "n")</f>
        <v>n</v>
      </c>
      <c r="J47" s="5" t="str">
        <f aca="false">IF(AND( D47=5, E47=5, F47=5, G47=5), "y", "n")</f>
        <v>n</v>
      </c>
      <c r="K47" s="6" t="s">
        <v>119</v>
      </c>
      <c r="L47" s="3"/>
    </row>
    <row r="48" customFormat="false" ht="14.25" hidden="false" customHeight="false" outlineLevel="0" collapsed="false">
      <c r="A48" s="3" t="s">
        <v>120</v>
      </c>
      <c r="B48" s="3" t="s">
        <v>40</v>
      </c>
      <c r="C48" s="3" t="s">
        <v>41</v>
      </c>
      <c r="D48" s="3" t="n">
        <v>5</v>
      </c>
      <c r="E48" s="3" t="n">
        <v>5</v>
      </c>
      <c r="F48" s="3" t="n">
        <v>5</v>
      </c>
      <c r="G48" s="3" t="n">
        <v>5</v>
      </c>
      <c r="H48" s="5" t="str">
        <f aca="false">IF(OR(D48&lt;=3, E48&lt;=3, F48&lt;=3, G48&lt;=3), "y", "n")</f>
        <v>n</v>
      </c>
      <c r="I48" s="5" t="str">
        <f aca="false">IF(AND( D48&gt;3, E48&gt;3, F48&gt;3, G48&gt;3), "y", "n")</f>
        <v>y</v>
      </c>
      <c r="J48" s="5" t="str">
        <f aca="false">IF(AND( D48=5, E48=5, F48=5, G48=5), "y", "n")</f>
        <v>y</v>
      </c>
      <c r="K48" s="3"/>
      <c r="L48" s="3"/>
    </row>
    <row r="49" customFormat="false" ht="14.25" hidden="false" customHeight="false" outlineLevel="0" collapsed="false">
      <c r="A49" s="3" t="s">
        <v>121</v>
      </c>
      <c r="B49" s="3" t="s">
        <v>122</v>
      </c>
      <c r="C49" s="3" t="s">
        <v>123</v>
      </c>
      <c r="D49" s="3" t="n">
        <v>4</v>
      </c>
      <c r="E49" s="3" t="n">
        <v>2</v>
      </c>
      <c r="F49" s="3" t="n">
        <v>4</v>
      </c>
      <c r="G49" s="3" t="n">
        <v>2</v>
      </c>
      <c r="H49" s="5" t="str">
        <f aca="false">IF(OR(D49&lt;=3, E49&lt;=3, F49&lt;=3, G49&lt;=3), "y", "n")</f>
        <v>y</v>
      </c>
      <c r="I49" s="5" t="str">
        <f aca="false">IF(AND( D49&gt;3, E49&gt;3, F49&gt;3, G49&gt;3), "y", "n")</f>
        <v>n</v>
      </c>
      <c r="J49" s="5" t="str">
        <f aca="false">IF(AND( D49=5, E49=5, F49=5, G49=5), "y", "n")</f>
        <v>n</v>
      </c>
      <c r="K49" s="6" t="s">
        <v>124</v>
      </c>
      <c r="L49" s="3"/>
    </row>
    <row r="50" customFormat="false" ht="14.25" hidden="false" customHeight="false" outlineLevel="0" collapsed="false">
      <c r="A50" s="3" t="s">
        <v>125</v>
      </c>
      <c r="B50" s="3" t="s">
        <v>126</v>
      </c>
      <c r="C50" s="3" t="s">
        <v>127</v>
      </c>
      <c r="D50" s="3" t="n">
        <v>5</v>
      </c>
      <c r="E50" s="3" t="n">
        <v>3</v>
      </c>
      <c r="F50" s="3" t="n">
        <v>5</v>
      </c>
      <c r="G50" s="3" t="n">
        <v>3</v>
      </c>
      <c r="H50" s="5" t="str">
        <f aca="false">IF(OR(D50&lt;=3, E50&lt;=3, F50&lt;=3, G50&lt;=3), "y", "n")</f>
        <v>y</v>
      </c>
      <c r="I50" s="5" t="str">
        <f aca="false">IF(AND( D50&gt;3, E50&gt;3, F50&gt;3, G50&gt;3), "y", "n")</f>
        <v>n</v>
      </c>
      <c r="J50" s="5" t="str">
        <f aca="false">IF(AND( D50=5, E50=5, F50=5, G50=5), "y", "n")</f>
        <v>n</v>
      </c>
      <c r="K50" s="6" t="s">
        <v>128</v>
      </c>
      <c r="L50" s="3" t="s">
        <v>129</v>
      </c>
    </row>
    <row r="51" s="9" customFormat="true" ht="14.25" hidden="false" customHeight="false" outlineLevel="0" collapsed="false">
      <c r="A51" s="7" t="s">
        <v>130</v>
      </c>
      <c r="B51" s="7" t="s">
        <v>131</v>
      </c>
      <c r="C51" s="7" t="s">
        <v>132</v>
      </c>
      <c r="D51" s="7" t="n">
        <v>5</v>
      </c>
      <c r="E51" s="7" t="n">
        <v>5</v>
      </c>
      <c r="F51" s="7" t="n">
        <v>5</v>
      </c>
      <c r="G51" s="7" t="n">
        <v>4</v>
      </c>
      <c r="H51" s="5" t="str">
        <f aca="false">IF(OR(D51&lt;=3, E51&lt;=3, F51&lt;=3, G51&lt;=3), "y", "n")</f>
        <v>n</v>
      </c>
      <c r="I51" s="5" t="str">
        <f aca="false">IF(AND( D51&gt;3, E51&gt;3, F51&gt;3, G51&gt;3), "y", "n")</f>
        <v>y</v>
      </c>
      <c r="J51" s="5" t="str">
        <f aca="false">IF(AND( D51=5, E51=5, F51=5, G51=5), "y", "n")</f>
        <v>n</v>
      </c>
      <c r="K51" s="7"/>
      <c r="L51" s="7"/>
    </row>
    <row r="52" customFormat="false" ht="16.4" hidden="false" customHeight="false" outlineLevel="0" collapsed="false">
      <c r="A52" s="3" t="s">
        <v>133</v>
      </c>
      <c r="B52" s="3" t="s">
        <v>134</v>
      </c>
      <c r="C52" s="4" t="s">
        <v>135</v>
      </c>
      <c r="D52" s="3" t="n">
        <v>1</v>
      </c>
      <c r="E52" s="3" t="n">
        <v>2</v>
      </c>
      <c r="F52" s="3" t="n">
        <v>3</v>
      </c>
      <c r="G52" s="3" t="n">
        <v>5</v>
      </c>
      <c r="H52" s="5" t="str">
        <f aca="false">IF(OR(D52&lt;=3, E52&lt;=3, F52&lt;=3, G52&lt;=3), "y", "n")</f>
        <v>y</v>
      </c>
      <c r="I52" s="5" t="str">
        <f aca="false">IF(AND( D52&gt;3, E52&gt;3, F52&gt;3, G52&gt;3), "y", "n")</f>
        <v>n</v>
      </c>
      <c r="J52" s="5" t="str">
        <f aca="false">IF(AND( D52=5, E52=5, F52=5, G52=5), "y", "n")</f>
        <v>n</v>
      </c>
      <c r="K52" s="3" t="s">
        <v>136</v>
      </c>
      <c r="L52" s="3"/>
    </row>
    <row r="53" customFormat="false" ht="14.25" hidden="false" customHeight="false" outlineLevel="0" collapsed="false">
      <c r="A53" s="3" t="s">
        <v>137</v>
      </c>
      <c r="B53" s="3" t="s">
        <v>138</v>
      </c>
      <c r="C53" s="3" t="s">
        <v>139</v>
      </c>
      <c r="D53" s="3" t="n">
        <v>5</v>
      </c>
      <c r="E53" s="3" t="n">
        <v>5</v>
      </c>
      <c r="F53" s="3" t="n">
        <v>4</v>
      </c>
      <c r="G53" s="3" t="n">
        <v>4</v>
      </c>
      <c r="H53" s="5" t="str">
        <f aca="false">IF(OR(D53&lt;=3, E53&lt;=3, F53&lt;=3, G53&lt;=3), "y", "n")</f>
        <v>n</v>
      </c>
      <c r="I53" s="5" t="str">
        <f aca="false">IF(AND( D53&gt;3, E53&gt;3, F53&gt;3, G53&gt;3), "y", "n")</f>
        <v>y</v>
      </c>
      <c r="J53" s="5" t="str">
        <f aca="false">IF(AND( D53=5, E53=5, F53=5, G53=5), "y", "n")</f>
        <v>n</v>
      </c>
      <c r="K53" s="3"/>
      <c r="L53" s="3"/>
    </row>
    <row r="54" customFormat="false" ht="16.4" hidden="false" customHeight="false" outlineLevel="0" collapsed="false">
      <c r="A54" s="3" t="s">
        <v>140</v>
      </c>
      <c r="B54" s="3" t="s">
        <v>141</v>
      </c>
      <c r="C54" s="4" t="s">
        <v>142</v>
      </c>
      <c r="D54" s="3" t="n">
        <v>3</v>
      </c>
      <c r="E54" s="3" t="n">
        <v>5</v>
      </c>
      <c r="F54" s="3" t="n">
        <v>3</v>
      </c>
      <c r="G54" s="3" t="n">
        <v>3</v>
      </c>
      <c r="H54" s="5" t="str">
        <f aca="false">IF(OR(D54&lt;=3, E54&lt;=3, F54&lt;=3, G54&lt;=3), "y", "n")</f>
        <v>y</v>
      </c>
      <c r="I54" s="5" t="str">
        <f aca="false">IF(AND( D54&gt;3, E54&gt;3, F54&gt;3, G54&gt;3), "y", "n")</f>
        <v>n</v>
      </c>
      <c r="J54" s="5" t="str">
        <f aca="false">IF(AND( D54=5, E54=5, F54=5, G54=5), "y", "n")</f>
        <v>n</v>
      </c>
      <c r="K54" s="3" t="s">
        <v>143</v>
      </c>
      <c r="L54" s="3"/>
    </row>
    <row r="55" customFormat="false" ht="14.25" hidden="false" customHeight="false" outlineLevel="0" collapsed="false">
      <c r="A55" s="3" t="s">
        <v>144</v>
      </c>
      <c r="B55" s="3" t="s">
        <v>145</v>
      </c>
      <c r="C55" s="3" t="s">
        <v>146</v>
      </c>
      <c r="D55" s="3" t="n">
        <v>5</v>
      </c>
      <c r="E55" s="3" t="n">
        <v>5</v>
      </c>
      <c r="F55" s="3" t="n">
        <v>5</v>
      </c>
      <c r="G55" s="3" t="n">
        <v>5</v>
      </c>
      <c r="H55" s="5" t="str">
        <f aca="false">IF(OR(D55&lt;=3, E55&lt;=3, F55&lt;=3, G55&lt;=3), "y", "n")</f>
        <v>n</v>
      </c>
      <c r="I55" s="5" t="str">
        <f aca="false">IF(AND( D55&gt;3, E55&gt;3, F55&gt;3, G55&gt;3), "y", "n")</f>
        <v>y</v>
      </c>
      <c r="J55" s="5" t="str">
        <f aca="false">IF(AND( D55=5, E55=5, F55=5, G55=5), "y", "n")</f>
        <v>y</v>
      </c>
      <c r="K55" s="3"/>
      <c r="L55" s="3"/>
    </row>
    <row r="56" customFormat="false" ht="14.25" hidden="false" customHeight="false" outlineLevel="0" collapsed="false">
      <c r="A56" s="3" t="s">
        <v>147</v>
      </c>
      <c r="B56" s="3" t="s">
        <v>148</v>
      </c>
      <c r="C56" s="3" t="s">
        <v>149</v>
      </c>
      <c r="D56" s="3" t="n">
        <v>3</v>
      </c>
      <c r="E56" s="3" t="n">
        <v>5</v>
      </c>
      <c r="F56" s="3" t="n">
        <v>4</v>
      </c>
      <c r="G56" s="3" t="n">
        <v>4</v>
      </c>
      <c r="H56" s="5" t="str">
        <f aca="false">IF(OR(D56&lt;=3, E56&lt;=3, F56&lt;=3, G56&lt;=3), "y", "n")</f>
        <v>y</v>
      </c>
      <c r="I56" s="5" t="str">
        <f aca="false">IF(AND( D56&gt;3, E56&gt;3, F56&gt;3, G56&gt;3), "y", "n")</f>
        <v>n</v>
      </c>
      <c r="J56" s="5" t="str">
        <f aca="false">IF(AND( D56=5, E56=5, F56=5, G56=5), "y", "n")</f>
        <v>n</v>
      </c>
      <c r="K56" s="3" t="s">
        <v>150</v>
      </c>
      <c r="L56" s="3" t="s">
        <v>151</v>
      </c>
    </row>
    <row r="57" customFormat="false" ht="14.25" hidden="false" customHeight="false" outlineLevel="0" collapsed="false">
      <c r="A57" s="3" t="s">
        <v>152</v>
      </c>
      <c r="B57" s="3" t="s">
        <v>153</v>
      </c>
      <c r="C57" s="3" t="s">
        <v>154</v>
      </c>
      <c r="D57" s="3" t="n">
        <v>5</v>
      </c>
      <c r="E57" s="3" t="n">
        <v>5</v>
      </c>
      <c r="F57" s="3" t="n">
        <v>5</v>
      </c>
      <c r="G57" s="3" t="n">
        <v>5</v>
      </c>
      <c r="H57" s="5" t="str">
        <f aca="false">IF(OR(D57&lt;=3, E57&lt;=3, F57&lt;=3, G57&lt;=3), "y", "n")</f>
        <v>n</v>
      </c>
      <c r="I57" s="5" t="str">
        <f aca="false">IF(AND( D57&gt;3, E57&gt;3, F57&gt;3, G57&gt;3), "y", "n")</f>
        <v>y</v>
      </c>
      <c r="J57" s="5" t="str">
        <f aca="false">IF(AND( D57=5, E57=5, F57=5, G57=5), "y", "n")</f>
        <v>y</v>
      </c>
      <c r="K57" s="3"/>
      <c r="L57" s="3"/>
    </row>
    <row r="58" customFormat="false" ht="14.25" hidden="false" customHeight="false" outlineLevel="0" collapsed="false">
      <c r="A58" s="3" t="s">
        <v>155</v>
      </c>
      <c r="B58" s="3" t="s">
        <v>156</v>
      </c>
      <c r="C58" s="3" t="s">
        <v>157</v>
      </c>
      <c r="D58" s="3" t="n">
        <v>5</v>
      </c>
      <c r="E58" s="3" t="n">
        <v>5</v>
      </c>
      <c r="F58" s="3" t="n">
        <v>5</v>
      </c>
      <c r="G58" s="3" t="n">
        <v>5</v>
      </c>
      <c r="H58" s="5" t="str">
        <f aca="false">IF(OR(D58&lt;=3, E58&lt;=3, F58&lt;=3, G58&lt;=3), "y", "n")</f>
        <v>n</v>
      </c>
      <c r="I58" s="5" t="str">
        <f aca="false">IF(AND( D58&gt;3, E58&gt;3, F58&gt;3, G58&gt;3), "y", "n")</f>
        <v>y</v>
      </c>
      <c r="J58" s="5" t="str">
        <f aca="false">IF(AND( D58=5, E58=5, F58=5, G58=5), "y", "n")</f>
        <v>y</v>
      </c>
      <c r="K58" s="3"/>
      <c r="L58" s="3"/>
    </row>
    <row r="59" customFormat="false" ht="14.25" hidden="false" customHeight="false" outlineLevel="0" collapsed="false">
      <c r="A59" s="3" t="s">
        <v>158</v>
      </c>
      <c r="B59" s="3" t="s">
        <v>159</v>
      </c>
      <c r="C59" s="3" t="s">
        <v>160</v>
      </c>
      <c r="D59" s="3" t="n">
        <v>5</v>
      </c>
      <c r="E59" s="3" t="n">
        <v>5</v>
      </c>
      <c r="F59" s="3" t="n">
        <v>5</v>
      </c>
      <c r="G59" s="3" t="n">
        <v>5</v>
      </c>
      <c r="H59" s="5" t="str">
        <f aca="false">IF(OR(D59&lt;=3, E59&lt;=3, F59&lt;=3, G59&lt;=3), "y", "n")</f>
        <v>n</v>
      </c>
      <c r="I59" s="5" t="str">
        <f aca="false">IF(AND( D59&gt;3, E59&gt;3, F59&gt;3, G59&gt;3), "y", "n")</f>
        <v>y</v>
      </c>
      <c r="J59" s="5" t="str">
        <f aca="false">IF(AND( D59=5, E59=5, F59=5, G59=5), "y", "n")</f>
        <v>y</v>
      </c>
      <c r="K59" s="3"/>
      <c r="L59" s="3"/>
    </row>
    <row r="60" customFormat="false" ht="14.25" hidden="false" customHeight="false" outlineLevel="0" collapsed="false">
      <c r="A60" s="3" t="s">
        <v>161</v>
      </c>
      <c r="B60" s="3" t="s">
        <v>162</v>
      </c>
      <c r="C60" s="3" t="s">
        <v>163</v>
      </c>
      <c r="D60" s="3" t="n">
        <v>3</v>
      </c>
      <c r="E60" s="3" t="n">
        <v>3</v>
      </c>
      <c r="F60" s="3" t="n">
        <v>3</v>
      </c>
      <c r="G60" s="3" t="n">
        <v>4</v>
      </c>
      <c r="H60" s="5" t="str">
        <f aca="false">IF(OR(D60&lt;=3, E60&lt;=3, F60&lt;=3, G60&lt;=3), "y", "n")</f>
        <v>y</v>
      </c>
      <c r="I60" s="5" t="str">
        <f aca="false">IF(AND( D60&gt;3, E60&gt;3, F60&gt;3, G60&gt;3), "y", "n")</f>
        <v>n</v>
      </c>
      <c r="J60" s="5" t="str">
        <f aca="false">IF(AND( D60=5, E60=5, F60=5, G60=5), "y", "n")</f>
        <v>n</v>
      </c>
      <c r="K60" s="3" t="s">
        <v>164</v>
      </c>
      <c r="L60" s="3"/>
    </row>
    <row r="61" customFormat="false" ht="14.25" hidden="false" customHeight="false" outlineLevel="0" collapsed="false">
      <c r="A61" s="3" t="s">
        <v>165</v>
      </c>
      <c r="B61" s="3" t="s">
        <v>166</v>
      </c>
      <c r="C61" s="3" t="s">
        <v>167</v>
      </c>
      <c r="D61" s="3" t="n">
        <v>2</v>
      </c>
      <c r="E61" s="3" t="n">
        <v>4</v>
      </c>
      <c r="F61" s="3" t="n">
        <v>2</v>
      </c>
      <c r="G61" s="3" t="n">
        <v>2</v>
      </c>
      <c r="H61" s="5" t="str">
        <f aca="false">IF(OR(D61&lt;=3, E61&lt;=3, F61&lt;=3, G61&lt;=3), "y", "n")</f>
        <v>y</v>
      </c>
      <c r="I61" s="5" t="str">
        <f aca="false">IF(AND( D61&gt;3, E61&gt;3, F61&gt;3, G61&gt;3), "y", "n")</f>
        <v>n</v>
      </c>
      <c r="J61" s="5" t="str">
        <f aca="false">IF(AND( D61=5, E61=5, F61=5, G61=5), "y", "n")</f>
        <v>n</v>
      </c>
      <c r="K61" s="3" t="s">
        <v>168</v>
      </c>
      <c r="L61" s="3"/>
    </row>
    <row r="62" s="9" customFormat="true" ht="14.25" hidden="false" customHeight="false" outlineLevel="0" collapsed="false">
      <c r="A62" s="10" t="s">
        <v>169</v>
      </c>
      <c r="B62" s="10" t="s">
        <v>66</v>
      </c>
      <c r="C62" s="10" t="s">
        <v>67</v>
      </c>
      <c r="D62" s="11" t="n">
        <v>5</v>
      </c>
      <c r="E62" s="11" t="n">
        <v>5</v>
      </c>
      <c r="F62" s="11" t="n">
        <v>4</v>
      </c>
      <c r="G62" s="7" t="n">
        <v>5</v>
      </c>
      <c r="H62" s="5" t="str">
        <f aca="false">IF(OR(D62&lt;=3, E62&lt;=3, F62&lt;=3, G62&lt;=3), "y", "n")</f>
        <v>n</v>
      </c>
      <c r="I62" s="5" t="str">
        <f aca="false">IF(AND( D62&gt;3, E62&gt;3, F62&gt;3, G62&gt;3), "y", "n")</f>
        <v>y</v>
      </c>
      <c r="J62" s="5" t="str">
        <f aca="false">IF(AND( D62=5, E62=5, F62=5, G62=5), "y", "n")</f>
        <v>n</v>
      </c>
      <c r="K62" s="7"/>
      <c r="L62" s="11" t="s">
        <v>170</v>
      </c>
    </row>
    <row r="63" customFormat="false" ht="14.25" hidden="false" customHeight="false" outlineLevel="0" collapsed="false">
      <c r="A63" s="12" t="s">
        <v>171</v>
      </c>
      <c r="B63" s="12" t="s">
        <v>172</v>
      </c>
      <c r="C63" s="12" t="s">
        <v>173</v>
      </c>
      <c r="D63" s="13" t="n">
        <v>5</v>
      </c>
      <c r="E63" s="13" t="n">
        <v>5</v>
      </c>
      <c r="F63" s="13" t="n">
        <v>4</v>
      </c>
      <c r="G63" s="3" t="n">
        <v>5</v>
      </c>
      <c r="H63" s="5" t="str">
        <f aca="false">IF(OR(D63&lt;=3, E63&lt;=3, F63&lt;=3, G63&lt;=3), "y", "n")</f>
        <v>n</v>
      </c>
      <c r="I63" s="5" t="str">
        <f aca="false">IF(AND( D63&gt;3, E63&gt;3, F63&gt;3, G63&gt;3), "y", "n")</f>
        <v>y</v>
      </c>
      <c r="J63" s="5" t="str">
        <f aca="false">IF(AND( D63=5, E63=5, F63=5, G63=5), "y", "n")</f>
        <v>n</v>
      </c>
      <c r="K63" s="3"/>
      <c r="L63" s="3"/>
    </row>
    <row r="64" customFormat="false" ht="14.25" hidden="false" customHeight="false" outlineLevel="0" collapsed="false">
      <c r="A64" s="12" t="s">
        <v>174</v>
      </c>
      <c r="B64" s="12" t="s">
        <v>175</v>
      </c>
      <c r="C64" s="12" t="s">
        <v>176</v>
      </c>
      <c r="D64" s="13" t="n">
        <v>5</v>
      </c>
      <c r="E64" s="13" t="n">
        <v>5</v>
      </c>
      <c r="F64" s="13" t="n">
        <v>5</v>
      </c>
      <c r="G64" s="3" t="n">
        <v>5</v>
      </c>
      <c r="H64" s="5" t="str">
        <f aca="false">IF(OR(D64&lt;=3, E64&lt;=3, F64&lt;=3, G64&lt;=3), "y", "n")</f>
        <v>n</v>
      </c>
      <c r="I64" s="5" t="str">
        <f aca="false">IF(AND( D64&gt;3, E64&gt;3, F64&gt;3, G64&gt;3), "y", "n")</f>
        <v>y</v>
      </c>
      <c r="J64" s="5" t="str">
        <f aca="false">IF(AND( D64=5, E64=5, F64=5, G64=5), "y", "n")</f>
        <v>y</v>
      </c>
      <c r="K64" s="3"/>
      <c r="L64" s="3"/>
    </row>
    <row r="65" customFormat="false" ht="14.25" hidden="false" customHeight="false" outlineLevel="0" collapsed="false">
      <c r="A65" s="12" t="s">
        <v>177</v>
      </c>
      <c r="B65" s="12" t="s">
        <v>145</v>
      </c>
      <c r="C65" s="12" t="s">
        <v>146</v>
      </c>
      <c r="D65" s="13" t="n">
        <v>5</v>
      </c>
      <c r="E65" s="13" t="n">
        <v>5</v>
      </c>
      <c r="F65" s="13" t="n">
        <v>4</v>
      </c>
      <c r="G65" s="3" t="n">
        <v>5</v>
      </c>
      <c r="H65" s="5" t="str">
        <f aca="false">IF(OR(D65&lt;=3, E65&lt;=3, F65&lt;=3, G65&lt;=3), "y", "n")</f>
        <v>n</v>
      </c>
      <c r="I65" s="5" t="str">
        <f aca="false">IF(AND( D65&gt;3, E65&gt;3, F65&gt;3, G65&gt;3), "y", "n")</f>
        <v>y</v>
      </c>
      <c r="J65" s="5" t="str">
        <f aca="false">IF(AND( D65=5, E65=5, F65=5, G65=5), "y", "n")</f>
        <v>n</v>
      </c>
      <c r="K65" s="3" t="s">
        <v>178</v>
      </c>
      <c r="L65" s="13" t="s">
        <v>179</v>
      </c>
    </row>
    <row r="66" customFormat="false" ht="14.25" hidden="false" customHeight="false" outlineLevel="0" collapsed="false">
      <c r="A66" s="12" t="s">
        <v>177</v>
      </c>
      <c r="B66" s="12" t="s">
        <v>145</v>
      </c>
      <c r="C66" s="12" t="s">
        <v>146</v>
      </c>
      <c r="D66" s="13" t="n">
        <v>5</v>
      </c>
      <c r="E66" s="13" t="n">
        <v>5</v>
      </c>
      <c r="F66" s="13" t="n">
        <v>4</v>
      </c>
      <c r="G66" s="3" t="n">
        <v>5</v>
      </c>
      <c r="H66" s="5" t="str">
        <f aca="false">IF(OR(D66&lt;=3, E66&lt;=3, F66&lt;=3, G66&lt;=3), "y", "n")</f>
        <v>n</v>
      </c>
      <c r="I66" s="5" t="str">
        <f aca="false">IF(AND( D66&gt;3, E66&gt;3, F66&gt;3, G66&gt;3), "y", "n")</f>
        <v>y</v>
      </c>
      <c r="J66" s="5" t="str">
        <f aca="false">IF(AND( D66=5, E66=5, F66=5, G66=5), "y", "n")</f>
        <v>n</v>
      </c>
      <c r="K66" s="3" t="s">
        <v>180</v>
      </c>
      <c r="L66" s="13" t="s">
        <v>179</v>
      </c>
    </row>
    <row r="67" customFormat="false" ht="14.25" hidden="false" customHeight="false" outlineLevel="0" collapsed="false">
      <c r="A67" s="12" t="s">
        <v>12</v>
      </c>
      <c r="B67" s="12" t="s">
        <v>181</v>
      </c>
      <c r="C67" s="12" t="s">
        <v>14</v>
      </c>
      <c r="D67" s="13" t="n">
        <v>5</v>
      </c>
      <c r="E67" s="13" t="n">
        <v>5</v>
      </c>
      <c r="F67" s="13" t="n">
        <v>4</v>
      </c>
      <c r="G67" s="3" t="n">
        <v>5</v>
      </c>
      <c r="H67" s="5" t="str">
        <f aca="false">IF(OR(D67&lt;=3, E67&lt;=3, F67&lt;=3, G67&lt;=3), "y", "n")</f>
        <v>n</v>
      </c>
      <c r="I67" s="5" t="str">
        <f aca="false">IF(AND( D67&gt;3, E67&gt;3, F67&gt;3, G67&gt;3), "y", "n")</f>
        <v>y</v>
      </c>
      <c r="J67" s="5" t="str">
        <f aca="false">IF(AND( D67=5, E67=5, F67=5, G67=5), "y", "n")</f>
        <v>n</v>
      </c>
      <c r="K67" s="3"/>
      <c r="L67" s="3"/>
    </row>
    <row r="68" customFormat="false" ht="14.25" hidden="false" customHeight="false" outlineLevel="0" collapsed="false">
      <c r="A68" s="12" t="s">
        <v>75</v>
      </c>
      <c r="B68" s="12" t="s">
        <v>76</v>
      </c>
      <c r="C68" s="12" t="s">
        <v>77</v>
      </c>
      <c r="D68" s="13" t="n">
        <v>5</v>
      </c>
      <c r="E68" s="13" t="n">
        <v>5</v>
      </c>
      <c r="F68" s="13" t="n">
        <v>5</v>
      </c>
      <c r="G68" s="3" t="n">
        <v>5</v>
      </c>
      <c r="H68" s="5" t="str">
        <f aca="false">IF(OR(D68&lt;=3, E68&lt;=3, F68&lt;=3, G68&lt;=3), "y", "n")</f>
        <v>n</v>
      </c>
      <c r="I68" s="5" t="str">
        <f aca="false">IF(AND( D68&gt;3, E68&gt;3, F68&gt;3, G68&gt;3), "y", "n")</f>
        <v>y</v>
      </c>
      <c r="J68" s="5" t="str">
        <f aca="false">IF(AND( D68=5, E68=5, F68=5, G68=5), "y", "n")</f>
        <v>y</v>
      </c>
      <c r="K68" s="3"/>
      <c r="L68" s="3"/>
    </row>
    <row r="69" customFormat="false" ht="14.25" hidden="false" customHeight="false" outlineLevel="0" collapsed="false">
      <c r="A69" s="12" t="s">
        <v>182</v>
      </c>
      <c r="B69" s="12" t="s">
        <v>183</v>
      </c>
      <c r="C69" s="12" t="s">
        <v>184</v>
      </c>
      <c r="D69" s="13" t="n">
        <v>5</v>
      </c>
      <c r="E69" s="13" t="n">
        <v>5</v>
      </c>
      <c r="F69" s="13" t="n">
        <v>3</v>
      </c>
      <c r="G69" s="3" t="n">
        <v>5</v>
      </c>
      <c r="H69" s="5" t="str">
        <f aca="false">IF(OR(D69&lt;=3, E69&lt;=3, F69&lt;=3, G69&lt;=3), "y", "n")</f>
        <v>y</v>
      </c>
      <c r="I69" s="5" t="str">
        <f aca="false">IF(AND( D69&gt;3, E69&gt;3, F69&gt;3, G69&gt;3), "y", "n")</f>
        <v>n</v>
      </c>
      <c r="J69" s="5" t="str">
        <f aca="false">IF(AND( D69=5, E69=5, F69=5, G69=5), "y", "n")</f>
        <v>n</v>
      </c>
      <c r="K69" s="3" t="s">
        <v>185</v>
      </c>
      <c r="L69" s="3"/>
    </row>
    <row r="70" customFormat="false" ht="14.25" hidden="false" customHeight="false" outlineLevel="0" collapsed="false">
      <c r="A70" s="12" t="s">
        <v>186</v>
      </c>
      <c r="B70" s="12" t="s">
        <v>153</v>
      </c>
      <c r="C70" s="12" t="s">
        <v>154</v>
      </c>
      <c r="D70" s="13" t="n">
        <v>5</v>
      </c>
      <c r="E70" s="13" t="n">
        <v>4</v>
      </c>
      <c r="F70" s="13" t="n">
        <v>3</v>
      </c>
      <c r="G70" s="3" t="n">
        <v>3</v>
      </c>
      <c r="H70" s="5" t="str">
        <f aca="false">IF(OR(D70&lt;=3, E70&lt;=3, F70&lt;=3, G70&lt;=3), "y", "n")</f>
        <v>y</v>
      </c>
      <c r="I70" s="5" t="str">
        <f aca="false">IF(AND( D70&gt;3, E70&gt;3, F70&gt;3, G70&gt;3), "y", "n")</f>
        <v>n</v>
      </c>
      <c r="J70" s="5" t="str">
        <f aca="false">IF(AND( D70=5, E70=5, F70=5, G70=5), "y", "n")</f>
        <v>n</v>
      </c>
      <c r="K70" s="3"/>
      <c r="L70" s="13" t="s">
        <v>187</v>
      </c>
    </row>
    <row r="71" customFormat="false" ht="14.25" hidden="false" customHeight="false" outlineLevel="0" collapsed="false">
      <c r="A71" s="12" t="s">
        <v>188</v>
      </c>
      <c r="B71" s="12" t="s">
        <v>189</v>
      </c>
      <c r="C71" s="12" t="s">
        <v>190</v>
      </c>
      <c r="D71" s="13" t="n">
        <v>5</v>
      </c>
      <c r="E71" s="13" t="n">
        <v>3</v>
      </c>
      <c r="F71" s="13" t="n">
        <v>4</v>
      </c>
      <c r="G71" s="3" t="n">
        <v>5</v>
      </c>
      <c r="H71" s="5" t="str">
        <f aca="false">IF(OR(D71&lt;=3, E71&lt;=3, F71&lt;=3, G71&lt;=3), "y", "n")</f>
        <v>y</v>
      </c>
      <c r="I71" s="5" t="str">
        <f aca="false">IF(AND( D71&gt;3, E71&gt;3, F71&gt;3, G71&gt;3), "y", "n")</f>
        <v>n</v>
      </c>
      <c r="J71" s="5" t="str">
        <f aca="false">IF(AND( D71=5, E71=5, F71=5, G71=5), "y", "n")</f>
        <v>n</v>
      </c>
      <c r="K71" s="3" t="s">
        <v>191</v>
      </c>
      <c r="L71" s="3"/>
    </row>
    <row r="72" customFormat="false" ht="14.25" hidden="false" customHeight="false" outlineLevel="0" collapsed="false">
      <c r="A72" s="12" t="s">
        <v>192</v>
      </c>
      <c r="B72" s="12" t="s">
        <v>62</v>
      </c>
      <c r="C72" s="12" t="s">
        <v>63</v>
      </c>
      <c r="D72" s="13" t="n">
        <v>5</v>
      </c>
      <c r="E72" s="13" t="n">
        <v>5</v>
      </c>
      <c r="F72" s="13" t="n">
        <v>5</v>
      </c>
      <c r="G72" s="3" t="n">
        <v>5</v>
      </c>
      <c r="H72" s="5" t="str">
        <f aca="false">IF(OR(D72&lt;=3, E72&lt;=3, F72&lt;=3, G72&lt;=3), "y", "n")</f>
        <v>n</v>
      </c>
      <c r="I72" s="5" t="str">
        <f aca="false">IF(AND( D72&gt;3, E72&gt;3, F72&gt;3, G72&gt;3), "y", "n")</f>
        <v>y</v>
      </c>
      <c r="J72" s="5" t="str">
        <f aca="false">IF(AND( D72=5, E72=5, F72=5, G72=5), "y", "n")</f>
        <v>y</v>
      </c>
      <c r="K72" s="3"/>
      <c r="L72" s="3"/>
    </row>
    <row r="73" customFormat="false" ht="14.25" hidden="false" customHeight="false" outlineLevel="0" collapsed="false">
      <c r="A73" s="12" t="s">
        <v>193</v>
      </c>
      <c r="B73" s="12" t="s">
        <v>101</v>
      </c>
      <c r="C73" s="12" t="s">
        <v>102</v>
      </c>
      <c r="D73" s="13" t="n">
        <v>5</v>
      </c>
      <c r="E73" s="13" t="n">
        <v>4</v>
      </c>
      <c r="F73" s="13" t="n">
        <v>2</v>
      </c>
      <c r="G73" s="3" t="n">
        <v>5</v>
      </c>
      <c r="H73" s="5" t="str">
        <f aca="false">IF(OR(D73&lt;=3, E73&lt;=3, F73&lt;=3, G73&lt;=3), "y", "n")</f>
        <v>y</v>
      </c>
      <c r="I73" s="5" t="str">
        <f aca="false">IF(AND( D73&gt;3, E73&gt;3, F73&gt;3, G73&gt;3), "y", "n")</f>
        <v>n</v>
      </c>
      <c r="J73" s="5" t="str">
        <f aca="false">IF(AND( D73=5, E73=5, F73=5, G73=5), "y", "n")</f>
        <v>n</v>
      </c>
      <c r="K73" s="3" t="s">
        <v>194</v>
      </c>
      <c r="L73" s="3"/>
    </row>
    <row r="74" customFormat="false" ht="14.25" hidden="false" customHeight="false" outlineLevel="0" collapsed="false">
      <c r="A74" s="12" t="s">
        <v>91</v>
      </c>
      <c r="B74" s="12" t="s">
        <v>92</v>
      </c>
      <c r="C74" s="12" t="s">
        <v>93</v>
      </c>
      <c r="D74" s="13" t="n">
        <v>5</v>
      </c>
      <c r="E74" s="13" t="n">
        <v>4</v>
      </c>
      <c r="F74" s="13" t="n">
        <v>2</v>
      </c>
      <c r="G74" s="3" t="n">
        <v>5</v>
      </c>
      <c r="H74" s="5" t="str">
        <f aca="false">IF(OR(D74&lt;=3, E74&lt;=3, F74&lt;=3, G74&lt;=3), "y", "n")</f>
        <v>y</v>
      </c>
      <c r="I74" s="5" t="str">
        <f aca="false">IF(AND( D74&gt;3, E74&gt;3, F74&gt;3, G74&gt;3), "y", "n")</f>
        <v>n</v>
      </c>
      <c r="J74" s="5" t="str">
        <f aca="false">IF(AND( D74=5, E74=5, F74=5, G74=5), "y", "n")</f>
        <v>n</v>
      </c>
      <c r="K74" s="3" t="s">
        <v>195</v>
      </c>
      <c r="L74" s="3"/>
    </row>
    <row r="75" customFormat="false" ht="14.25" hidden="false" customHeight="false" outlineLevel="0" collapsed="false">
      <c r="A75" s="12" t="s">
        <v>196</v>
      </c>
      <c r="B75" s="12" t="s">
        <v>197</v>
      </c>
      <c r="C75" s="12" t="s">
        <v>58</v>
      </c>
      <c r="D75" s="13" t="n">
        <v>5</v>
      </c>
      <c r="E75" s="13" t="n">
        <v>5</v>
      </c>
      <c r="F75" s="13" t="n">
        <v>5</v>
      </c>
      <c r="G75" s="3" t="n">
        <v>5</v>
      </c>
      <c r="H75" s="5" t="str">
        <f aca="false">IF(OR(D75&lt;=3, E75&lt;=3, F75&lt;=3, G75&lt;=3), "y", "n")</f>
        <v>n</v>
      </c>
      <c r="I75" s="5" t="str">
        <f aca="false">IF(AND( D75&gt;3, E75&gt;3, F75&gt;3, G75&gt;3), "y", "n")</f>
        <v>y</v>
      </c>
      <c r="J75" s="5" t="str">
        <f aca="false">IF(AND( D75=5, E75=5, F75=5, G75=5), "y", "n")</f>
        <v>y</v>
      </c>
      <c r="K75" s="3"/>
      <c r="L75" s="3"/>
    </row>
    <row r="76" customFormat="false" ht="14.25" hidden="false" customHeight="false" outlineLevel="0" collapsed="false">
      <c r="A76" s="12" t="s">
        <v>198</v>
      </c>
      <c r="B76" s="12" t="s">
        <v>199</v>
      </c>
      <c r="C76" s="12" t="s">
        <v>200</v>
      </c>
      <c r="D76" s="13" t="n">
        <v>5</v>
      </c>
      <c r="E76" s="13" t="n">
        <v>4</v>
      </c>
      <c r="F76" s="13" t="n">
        <v>4</v>
      </c>
      <c r="G76" s="3" t="n">
        <v>5</v>
      </c>
      <c r="H76" s="5" t="str">
        <f aca="false">IF(OR(D76&lt;=3, E76&lt;=3, F76&lt;=3, G76&lt;=3), "y", "n")</f>
        <v>n</v>
      </c>
      <c r="I76" s="5" t="str">
        <f aca="false">IF(AND( D76&gt;3, E76&gt;3, F76&gt;3, G76&gt;3), "y", "n")</f>
        <v>y</v>
      </c>
      <c r="J76" s="5" t="str">
        <f aca="false">IF(AND( D76=5, E76=5, F76=5, G76=5), "y", "n")</f>
        <v>n</v>
      </c>
      <c r="K76" s="3" t="s">
        <v>201</v>
      </c>
      <c r="L76" s="3"/>
    </row>
    <row r="77" customFormat="false" ht="14.25" hidden="false" customHeight="false" outlineLevel="0" collapsed="false">
      <c r="A77" s="12" t="s">
        <v>202</v>
      </c>
      <c r="B77" s="12" t="s">
        <v>203</v>
      </c>
      <c r="C77" s="12" t="s">
        <v>204</v>
      </c>
      <c r="D77" s="13" t="n">
        <v>5</v>
      </c>
      <c r="E77" s="13" t="n">
        <v>5</v>
      </c>
      <c r="F77" s="13" t="n">
        <v>5</v>
      </c>
      <c r="G77" s="3" t="n">
        <v>5</v>
      </c>
      <c r="H77" s="5" t="str">
        <f aca="false">IF(OR(D77&lt;=3, E77&lt;=3, F77&lt;=3, G77&lt;=3), "y", "n")</f>
        <v>n</v>
      </c>
      <c r="I77" s="5" t="str">
        <f aca="false">IF(AND( D77&gt;3, E77&gt;3, F77&gt;3, G77&gt;3), "y", "n")</f>
        <v>y</v>
      </c>
      <c r="J77" s="5" t="str">
        <f aca="false">IF(AND( D77=5, E77=5, F77=5, G77=5), "y", "n")</f>
        <v>y</v>
      </c>
      <c r="K77" s="3"/>
      <c r="L77" s="3"/>
    </row>
    <row r="78" customFormat="false" ht="14.25" hidden="false" customHeight="false" outlineLevel="0" collapsed="false">
      <c r="A78" s="12" t="s">
        <v>161</v>
      </c>
      <c r="B78" s="12" t="s">
        <v>162</v>
      </c>
      <c r="C78" s="12" t="s">
        <v>163</v>
      </c>
      <c r="D78" s="13" t="n">
        <v>5</v>
      </c>
      <c r="E78" s="13" t="n">
        <v>5</v>
      </c>
      <c r="F78" s="13" t="n">
        <v>1</v>
      </c>
      <c r="G78" s="3" t="n">
        <v>5</v>
      </c>
      <c r="H78" s="5" t="str">
        <f aca="false">IF(OR(D78&lt;=3, E78&lt;=3, F78&lt;=3, G78&lt;=3), "y", "n")</f>
        <v>y</v>
      </c>
      <c r="I78" s="5" t="str">
        <f aca="false">IF(AND( D78&gt;3, E78&gt;3, F78&gt;3, G78&gt;3), "y", "n")</f>
        <v>n</v>
      </c>
      <c r="J78" s="5" t="str">
        <f aca="false">IF(AND( D78=5, E78=5, F78=5, G78=5), "y", "n")</f>
        <v>n</v>
      </c>
      <c r="K78" s="3"/>
      <c r="L78" s="13" t="s">
        <v>205</v>
      </c>
    </row>
    <row r="79" customFormat="false" ht="14.25" hidden="false" customHeight="false" outlineLevel="0" collapsed="false">
      <c r="A79" s="12" t="s">
        <v>206</v>
      </c>
      <c r="B79" s="12" t="s">
        <v>207</v>
      </c>
      <c r="C79" s="12" t="s">
        <v>208</v>
      </c>
      <c r="D79" s="13" t="n">
        <v>5</v>
      </c>
      <c r="E79" s="13" t="n">
        <v>5</v>
      </c>
      <c r="F79" s="13" t="n">
        <v>5</v>
      </c>
      <c r="G79" s="3" t="n">
        <v>5</v>
      </c>
      <c r="H79" s="5" t="str">
        <f aca="false">IF(OR(D79&lt;=3, E79&lt;=3, F79&lt;=3, G79&lt;=3), "y", "n")</f>
        <v>n</v>
      </c>
      <c r="I79" s="5" t="str">
        <f aca="false">IF(AND( D79&gt;3, E79&gt;3, F79&gt;3, G79&gt;3), "y", "n")</f>
        <v>y</v>
      </c>
      <c r="J79" s="5" t="str">
        <f aca="false">IF(AND( D79=5, E79=5, F79=5, G79=5), "y", "n")</f>
        <v>y</v>
      </c>
      <c r="K79" s="3"/>
      <c r="L79" s="3"/>
    </row>
    <row r="80" customFormat="false" ht="14.25" hidden="false" customHeight="false" outlineLevel="0" collapsed="false">
      <c r="A80" s="12" t="s">
        <v>209</v>
      </c>
      <c r="B80" s="12" t="s">
        <v>210</v>
      </c>
      <c r="C80" s="12" t="s">
        <v>211</v>
      </c>
      <c r="D80" s="13" t="n">
        <v>5</v>
      </c>
      <c r="E80" s="13" t="n">
        <v>5</v>
      </c>
      <c r="F80" s="13" t="n">
        <v>5</v>
      </c>
      <c r="G80" s="3" t="n">
        <v>5</v>
      </c>
      <c r="H80" s="5" t="str">
        <f aca="false">IF(OR(D80&lt;=3, E80&lt;=3, F80&lt;=3, G80&lt;=3), "y", "n")</f>
        <v>n</v>
      </c>
      <c r="I80" s="5" t="str">
        <f aca="false">IF(AND( D80&gt;3, E80&gt;3, F80&gt;3, G80&gt;3), "y", "n")</f>
        <v>y</v>
      </c>
      <c r="J80" s="5" t="str">
        <f aca="false">IF(AND( D80=5, E80=5, F80=5, G80=5), "y", "n")</f>
        <v>y</v>
      </c>
      <c r="K80" s="3" t="s">
        <v>212</v>
      </c>
      <c r="L80" s="3"/>
    </row>
    <row r="81" customFormat="false" ht="14.25" hidden="false" customHeight="false" outlineLevel="0" collapsed="false">
      <c r="A81" s="12" t="s">
        <v>213</v>
      </c>
      <c r="B81" s="12" t="s">
        <v>214</v>
      </c>
      <c r="C81" s="12" t="s">
        <v>215</v>
      </c>
      <c r="D81" s="13" t="n">
        <v>5</v>
      </c>
      <c r="E81" s="13" t="n">
        <v>5</v>
      </c>
      <c r="F81" s="13" t="n">
        <v>5</v>
      </c>
      <c r="G81" s="3" t="n">
        <v>5</v>
      </c>
      <c r="H81" s="5" t="str">
        <f aca="false">IF(OR(D81&lt;=3, E81&lt;=3, F81&lt;=3, G81&lt;=3), "y", "n")</f>
        <v>n</v>
      </c>
      <c r="I81" s="5" t="str">
        <f aca="false">IF(AND( D81&gt;3, E81&gt;3, F81&gt;3, G81&gt;3), "y", "n")</f>
        <v>y</v>
      </c>
      <c r="J81" s="5" t="str">
        <f aca="false">IF(AND( D81=5, E81=5, F81=5, G81=5), "y", "n")</f>
        <v>y</v>
      </c>
      <c r="K81" s="3"/>
      <c r="L81" s="3"/>
    </row>
    <row r="82" customFormat="false" ht="14.25" hidden="false" customHeight="false" outlineLevel="0" collapsed="false">
      <c r="A82" s="12" t="s">
        <v>216</v>
      </c>
      <c r="B82" s="12" t="s">
        <v>217</v>
      </c>
      <c r="C82" s="12" t="s">
        <v>218</v>
      </c>
      <c r="D82" s="13" t="n">
        <v>5</v>
      </c>
      <c r="E82" s="13" t="n">
        <v>4</v>
      </c>
      <c r="F82" s="13" t="n">
        <v>3</v>
      </c>
      <c r="G82" s="3" t="n">
        <v>3</v>
      </c>
      <c r="H82" s="5" t="str">
        <f aca="false">IF(OR(D82&lt;=3, E82&lt;=3, F82&lt;=3, G82&lt;=3), "y", "n")</f>
        <v>y</v>
      </c>
      <c r="I82" s="5" t="str">
        <f aca="false">IF(AND( D82&gt;3, E82&gt;3, F82&gt;3, G82&gt;3), "y", "n")</f>
        <v>n</v>
      </c>
      <c r="J82" s="5" t="str">
        <f aca="false">IF(AND( D82=5, E82=5, F82=5, G82=5), "y", "n")</f>
        <v>n</v>
      </c>
      <c r="K82" s="3" t="s">
        <v>219</v>
      </c>
      <c r="L82" s="13" t="s">
        <v>187</v>
      </c>
    </row>
    <row r="83" customFormat="false" ht="14.25" hidden="false" customHeight="false" outlineLevel="0" collapsed="false">
      <c r="A83" s="12" t="s">
        <v>220</v>
      </c>
      <c r="B83" s="12" t="s">
        <v>221</v>
      </c>
      <c r="C83" s="12" t="s">
        <v>222</v>
      </c>
      <c r="D83" s="13" t="n">
        <v>5</v>
      </c>
      <c r="E83" s="13" t="n">
        <v>5</v>
      </c>
      <c r="F83" s="13" t="n">
        <v>5</v>
      </c>
      <c r="G83" s="3" t="n">
        <v>5</v>
      </c>
      <c r="H83" s="5" t="str">
        <f aca="false">IF(OR(D83&lt;=3, E83&lt;=3, F83&lt;=3, G83&lt;=3), "y", "n")</f>
        <v>n</v>
      </c>
      <c r="I83" s="5" t="str">
        <f aca="false">IF(AND( D83&gt;3, E83&gt;3, F83&gt;3, G83&gt;3), "y", "n")</f>
        <v>y</v>
      </c>
      <c r="J83" s="5" t="str">
        <f aca="false">IF(AND( D83=5, E83=5, F83=5, G83=5), "y", "n")</f>
        <v>y</v>
      </c>
      <c r="K83" s="3"/>
      <c r="L83" s="3"/>
    </row>
    <row r="84" customFormat="false" ht="14.25" hidden="false" customHeight="false" outlineLevel="0" collapsed="false">
      <c r="A84" s="12" t="s">
        <v>223</v>
      </c>
      <c r="B84" s="12" t="s">
        <v>224</v>
      </c>
      <c r="C84" s="12" t="s">
        <v>225</v>
      </c>
      <c r="D84" s="13" t="n">
        <v>5</v>
      </c>
      <c r="E84" s="13" t="n">
        <v>5</v>
      </c>
      <c r="F84" s="13" t="n">
        <v>5</v>
      </c>
      <c r="G84" s="3" t="n">
        <v>5</v>
      </c>
      <c r="H84" s="5" t="str">
        <f aca="false">IF(OR(D84&lt;=3, E84&lt;=3, F84&lt;=3, G84&lt;=3), "y", "n")</f>
        <v>n</v>
      </c>
      <c r="I84" s="5" t="str">
        <f aca="false">IF(AND( D84&gt;3, E84&gt;3, F84&gt;3, G84&gt;3), "y", "n")</f>
        <v>y</v>
      </c>
      <c r="J84" s="5" t="str">
        <f aca="false">IF(AND( D84=5, E84=5, F84=5, G84=5), "y", "n")</f>
        <v>y</v>
      </c>
      <c r="K84" s="3"/>
      <c r="L84" s="3"/>
    </row>
    <row r="85" customFormat="false" ht="14.25" hidden="false" customHeight="false" outlineLevel="0" collapsed="false">
      <c r="A85" s="12" t="s">
        <v>226</v>
      </c>
      <c r="B85" s="12" t="s">
        <v>227</v>
      </c>
      <c r="C85" s="12" t="s">
        <v>228</v>
      </c>
      <c r="D85" s="13" t="n">
        <v>5</v>
      </c>
      <c r="E85" s="13" t="n">
        <v>5</v>
      </c>
      <c r="F85" s="13" t="n">
        <v>5</v>
      </c>
      <c r="G85" s="3" t="n">
        <v>5</v>
      </c>
      <c r="H85" s="5" t="str">
        <f aca="false">IF(OR(D85&lt;=3, E85&lt;=3, F85&lt;=3, G85&lt;=3), "y", "n")</f>
        <v>n</v>
      </c>
      <c r="I85" s="5" t="str">
        <f aca="false">IF(AND( D85&gt;3, E85&gt;3, F85&gt;3, G85&gt;3), "y", "n")</f>
        <v>y</v>
      </c>
      <c r="J85" s="5" t="str">
        <f aca="false">IF(AND( D85=5, E85=5, F85=5, G85=5), "y", "n")</f>
        <v>y</v>
      </c>
      <c r="K85" s="3"/>
      <c r="L85" s="13" t="s">
        <v>229</v>
      </c>
    </row>
    <row r="86" customFormat="false" ht="14.25" hidden="false" customHeight="false" outlineLevel="0" collapsed="false">
      <c r="A86" s="12" t="s">
        <v>230</v>
      </c>
      <c r="B86" s="12" t="s">
        <v>231</v>
      </c>
      <c r="C86" s="12" t="s">
        <v>232</v>
      </c>
      <c r="D86" s="13" t="n">
        <v>5</v>
      </c>
      <c r="E86" s="13" t="n">
        <v>5</v>
      </c>
      <c r="F86" s="13" t="n">
        <v>3</v>
      </c>
      <c r="G86" s="3" t="n">
        <v>3</v>
      </c>
      <c r="H86" s="5" t="str">
        <f aca="false">IF(OR(D86&lt;=3, E86&lt;=3, F86&lt;=3, G86&lt;=3), "y", "n")</f>
        <v>y</v>
      </c>
      <c r="I86" s="5" t="str">
        <f aca="false">IF(AND( D86&gt;3, E86&gt;3, F86&gt;3, G86&gt;3), "y", "n")</f>
        <v>n</v>
      </c>
      <c r="J86" s="5" t="str">
        <f aca="false">IF(AND( D86=5, E86=5, F86=5, G86=5), "y", "n")</f>
        <v>n</v>
      </c>
      <c r="K86" s="3"/>
      <c r="L86" s="13" t="s">
        <v>233</v>
      </c>
    </row>
    <row r="87" customFormat="false" ht="14.25" hidden="false" customHeight="false" outlineLevel="0" collapsed="false">
      <c r="A87" s="12" t="s">
        <v>234</v>
      </c>
      <c r="B87" s="12" t="s">
        <v>235</v>
      </c>
      <c r="C87" s="12" t="s">
        <v>236</v>
      </c>
      <c r="D87" s="13" t="n">
        <v>5</v>
      </c>
      <c r="E87" s="13" t="n">
        <v>3</v>
      </c>
      <c r="F87" s="13" t="n">
        <v>2</v>
      </c>
      <c r="G87" s="3" t="n">
        <v>5</v>
      </c>
      <c r="H87" s="5" t="str">
        <f aca="false">IF(OR(D87&lt;=3, E87&lt;=3, F87&lt;=3, G87&lt;=3), "y", "n")</f>
        <v>y</v>
      </c>
      <c r="I87" s="5" t="str">
        <f aca="false">IF(AND( D87&gt;3, E87&gt;3, F87&gt;3, G87&gt;3), "y", "n")</f>
        <v>n</v>
      </c>
      <c r="J87" s="5" t="str">
        <f aca="false">IF(AND( D87=5, E87=5, F87=5, G87=5), "y", "n")</f>
        <v>n</v>
      </c>
      <c r="K87" s="3"/>
      <c r="L87" s="3" t="s">
        <v>237</v>
      </c>
    </row>
    <row r="88" customFormat="false" ht="14.25" hidden="false" customHeight="false" outlineLevel="0" collapsed="false">
      <c r="A88" s="12" t="s">
        <v>165</v>
      </c>
      <c r="B88" s="12" t="s">
        <v>238</v>
      </c>
      <c r="C88" s="12" t="s">
        <v>167</v>
      </c>
      <c r="D88" s="13" t="n">
        <v>5</v>
      </c>
      <c r="E88" s="13" t="n">
        <v>3</v>
      </c>
      <c r="F88" s="13" t="n">
        <v>2</v>
      </c>
      <c r="G88" s="3" t="n">
        <v>5</v>
      </c>
      <c r="H88" s="5" t="str">
        <f aca="false">IF(OR(D88&lt;=3, E88&lt;=3, F88&lt;=3, G88&lt;=3), "y", "n")</f>
        <v>y</v>
      </c>
      <c r="I88" s="5" t="str">
        <f aca="false">IF(AND( D88&gt;3, E88&gt;3, F88&gt;3, G88&gt;3), "y", "n")</f>
        <v>n</v>
      </c>
      <c r="J88" s="5" t="str">
        <f aca="false">IF(AND( D88=5, E88=5, F88=5, G88=5), "y", "n")</f>
        <v>n</v>
      </c>
      <c r="K88" s="3"/>
      <c r="L88" s="13" t="s">
        <v>239</v>
      </c>
    </row>
    <row r="89" customFormat="false" ht="14.25" hidden="false" customHeight="false" outlineLevel="0" collapsed="false">
      <c r="A89" s="12" t="s">
        <v>240</v>
      </c>
      <c r="B89" s="12" t="s">
        <v>241</v>
      </c>
      <c r="C89" s="12" t="s">
        <v>242</v>
      </c>
      <c r="D89" s="13" t="n">
        <v>5</v>
      </c>
      <c r="E89" s="13" t="n">
        <v>3</v>
      </c>
      <c r="F89" s="13" t="n">
        <v>3</v>
      </c>
      <c r="G89" s="3" t="n">
        <v>5</v>
      </c>
      <c r="H89" s="5" t="str">
        <f aca="false">IF(OR(D89&lt;=3, E89&lt;=3, F89&lt;=3, G89&lt;=3), "y", "n")</f>
        <v>y</v>
      </c>
      <c r="I89" s="5" t="str">
        <f aca="false">IF(AND( D89&gt;3, E89&gt;3, F89&gt;3, G89&gt;3), "y", "n")</f>
        <v>n</v>
      </c>
      <c r="J89" s="5" t="str">
        <f aca="false">IF(AND( D89=5, E89=5, F89=5, G89=5), "y", "n")</f>
        <v>n</v>
      </c>
      <c r="K89" s="3" t="s">
        <v>243</v>
      </c>
      <c r="L89" s="3"/>
    </row>
    <row r="90" customFormat="false" ht="14.25" hidden="false" customHeight="false" outlineLevel="0" collapsed="false">
      <c r="A90" s="12" t="s">
        <v>244</v>
      </c>
      <c r="B90" s="12" t="s">
        <v>245</v>
      </c>
      <c r="C90" s="12" t="s">
        <v>246</v>
      </c>
      <c r="D90" s="13" t="n">
        <v>1</v>
      </c>
      <c r="E90" s="13" t="n">
        <v>2</v>
      </c>
      <c r="F90" s="13" t="n">
        <v>2</v>
      </c>
      <c r="G90" s="3" t="n">
        <v>5</v>
      </c>
      <c r="H90" s="5" t="str">
        <f aca="false">IF(OR(D90&lt;=3, E90&lt;=3, F90&lt;=3, G90&lt;=3), "y", "n")</f>
        <v>y</v>
      </c>
      <c r="I90" s="5" t="str">
        <f aca="false">IF(AND( D90&gt;3, E90&gt;3, F90&gt;3, G90&gt;3), "y", "n")</f>
        <v>n</v>
      </c>
      <c r="J90" s="5" t="str">
        <f aca="false">IF(AND( D90=5, E90=5, F90=5, G90=5), "y", "n")</f>
        <v>n</v>
      </c>
      <c r="K90" s="3"/>
      <c r="L90" s="3"/>
    </row>
    <row r="91" customFormat="false" ht="14.25" hidden="false" customHeight="false" outlineLevel="0" collapsed="false">
      <c r="A91" s="12" t="s">
        <v>247</v>
      </c>
      <c r="B91" s="12" t="s">
        <v>248</v>
      </c>
      <c r="C91" s="12" t="s">
        <v>249</v>
      </c>
      <c r="D91" s="13" t="n">
        <v>5</v>
      </c>
      <c r="E91" s="13" t="n">
        <v>3</v>
      </c>
      <c r="F91" s="13" t="n">
        <v>4</v>
      </c>
      <c r="G91" s="3" t="n">
        <v>5</v>
      </c>
      <c r="H91" s="5" t="str">
        <f aca="false">IF(OR(D91&lt;=3, E91&lt;=3, F91&lt;=3, G91&lt;=3), "y", "n")</f>
        <v>y</v>
      </c>
      <c r="I91" s="5" t="str">
        <f aca="false">IF(AND( D91&gt;3, E91&gt;3, F91&gt;3, G91&gt;3), "y", "n")</f>
        <v>n</v>
      </c>
      <c r="J91" s="5" t="str">
        <f aca="false">IF(AND( D91=5, E91=5, F91=5, G91=5), "y", "n")</f>
        <v>n</v>
      </c>
      <c r="K91" s="3" t="s">
        <v>250</v>
      </c>
      <c r="L91" s="3"/>
    </row>
    <row r="92" customFormat="false" ht="14.25" hidden="false" customHeight="false" outlineLevel="0" collapsed="false">
      <c r="A92" s="12" t="s">
        <v>251</v>
      </c>
      <c r="B92" s="12" t="s">
        <v>252</v>
      </c>
      <c r="C92" s="12" t="s">
        <v>253</v>
      </c>
      <c r="D92" s="13" t="n">
        <v>5</v>
      </c>
      <c r="E92" s="13" t="n">
        <v>5</v>
      </c>
      <c r="F92" s="13" t="n">
        <v>5</v>
      </c>
      <c r="G92" s="3" t="n">
        <v>5</v>
      </c>
      <c r="H92" s="5" t="str">
        <f aca="false">IF(OR(D92&lt;=3, E92&lt;=3, F92&lt;=3, G92&lt;=3), "y", "n")</f>
        <v>n</v>
      </c>
      <c r="I92" s="5" t="str">
        <f aca="false">IF(AND( D92&gt;3, E92&gt;3, F92&gt;3, G92&gt;3), "y", "n")</f>
        <v>y</v>
      </c>
      <c r="J92" s="5" t="str">
        <f aca="false">IF(AND( D92=5, E92=5, F92=5, G92=5), "y", "n")</f>
        <v>y</v>
      </c>
      <c r="K92" s="3" t="s">
        <v>254</v>
      </c>
      <c r="L92" s="3"/>
    </row>
    <row r="93" customFormat="false" ht="14.25" hidden="false" customHeight="false" outlineLevel="0" collapsed="false">
      <c r="A93" s="12" t="s">
        <v>255</v>
      </c>
      <c r="B93" s="12" t="s">
        <v>256</v>
      </c>
      <c r="C93" s="12" t="s">
        <v>257</v>
      </c>
      <c r="D93" s="13" t="n">
        <v>5</v>
      </c>
      <c r="E93" s="13" t="n">
        <v>5</v>
      </c>
      <c r="F93" s="13" t="n">
        <v>2</v>
      </c>
      <c r="G93" s="3" t="n">
        <v>3</v>
      </c>
      <c r="H93" s="5" t="str">
        <f aca="false">IF(OR(D93&lt;=3, E93&lt;=3, F93&lt;=3, G93&lt;=3), "y", "n")</f>
        <v>y</v>
      </c>
      <c r="I93" s="5" t="str">
        <f aca="false">IF(AND( D93&gt;3, E93&gt;3, F93&gt;3, G93&gt;3), "y", "n")</f>
        <v>n</v>
      </c>
      <c r="J93" s="5" t="str">
        <f aca="false">IF(AND( D93=5, E93=5, F93=5, G93=5), "y", "n")</f>
        <v>n</v>
      </c>
      <c r="K93" s="3"/>
      <c r="L93" s="13" t="s">
        <v>258</v>
      </c>
    </row>
    <row r="94" customFormat="false" ht="14.25" hidden="false" customHeight="false" outlineLevel="0" collapsed="false">
      <c r="A94" s="12" t="s">
        <v>259</v>
      </c>
      <c r="B94" s="12" t="s">
        <v>141</v>
      </c>
      <c r="C94" s="12" t="s">
        <v>142</v>
      </c>
      <c r="D94" s="13" t="n">
        <v>5</v>
      </c>
      <c r="E94" s="13" t="n">
        <v>5</v>
      </c>
      <c r="F94" s="13" t="n">
        <v>5</v>
      </c>
      <c r="G94" s="3" t="n">
        <v>4</v>
      </c>
      <c r="H94" s="5" t="str">
        <f aca="false">IF(OR(D94&lt;=3, E94&lt;=3, F94&lt;=3, G94&lt;=3), "y", "n")</f>
        <v>n</v>
      </c>
      <c r="I94" s="5" t="str">
        <f aca="false">IF(AND( D94&gt;3, E94&gt;3, F94&gt;3, G94&gt;3), "y", "n")</f>
        <v>y</v>
      </c>
      <c r="J94" s="5" t="str">
        <f aca="false">IF(AND( D94=5, E94=5, F94=5, G94=5), "y", "n")</f>
        <v>n</v>
      </c>
      <c r="K94" s="3"/>
      <c r="L94" s="13" t="s">
        <v>260</v>
      </c>
    </row>
    <row r="95" customFormat="false" ht="14.25" hidden="false" customHeight="false" outlineLevel="0" collapsed="false">
      <c r="A95" s="12" t="s">
        <v>261</v>
      </c>
      <c r="B95" s="12" t="s">
        <v>82</v>
      </c>
      <c r="C95" s="12" t="s">
        <v>83</v>
      </c>
      <c r="D95" s="13" t="n">
        <v>5</v>
      </c>
      <c r="E95" s="13" t="n">
        <v>5</v>
      </c>
      <c r="F95" s="13" t="n">
        <v>5</v>
      </c>
      <c r="G95" s="3" t="n">
        <v>4</v>
      </c>
      <c r="H95" s="5" t="str">
        <f aca="false">IF(OR(D95&lt;=3, E95&lt;=3, F95&lt;=3, G95&lt;=3), "y", "n")</f>
        <v>n</v>
      </c>
      <c r="I95" s="5" t="str">
        <f aca="false">IF(AND( D95&gt;3, E95&gt;3, F95&gt;3, G95&gt;3), "y", "n")</f>
        <v>y</v>
      </c>
      <c r="J95" s="5" t="str">
        <f aca="false">IF(AND( D95=5, E95=5, F95=5, G95=5), "y", "n")</f>
        <v>n</v>
      </c>
      <c r="K95" s="3"/>
      <c r="L95" s="13" t="s">
        <v>262</v>
      </c>
    </row>
    <row r="96" customFormat="false" ht="14.25" hidden="false" customHeight="false" outlineLevel="0" collapsed="false">
      <c r="A96" s="12" t="s">
        <v>263</v>
      </c>
      <c r="B96" s="12" t="s">
        <v>264</v>
      </c>
      <c r="C96" s="12" t="s">
        <v>265</v>
      </c>
      <c r="D96" s="13" t="n">
        <v>5</v>
      </c>
      <c r="E96" s="13" t="n">
        <v>4</v>
      </c>
      <c r="F96" s="13" t="n">
        <v>4</v>
      </c>
      <c r="G96" s="3" t="n">
        <v>5</v>
      </c>
      <c r="H96" s="5" t="str">
        <f aca="false">IF(OR(D96&lt;=3, E96&lt;=3, F96&lt;=3, G96&lt;=3), "y", "n")</f>
        <v>n</v>
      </c>
      <c r="I96" s="5" t="str">
        <f aca="false">IF(AND( D96&gt;3, E96&gt;3, F96&gt;3, G96&gt;3), "y", "n")</f>
        <v>y</v>
      </c>
      <c r="J96" s="5" t="str">
        <f aca="false">IF(AND( D96=5, E96=5, F96=5, G96=5), "y", "n")</f>
        <v>n</v>
      </c>
      <c r="K96" s="3"/>
      <c r="L96" s="3"/>
    </row>
    <row r="97" customFormat="false" ht="14.25" hidden="false" customHeight="false" outlineLevel="0" collapsed="false">
      <c r="A97" s="12" t="s">
        <v>266</v>
      </c>
      <c r="B97" s="12" t="s">
        <v>267</v>
      </c>
      <c r="C97" s="12" t="s">
        <v>268</v>
      </c>
      <c r="D97" s="13" t="n">
        <v>5</v>
      </c>
      <c r="E97" s="13" t="n">
        <v>4</v>
      </c>
      <c r="F97" s="13" t="n">
        <v>4</v>
      </c>
      <c r="G97" s="3" t="n">
        <v>4</v>
      </c>
      <c r="H97" s="5" t="str">
        <f aca="false">IF(OR(D97&lt;=3, E97&lt;=3, F97&lt;=3, G97&lt;=3), "y", "n")</f>
        <v>n</v>
      </c>
      <c r="I97" s="5" t="str">
        <f aca="false">IF(AND( D97&gt;3, E97&gt;3, F97&gt;3, G97&gt;3), "y", "n")</f>
        <v>y</v>
      </c>
      <c r="J97" s="5" t="str">
        <f aca="false">IF(AND( D97=5, E97=5, F97=5, G97=5), "y", "n")</f>
        <v>n</v>
      </c>
      <c r="K97" s="13" t="s">
        <v>269</v>
      </c>
      <c r="L97" s="13" t="s">
        <v>270</v>
      </c>
    </row>
    <row r="98" customFormat="false" ht="14.25" hidden="false" customHeight="false" outlineLevel="0" collapsed="false">
      <c r="A98" s="12" t="s">
        <v>271</v>
      </c>
      <c r="B98" s="12" t="s">
        <v>272</v>
      </c>
      <c r="C98" s="12" t="s">
        <v>273</v>
      </c>
      <c r="D98" s="13" t="n">
        <v>5</v>
      </c>
      <c r="E98" s="13" t="n">
        <v>5</v>
      </c>
      <c r="F98" s="13" t="n">
        <v>5</v>
      </c>
      <c r="G98" s="3" t="n">
        <v>5</v>
      </c>
      <c r="H98" s="5" t="str">
        <f aca="false">IF(OR(D98&lt;=3, E98&lt;=3, F98&lt;=3, G98&lt;=3), "y", "n")</f>
        <v>n</v>
      </c>
      <c r="I98" s="5" t="str">
        <f aca="false">IF(AND( D98&gt;3, E98&gt;3, F98&gt;3, G98&gt;3), "y", "n")</f>
        <v>y</v>
      </c>
      <c r="J98" s="5" t="str">
        <f aca="false">IF(AND( D98=5, E98=5, F98=5, G98=5), "y", "n")</f>
        <v>y</v>
      </c>
      <c r="K98" s="3"/>
      <c r="L98" s="3"/>
    </row>
    <row r="99" customFormat="false" ht="14.25" hidden="false" customHeight="false" outlineLevel="0" collapsed="false">
      <c r="A99" s="12" t="s">
        <v>96</v>
      </c>
      <c r="B99" s="12" t="s">
        <v>97</v>
      </c>
      <c r="C99" s="12" t="s">
        <v>98</v>
      </c>
      <c r="D99" s="13" t="n">
        <v>5</v>
      </c>
      <c r="E99" s="13" t="n">
        <v>5</v>
      </c>
      <c r="F99" s="13" t="n">
        <v>5</v>
      </c>
      <c r="G99" s="3" t="n">
        <v>5</v>
      </c>
      <c r="H99" s="5" t="str">
        <f aca="false">IF(OR(D99&lt;=3, E99&lt;=3, F99&lt;=3, G99&lt;=3), "y", "n")</f>
        <v>n</v>
      </c>
      <c r="I99" s="5" t="str">
        <f aca="false">IF(AND( D99&gt;3, E99&gt;3, F99&gt;3, G99&gt;3), "y", "n")</f>
        <v>y</v>
      </c>
      <c r="J99" s="5" t="str">
        <f aca="false">IF(AND( D99=5, E99=5, F99=5, G99=5), "y", "n")</f>
        <v>y</v>
      </c>
      <c r="K99" s="3"/>
      <c r="L99" s="3"/>
    </row>
    <row r="100" customFormat="false" ht="14.25" hidden="false" customHeight="false" outlineLevel="0" collapsed="false">
      <c r="A100" s="12" t="s">
        <v>274</v>
      </c>
      <c r="B100" s="12" t="s">
        <v>275</v>
      </c>
      <c r="C100" s="12" t="s">
        <v>276</v>
      </c>
      <c r="D100" s="13" t="n">
        <v>5</v>
      </c>
      <c r="E100" s="13" t="n">
        <v>4</v>
      </c>
      <c r="F100" s="13" t="n">
        <v>4</v>
      </c>
      <c r="G100" s="3" t="n">
        <v>5</v>
      </c>
      <c r="H100" s="5" t="str">
        <f aca="false">IF(OR(D100&lt;=3, E100&lt;=3, F100&lt;=3, G100&lt;=3), "y", "n")</f>
        <v>n</v>
      </c>
      <c r="I100" s="5" t="str">
        <f aca="false">IF(AND( D100&gt;3, E100&gt;3, F100&gt;3, G100&gt;3), "y", "n")</f>
        <v>y</v>
      </c>
      <c r="J100" s="5" t="str">
        <f aca="false">IF(AND( D100=5, E100=5, F100=5, G100=5), "y", "n")</f>
        <v>n</v>
      </c>
      <c r="K100" s="3" t="s">
        <v>277</v>
      </c>
      <c r="L100" s="3"/>
    </row>
    <row r="101" customFormat="false" ht="14.25" hidden="false" customHeight="false" outlineLevel="0" collapsed="false">
      <c r="A101" s="12" t="s">
        <v>278</v>
      </c>
      <c r="B101" s="12" t="s">
        <v>279</v>
      </c>
      <c r="C101" s="12" t="s">
        <v>280</v>
      </c>
      <c r="D101" s="13" t="n">
        <v>5</v>
      </c>
      <c r="E101" s="13" t="n">
        <v>5</v>
      </c>
      <c r="F101" s="13" t="n">
        <v>5</v>
      </c>
      <c r="G101" s="3" t="n">
        <v>5</v>
      </c>
      <c r="H101" s="5" t="str">
        <f aca="false">IF(OR(D101&lt;=3, E101&lt;=3, F101&lt;=3, G101&lt;=3), "y", "n")</f>
        <v>n</v>
      </c>
      <c r="I101" s="5" t="str">
        <f aca="false">IF(AND( D101&gt;3, E101&gt;3, F101&gt;3, G101&gt;3), "y", "n")</f>
        <v>y</v>
      </c>
      <c r="J101" s="5" t="str">
        <f aca="false">IF(AND( D101=5, E101=5, F101=5, G101=5), "y", "n")</f>
        <v>y</v>
      </c>
      <c r="K101" s="13" t="s">
        <v>281</v>
      </c>
      <c r="L101" s="3" t="s">
        <v>282</v>
      </c>
    </row>
    <row r="102" customFormat="false" ht="14.25" hidden="false" customHeight="false" outlineLevel="0" collapsed="false">
      <c r="A102" s="12" t="s">
        <v>283</v>
      </c>
      <c r="B102" s="12" t="s">
        <v>284</v>
      </c>
      <c r="C102" s="12" t="s">
        <v>285</v>
      </c>
      <c r="D102" s="13" t="n">
        <v>5</v>
      </c>
      <c r="E102" s="13" t="n">
        <v>5</v>
      </c>
      <c r="F102" s="13" t="n">
        <v>5</v>
      </c>
      <c r="G102" s="3" t="n">
        <v>5</v>
      </c>
      <c r="H102" s="5" t="str">
        <f aca="false">IF(OR(D102&lt;=3, E102&lt;=3, F102&lt;=3, G102&lt;=3), "y", "n")</f>
        <v>n</v>
      </c>
      <c r="I102" s="5" t="str">
        <f aca="false">IF(AND( D102&gt;3, E102&gt;3, F102&gt;3, G102&gt;3), "y", "n")</f>
        <v>y</v>
      </c>
      <c r="J102" s="5" t="str">
        <f aca="false">IF(AND( D102=5, E102=5, F102=5, G102=5), "y", "n")</f>
        <v>y</v>
      </c>
      <c r="K102" s="3"/>
      <c r="L102" s="3"/>
    </row>
    <row r="103" customFormat="false" ht="14.25" hidden="false" customHeight="false" outlineLevel="0" collapsed="false">
      <c r="A103" s="12" t="s">
        <v>286</v>
      </c>
      <c r="B103" s="12" t="s">
        <v>287</v>
      </c>
      <c r="C103" s="12" t="s">
        <v>288</v>
      </c>
      <c r="D103" s="13" t="n">
        <v>5</v>
      </c>
      <c r="E103" s="13" t="n">
        <v>5</v>
      </c>
      <c r="F103" s="13" t="n">
        <v>5</v>
      </c>
      <c r="G103" s="3" t="n">
        <v>5</v>
      </c>
      <c r="H103" s="5" t="str">
        <f aca="false">IF(OR(D103&lt;=3, E103&lt;=3, F103&lt;=3, G103&lt;=3), "y", "n")</f>
        <v>n</v>
      </c>
      <c r="I103" s="5" t="str">
        <f aca="false">IF(AND( D103&gt;3, E103&gt;3, F103&gt;3, G103&gt;3), "y", "n")</f>
        <v>y</v>
      </c>
      <c r="J103" s="5" t="str">
        <f aca="false">IF(AND( D103=5, E103=5, F103=5, G103=5), "y", "n")</f>
        <v>y</v>
      </c>
      <c r="K103" s="3"/>
      <c r="L103" s="3"/>
    </row>
    <row r="1048575" customFormat="false" ht="12.8" hidden="false" customHeight="false" outlineLevel="0" collapsed="false"/>
    <row r="1048576" customFormat="false" ht="12.8" hidden="false" customHeight="false" outlineLevel="0" collapsed="false"/>
  </sheetData>
  <hyperlinks>
    <hyperlink ref="C2" r:id="rId1" display="https://projects.cs.uct.ac.za/honsproj/cgi-bin/view/2022/burness_mackay.zip/"/>
    <hyperlink ref="C3" r:id="rId2" display="https://projects.cs.uct.ac.za/honsproj/cgi-bin/view/2022/burness_mackay.zip/"/>
    <hyperlink ref="C4" r:id="rId3" display="https://projects.cs.uct.ac.za/honsproj/cgi-bin/view/2022/burness_mackay.zip/"/>
    <hyperlink ref="C52" r:id="rId4" display="https://aclanthology.org/2024.naacl-long.102.pdf"/>
    <hyperlink ref="C54" r:id="rId5" display="https://aclanthology.org/N16-1011.pdf"/>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LibreOffice/25.2.5.2$Linux_X86_64 LibreOffice_project/fb4792146257752f54eab576deb869869b108571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2025-08-18T10:41:19Z</dcterms:created>
  <dc:creator>Mandikudza Dangwa</dc:creator>
  <dc:description/>
  <dc:language>en-US</dc:language>
  <cp:lastModifiedBy/>
  <dcterms:modified xsi:type="dcterms:W3CDTF">2025-08-24T23:56:35Z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