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yzen\source\repos\FORT500\Διάγραμμα\"/>
    </mc:Choice>
  </mc:AlternateContent>
  <xr:revisionPtr revIDLastSave="0" documentId="13_ncr:1_{B574E65A-C67F-49EA-8FC8-C8DC801432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21" i="1"/>
  <c r="C23" i="1"/>
  <c r="C27" i="1"/>
  <c r="C28" i="1"/>
  <c r="C29" i="1"/>
  <c r="C30" i="1"/>
  <c r="C31" i="1"/>
  <c r="C32" i="1"/>
  <c r="C36" i="1"/>
  <c r="C38" i="1"/>
</calcChain>
</file>

<file path=xl/sharedStrings.xml><?xml version="1.0" encoding="utf-8"?>
<sst xmlns="http://schemas.openxmlformats.org/spreadsheetml/2006/main" count="88" uniqueCount="88">
  <si>
    <t>STATE</t>
  </si>
  <si>
    <t>TOKEN</t>
  </si>
  <si>
    <t>TOKEN NUMBER</t>
  </si>
  <si>
    <t>EOF</t>
  </si>
  <si>
    <t>FUNCTION</t>
  </si>
  <si>
    <t>SUBROUTINE</t>
  </si>
  <si>
    <t>END</t>
  </si>
  <si>
    <t>INTEGER</t>
  </si>
  <si>
    <t>REAL</t>
  </si>
  <si>
    <t>LOGICAL</t>
  </si>
  <si>
    <t>CHARACTER</t>
  </si>
  <si>
    <t>RECORD</t>
  </si>
  <si>
    <t>ENDREC</t>
  </si>
  <si>
    <t>DATA</t>
  </si>
  <si>
    <t>CONTINUE</t>
  </si>
  <si>
    <t>GOTO</t>
  </si>
  <si>
    <t>CALL</t>
  </si>
  <si>
    <t>READ</t>
  </si>
  <si>
    <t>WRITE</t>
  </si>
  <si>
    <t>IF</t>
  </si>
  <si>
    <t>THEN</t>
  </si>
  <si>
    <t>ELSE</t>
  </si>
  <si>
    <t>ENDIF</t>
  </si>
  <si>
    <t>DO</t>
  </si>
  <si>
    <t>ENDDO</t>
  </si>
  <si>
    <t>STOP</t>
  </si>
  <si>
    <t>RETURN</t>
  </si>
  <si>
    <t>OROP</t>
  </si>
  <si>
    <t>ANDOP</t>
  </si>
  <si>
    <t>NOTOP</t>
  </si>
  <si>
    <t>RELOP</t>
  </si>
  <si>
    <t>STRING</t>
  </si>
  <si>
    <t>LCONST</t>
  </si>
  <si>
    <t>CCONST</t>
  </si>
  <si>
    <t>RCONST</t>
  </si>
  <si>
    <t>ICONST</t>
  </si>
  <si>
    <t>ID</t>
  </si>
  <si>
    <t>COLON</t>
  </si>
  <si>
    <t>ASSIGN</t>
  </si>
  <si>
    <t>COMMA</t>
  </si>
  <si>
    <t>RPAREN</t>
  </si>
  <si>
    <t>LPAREN</t>
  </si>
  <si>
    <t>POWEROP</t>
  </si>
  <si>
    <t>DIVOP</t>
  </si>
  <si>
    <t>MULOP</t>
  </si>
  <si>
    <t>ADDOP</t>
  </si>
  <si>
    <t>s0</t>
  </si>
  <si>
    <t>q9</t>
  </si>
  <si>
    <t>q20</t>
  </si>
  <si>
    <t>q24</t>
  </si>
  <si>
    <t>q32</t>
  </si>
  <si>
    <t>q37</t>
  </si>
  <si>
    <t>q45</t>
  </si>
  <si>
    <t>q55</t>
  </si>
  <si>
    <t>q62</t>
  </si>
  <si>
    <t>q67</t>
  </si>
  <si>
    <t>q71</t>
  </si>
  <si>
    <t>q80</t>
  </si>
  <si>
    <t>q85</t>
  </si>
  <si>
    <t>q89</t>
  </si>
  <si>
    <t>q92</t>
  </si>
  <si>
    <t>q98</t>
  </si>
  <si>
    <t>q100</t>
  </si>
  <si>
    <t>q105</t>
  </si>
  <si>
    <t>q109</t>
  </si>
  <si>
    <t>q114</t>
  </si>
  <si>
    <t>q116</t>
  </si>
  <si>
    <t>q121</t>
  </si>
  <si>
    <t>q123</t>
  </si>
  <si>
    <t>q128</t>
  </si>
  <si>
    <t>q129</t>
  </si>
  <si>
    <t>q130</t>
  </si>
  <si>
    <t>q136</t>
  </si>
  <si>
    <t>q131</t>
  </si>
  <si>
    <t>q132</t>
  </si>
  <si>
    <t>q133</t>
  </si>
  <si>
    <t>q134</t>
  </si>
  <si>
    <t>q135</t>
  </si>
  <si>
    <t>q137</t>
  </si>
  <si>
    <t>q138</t>
  </si>
  <si>
    <t>q139</t>
  </si>
  <si>
    <t>q140</t>
  </si>
  <si>
    <t>q141</t>
  </si>
  <si>
    <t>q148</t>
  </si>
  <si>
    <t>q149</t>
  </si>
  <si>
    <t>q150</t>
  </si>
  <si>
    <t>q151</t>
  </si>
  <si>
    <t>q152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</si>
</sst>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H7" sqref="H7"/>
    </sheetView>
  </sheetViews>
  <sheetFormatPr defaultRowHeight="15" x14ac:dyDescent="0.25"/>
  <cols>
    <col min="2" max="2" width="12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46</v>
      </c>
      <c r="B2" t="s">
        <v>3</v>
      </c>
      <c r="C2">
        <v>0</v>
      </c>
    </row>
    <row r="3" spans="1:3" x14ac:dyDescent="0.25">
      <c r="A3" t="s">
        <v>47</v>
      </c>
      <c r="B3" t="s">
        <v>4</v>
      </c>
      <c r="C3">
        <v>258</v>
      </c>
    </row>
    <row r="4" spans="1:3" x14ac:dyDescent="0.25">
      <c r="A4" t="s">
        <v>48</v>
      </c>
      <c r="B4" t="s">
        <v>5</v>
      </c>
      <c r="C4">
        <v>259</v>
      </c>
    </row>
    <row r="5" spans="1:3" x14ac:dyDescent="0.25">
      <c r="A5" t="s">
        <v>49</v>
      </c>
      <c r="B5" t="s">
        <v>6</v>
      </c>
      <c r="C5">
        <v>260</v>
      </c>
    </row>
    <row r="6" spans="1:3" x14ac:dyDescent="0.25">
      <c r="A6" t="s">
        <v>50</v>
      </c>
      <c r="B6" t="s">
        <v>7</v>
      </c>
      <c r="C6">
        <v>261</v>
      </c>
    </row>
    <row r="7" spans="1:3" x14ac:dyDescent="0.25">
      <c r="A7" t="s">
        <v>51</v>
      </c>
      <c r="B7" t="s">
        <v>8</v>
      </c>
      <c r="C7">
        <v>262</v>
      </c>
    </row>
    <row r="8" spans="1:3" x14ac:dyDescent="0.25">
      <c r="A8" t="s">
        <v>52</v>
      </c>
      <c r="B8" t="s">
        <v>9</v>
      </c>
      <c r="C8">
        <v>263</v>
      </c>
    </row>
    <row r="9" spans="1:3" x14ac:dyDescent="0.25">
      <c r="A9" t="s">
        <v>53</v>
      </c>
      <c r="B9" t="s">
        <v>10</v>
      </c>
      <c r="C9">
        <v>264</v>
      </c>
    </row>
    <row r="10" spans="1:3" x14ac:dyDescent="0.25">
      <c r="A10" t="s">
        <v>54</v>
      </c>
      <c r="B10" t="s">
        <v>11</v>
      </c>
      <c r="C10">
        <v>265</v>
      </c>
    </row>
    <row r="11" spans="1:3" x14ac:dyDescent="0.25">
      <c r="A11" t="s">
        <v>55</v>
      </c>
      <c r="B11" t="s">
        <v>12</v>
      </c>
      <c r="C11">
        <v>266</v>
      </c>
    </row>
    <row r="12" spans="1:3" x14ac:dyDescent="0.25">
      <c r="A12" t="s">
        <v>56</v>
      </c>
      <c r="B12" t="s">
        <v>13</v>
      </c>
      <c r="C12">
        <v>267</v>
      </c>
    </row>
    <row r="13" spans="1:3" x14ac:dyDescent="0.25">
      <c r="A13" t="s">
        <v>57</v>
      </c>
      <c r="B13" t="s">
        <v>14</v>
      </c>
      <c r="C13">
        <v>268</v>
      </c>
    </row>
    <row r="14" spans="1:3" x14ac:dyDescent="0.25">
      <c r="A14" t="s">
        <v>58</v>
      </c>
      <c r="B14" t="s">
        <v>15</v>
      </c>
      <c r="C14">
        <v>269</v>
      </c>
    </row>
    <row r="15" spans="1:3" x14ac:dyDescent="0.25">
      <c r="A15" t="s">
        <v>59</v>
      </c>
      <c r="B15" t="s">
        <v>16</v>
      </c>
      <c r="C15">
        <v>270</v>
      </c>
    </row>
    <row r="16" spans="1:3" x14ac:dyDescent="0.25">
      <c r="A16" t="s">
        <v>60</v>
      </c>
      <c r="B16" t="s">
        <v>17</v>
      </c>
      <c r="C16">
        <v>271</v>
      </c>
    </row>
    <row r="17" spans="1:3" x14ac:dyDescent="0.25">
      <c r="A17" t="s">
        <v>61</v>
      </c>
      <c r="B17" t="s">
        <v>18</v>
      </c>
      <c r="C17">
        <f xml:space="preserve"> 272</f>
        <v>272</v>
      </c>
    </row>
    <row r="18" spans="1:3" x14ac:dyDescent="0.25">
      <c r="A18" t="s">
        <v>62</v>
      </c>
      <c r="B18" t="s">
        <v>19</v>
      </c>
      <c r="C18">
        <v>73</v>
      </c>
    </row>
    <row r="19" spans="1:3" x14ac:dyDescent="0.25">
      <c r="A19" t="s">
        <v>63</v>
      </c>
      <c r="B19" t="s">
        <v>20</v>
      </c>
      <c r="C19">
        <v>274</v>
      </c>
    </row>
    <row r="20" spans="1:3" x14ac:dyDescent="0.25">
      <c r="A20" t="s">
        <v>64</v>
      </c>
      <c r="B20" t="s">
        <v>21</v>
      </c>
      <c r="C20">
        <v>275</v>
      </c>
    </row>
    <row r="21" spans="1:3" x14ac:dyDescent="0.25">
      <c r="A21" t="s">
        <v>65</v>
      </c>
      <c r="B21" t="s">
        <v>22</v>
      </c>
      <c r="C21">
        <f xml:space="preserve"> 276</f>
        <v>276</v>
      </c>
    </row>
    <row r="22" spans="1:3" x14ac:dyDescent="0.25">
      <c r="A22" t="s">
        <v>66</v>
      </c>
      <c r="B22" t="s">
        <v>23</v>
      </c>
      <c r="C22">
        <v>77</v>
      </c>
    </row>
    <row r="23" spans="1:3" x14ac:dyDescent="0.25">
      <c r="A23" t="s">
        <v>67</v>
      </c>
      <c r="B23" t="s">
        <v>24</v>
      </c>
      <c r="C23">
        <f xml:space="preserve"> 278</f>
        <v>278</v>
      </c>
    </row>
    <row r="24" spans="1:3" x14ac:dyDescent="0.25">
      <c r="A24" t="s">
        <v>68</v>
      </c>
      <c r="B24" t="s">
        <v>25</v>
      </c>
      <c r="C24">
        <v>279</v>
      </c>
    </row>
    <row r="25" spans="1:3" x14ac:dyDescent="0.25">
      <c r="A25" t="s">
        <v>69</v>
      </c>
      <c r="B25" t="s">
        <v>26</v>
      </c>
      <c r="C25">
        <v>280</v>
      </c>
    </row>
    <row r="26" spans="1:3" x14ac:dyDescent="0.25">
      <c r="A26" t="s">
        <v>70</v>
      </c>
      <c r="B26" t="s">
        <v>27</v>
      </c>
      <c r="C26">
        <v>281</v>
      </c>
    </row>
    <row r="27" spans="1:3" x14ac:dyDescent="0.25">
      <c r="A27" t="s">
        <v>71</v>
      </c>
      <c r="B27" t="s">
        <v>28</v>
      </c>
      <c r="C27">
        <f xml:space="preserve"> 282</f>
        <v>282</v>
      </c>
    </row>
    <row r="28" spans="1:3" x14ac:dyDescent="0.25">
      <c r="A28" t="s">
        <v>72</v>
      </c>
      <c r="B28" t="s">
        <v>29</v>
      </c>
      <c r="C28">
        <f xml:space="preserve"> 283</f>
        <v>283</v>
      </c>
    </row>
    <row r="29" spans="1:3" x14ac:dyDescent="0.25">
      <c r="A29" t="s">
        <v>73</v>
      </c>
      <c r="B29" t="s">
        <v>30</v>
      </c>
      <c r="C29">
        <f xml:space="preserve"> 284</f>
        <v>284</v>
      </c>
    </row>
    <row r="30" spans="1:3" x14ac:dyDescent="0.25">
      <c r="A30" t="s">
        <v>74</v>
      </c>
      <c r="B30" t="s">
        <v>45</v>
      </c>
      <c r="C30">
        <f xml:space="preserve"> 285</f>
        <v>285</v>
      </c>
    </row>
    <row r="31" spans="1:3" x14ac:dyDescent="0.25">
      <c r="A31" t="s">
        <v>75</v>
      </c>
      <c r="B31" t="s">
        <v>44</v>
      </c>
      <c r="C31">
        <f xml:space="preserve"> 286</f>
        <v>286</v>
      </c>
    </row>
    <row r="32" spans="1:3" x14ac:dyDescent="0.25">
      <c r="A32" t="s">
        <v>76</v>
      </c>
      <c r="B32" t="s">
        <v>43</v>
      </c>
      <c r="C32">
        <f xml:space="preserve"> 287</f>
        <v>287</v>
      </c>
    </row>
    <row r="33" spans="1:3" x14ac:dyDescent="0.25">
      <c r="A33" t="s">
        <v>77</v>
      </c>
      <c r="B33" t="s">
        <v>42</v>
      </c>
      <c r="C33">
        <v>288</v>
      </c>
    </row>
    <row r="34" spans="1:3" x14ac:dyDescent="0.25">
      <c r="A34" t="s">
        <v>78</v>
      </c>
      <c r="B34" t="s">
        <v>41</v>
      </c>
      <c r="C34">
        <v>289</v>
      </c>
    </row>
    <row r="35" spans="1:3" x14ac:dyDescent="0.25">
      <c r="A35" t="s">
        <v>79</v>
      </c>
      <c r="B35" t="s">
        <v>40</v>
      </c>
      <c r="C35">
        <v>290</v>
      </c>
    </row>
    <row r="36" spans="1:3" x14ac:dyDescent="0.25">
      <c r="A36" t="s">
        <v>80</v>
      </c>
      <c r="B36" t="s">
        <v>39</v>
      </c>
      <c r="C36">
        <f xml:space="preserve"> 291</f>
        <v>291</v>
      </c>
    </row>
    <row r="37" spans="1:3" x14ac:dyDescent="0.25">
      <c r="A37" t="s">
        <v>81</v>
      </c>
      <c r="B37" t="s">
        <v>38</v>
      </c>
      <c r="C37">
        <v>292</v>
      </c>
    </row>
    <row r="38" spans="1:3" x14ac:dyDescent="0.25">
      <c r="A38" t="s">
        <v>82</v>
      </c>
      <c r="B38" t="s">
        <v>37</v>
      </c>
      <c r="C38">
        <f xml:space="preserve"> 293</f>
        <v>293</v>
      </c>
    </row>
    <row r="39" spans="1:3" x14ac:dyDescent="0.25">
      <c r="A39" t="s">
        <v>83</v>
      </c>
      <c r="B39" t="s">
        <v>36</v>
      </c>
      <c r="C39">
        <v>94</v>
      </c>
    </row>
    <row r="40" spans="1:3" x14ac:dyDescent="0.25">
      <c r="A40" t="s">
        <v>84</v>
      </c>
      <c r="B40" t="s">
        <v>35</v>
      </c>
      <c r="C40">
        <v>295</v>
      </c>
    </row>
    <row r="41" spans="1:3" x14ac:dyDescent="0.25">
      <c r="A41" t="s">
        <v>85</v>
      </c>
      <c r="B41" t="s">
        <v>34</v>
      </c>
      <c r="C41">
        <v>296</v>
      </c>
    </row>
    <row r="42" spans="1:3" x14ac:dyDescent="0.25">
      <c r="A42" t="s">
        <v>86</v>
      </c>
      <c r="B42" t="s">
        <v>33</v>
      </c>
      <c r="C42">
        <v>297</v>
      </c>
    </row>
    <row r="43" spans="1:3" x14ac:dyDescent="0.25">
      <c r="A43" t="s">
        <v>87</v>
      </c>
      <c r="B43" t="s">
        <v>32</v>
      </c>
      <c r="C43">
        <v>298</v>
      </c>
    </row>
    <row r="44" spans="1:3" x14ac:dyDescent="0.25">
      <c r="B44" t="s">
        <v>31</v>
      </c>
      <c r="C44">
        <v>299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2015-06-05T18:19:34Z</dcterms:created>
  <dcterms:modified xsi:type="dcterms:W3CDTF">2022-01-07T17:04:54Z</dcterms:modified>
</cp:coreProperties>
</file>