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BAFC63CE-9410-5740-B8AE-B8F6E0BB95F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<sst xmlns="http://schemas.openxmlformats.org/spreadsheetml/2006/main" count="96" uniqueCount="62">
  <si>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</si>
  <si>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</si>
  <si>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</si>
  <si>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</si>
  <si>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</si>
  <si>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</si>
  <si>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</si>
  <si>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</si>
  <si>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</si>
  <si>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</si>
  <si>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</si>
  <si>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</si>
  <si>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</si>
  <si>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</si>
  <si>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</si>
  <si>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</si>
  <si>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</si>
  <si>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</si>
  <si>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</si>
  <si>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</si>
  <si>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</si>
  <si>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</si>
  <si>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</si>
  <si>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</si>
  <si>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</si>
  <si>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</si>
  <si>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</si>
  <si>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</si>
  <si>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</si>
  <si>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</si>
  <si>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</si>
  <si>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</si>
  <si>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</si>
  <si>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</si>
  <si>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</si>
  <si>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</si>
  <si>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</si>
  <si>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</si>
  <si>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</si>
  <si>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</si>
  <si>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</si>
  <si>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</si>
  <si>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</si>
  <si>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</si>
  <si>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</si>
  <si>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</si>
  <si>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</si>
  <si>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</si>
  <si>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</si>
  <si>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</si>
  <si>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</si>
  <si>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</si>
  <si>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</si>
  <si>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</si>
  <si>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</si>
  <si>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</si>
  <si>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</si>
  <si>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</si>
  <si>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</si>
  <si>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</si>
  <si>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progres</t>
  </si>
  <si>
    <t>Webravo Excalibur Burn Chart UGE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</si>
</sst>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77</c:v>
                </c:pt>
                <c:pt idx="1">
                  <c:v>154</c:v>
                </c:pt>
                <c:pt idx="2">
                  <c:v>231</c:v>
                </c:pt>
                <c:pt idx="3">
                  <c:v>308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73.25</c:v>
                </c:pt>
                <c:pt idx="1">
                  <c:v>146.5</c:v>
                </c:pt>
                <c:pt idx="2">
                  <c:v>219.75</c:v>
                </c:pt>
                <c:pt idx="3">
                  <c:v>293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2" zoomScale="162" zoomScaleNormal="120" workbookViewId="0">
      <selection activeCell="I7" sqref="I7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293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25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1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77</v>
      </c>
      <c r="D10" s="77">
        <f t="shared" ref="D10:H10" si="0">IF(LEN(D9)&gt;0,(LOOKUP(9.99999999999999E+307,$C14:$L14))/(COUNT($C$14:$L$14))*D9,NA())</f>
        <v>154</v>
      </c>
      <c r="E10" s="77">
        <f t="shared" si="0"/>
        <v>231</v>
      </c>
      <c r="F10" s="77">
        <f t="shared" si="0"/>
        <v>308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73.25</v>
      </c>
      <c r="D11" s="77">
        <f t="shared" ref="D11:H11" si="2">IF(LEN(D9)&gt;0,($C$5/MAX($C9:$L9))*D9,NA())</f>
        <v>146.5</v>
      </c>
      <c r="E11" s="77">
        <f t="shared" si="2"/>
        <v>219.75</v>
      </c>
      <c r="F11" s="77">
        <f t="shared" si="2"/>
        <v>293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216</v>
      </c>
      <c r="D12" s="77">
        <f t="shared" ref="D12" si="4">IF(D9&gt;0,IF(D13=0,C12,$C5-D14),NA())</f>
        <v>216</v>
      </c>
      <c r="E12" s="77">
        <f t="shared" ref="E12" si="5">IF(E9&gt;0,IF(E13=0,D12,$C5-E14),NA())</f>
        <v>216</v>
      </c>
      <c r="F12" s="77">
        <f t="shared" ref="F12" si="6">IF(F9&gt;0,IF(F13=0,E12,$C5-F14),NA())</f>
        <v>216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77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77</v>
      </c>
      <c r="D13" s="89"/>
      <c r="E13" s="89"/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293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77</v>
      </c>
      <c r="D14" s="87" t="e">
        <f t="shared" ref="D14:F14" si="10">IF(LEN(D13)&gt;0,IF(LEN(D9)&gt;0,C14+D13,NA()),NA())</f>
        <v>#N/A</v>
      </c>
      <c r="E14" s="87" t="e">
        <f t="shared" si="10"/>
        <v>#N/A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 t="str">
        <f>IF(SUM(D17:D24)&gt;0,D9,"")</f>
        <v/>
      </c>
      <c r="E16" s="70" t="str">
        <f t="shared" ref="E16:F16" si="12">IF(SUM(E17:E24)&gt;0,E9,"")</f>
        <v/>
      </c>
      <c r="F16" s="70" t="str">
        <f t="shared" si="12"/>
        <v/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7</v>
      </c>
      <c r="D17" s="78"/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7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25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60</v>
      </c>
      <c r="C21" s="78">
        <v>4</v>
      </c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0.14285714285714285</v>
      </c>
      <c r="P23" s="101"/>
      <c r="Q23" s="19"/>
    </row>
    <row r="24" spans="1:17" ht="17.25" customHeight="1">
      <c r="A24" s="16"/>
      <c r="B24" s="72" t="s">
        <v>43</v>
      </c>
      <c r="C24" s="78">
        <v>14</v>
      </c>
      <c r="D24" s="78"/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0</v>
      </c>
      <c r="D25" s="75" t="str">
        <f t="shared" si="14"/>
        <v/>
      </c>
      <c r="E25" s="75" t="str">
        <f t="shared" si="14"/>
        <v/>
      </c>
      <c r="F25" s="75" t="str">
        <f t="shared" si="14"/>
        <v/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2020-05-12T06:49:48Z</dcterms:modified>
</cp:coreProperties>
</file>