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us\Dropbox\Skola\Projekt\Kretsn_Brillz_V2\Ekonomi\"/>
    </mc:Choice>
  </mc:AlternateContent>
  <bookViews>
    <workbookView xWindow="0" yWindow="0" windowWidth="24000" windowHeight="9878" xr2:uid="{0A40AB48-876F-41B6-80D5-FD2918DF73B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20" i="1"/>
  <c r="C19" i="1"/>
  <c r="C17" i="1"/>
  <c r="D10" i="1"/>
  <c r="D11" i="1"/>
  <c r="D12" i="1"/>
  <c r="B12" i="1"/>
  <c r="D7" i="1"/>
  <c r="D8" i="1"/>
  <c r="D9" i="1"/>
  <c r="D6" i="1"/>
  <c r="E6" i="1" l="1"/>
</calcChain>
</file>

<file path=xl/sharedStrings.xml><?xml version="1.0" encoding="utf-8"?>
<sst xmlns="http://schemas.openxmlformats.org/spreadsheetml/2006/main" count="22" uniqueCount="20">
  <si>
    <t>Inköp:</t>
  </si>
  <si>
    <t>Pris</t>
  </si>
  <si>
    <t>Mouser</t>
  </si>
  <si>
    <t>eBay</t>
  </si>
  <si>
    <t>Pris (sek)</t>
  </si>
  <si>
    <t>Summa</t>
  </si>
  <si>
    <t>pcbway</t>
  </si>
  <si>
    <t>tull pcbway</t>
  </si>
  <si>
    <t>IR-mottagare</t>
  </si>
  <si>
    <t>Powerbanks</t>
  </si>
  <si>
    <t>eBay (rosa)</t>
  </si>
  <si>
    <t>Uträkning MOUSER</t>
  </si>
  <si>
    <t>Tot. draget från konto</t>
  </si>
  <si>
    <t>NOK</t>
  </si>
  <si>
    <t>Faktura</t>
  </si>
  <si>
    <t>EUR</t>
  </si>
  <si>
    <t>Omvandling</t>
  </si>
  <si>
    <t>NOK/EUR</t>
  </si>
  <si>
    <t>Era komponenter</t>
  </si>
  <si>
    <t>valutaomvandl.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</si>
</sst>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3" borderId="0" xfId="0" applyFill="1"/>
    <xf numFmtId="0" fontId="3" fillId="0" borderId="0" xfId="0" applyFont="1" applyAlignment="1">
      <alignment vertical="center"/>
    </xf>
    <xf numFmtId="0" fontId="2" fillId="0" borderId="0" xfId="0" applyFont="1"/>
    <xf numFmtId="0" fontId="2" fillId="4" borderId="0" xfId="0" applyFont="1" applyFill="1"/>
    <xf numFmtId="0" fontId="0" fillId="4" borderId="0" xfId="0" applyFill="1"/>
    <xf numFmtId="0" fontId="1" fillId="2" borderId="1" xfId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AD3A3-FBB9-4D4E-AE5E-B0D69BD0F069}">
  <dimension ref="A2:G21"/>
  <sheetViews>
    <sheetView tabSelected="1" workbookViewId="0">
      <selection activeCell="E14" sqref="E14"/>
    </sheetView>
  </sheetViews>
  <sheetFormatPr defaultRowHeight="14.25" x14ac:dyDescent="0.45"/>
  <sheetData>
    <row r="2" spans="1:7" x14ac:dyDescent="0.45">
      <c r="A2" s="1"/>
      <c r="B2" s="1"/>
      <c r="C2" s="1"/>
      <c r="D2" s="1"/>
      <c r="E2" s="1"/>
    </row>
    <row r="3" spans="1:7" x14ac:dyDescent="0.45">
      <c r="A3" s="1"/>
      <c r="B3" s="1"/>
      <c r="D3" s="1"/>
      <c r="E3" s="1"/>
    </row>
    <row r="5" spans="1:7" x14ac:dyDescent="0.45">
      <c r="A5" s="3" t="s">
        <v>0</v>
      </c>
      <c r="B5" s="3" t="s">
        <v>1</v>
      </c>
      <c r="C5" s="3" t="s">
        <v>19</v>
      </c>
      <c r="D5" s="3" t="s">
        <v>4</v>
      </c>
      <c r="E5" s="3" t="s">
        <v>5</v>
      </c>
    </row>
    <row r="6" spans="1:7" x14ac:dyDescent="0.45">
      <c r="A6" t="s">
        <v>6</v>
      </c>
      <c r="B6">
        <v>693.87</v>
      </c>
      <c r="C6">
        <v>1.0311736899999999</v>
      </c>
      <c r="D6">
        <f>B6*C6</f>
        <v>715.50048828029992</v>
      </c>
      <c r="E6" s="6">
        <f>SUM(D:D)</f>
        <v>2373.1956415803734</v>
      </c>
    </row>
    <row r="7" spans="1:7" x14ac:dyDescent="0.45">
      <c r="A7" t="s">
        <v>7</v>
      </c>
      <c r="B7">
        <v>226.5</v>
      </c>
      <c r="C7">
        <v>1</v>
      </c>
      <c r="D7">
        <f>B7*C7</f>
        <v>226.5</v>
      </c>
    </row>
    <row r="8" spans="1:7" x14ac:dyDescent="0.45">
      <c r="A8" t="s">
        <v>2</v>
      </c>
      <c r="B8">
        <v>884.08929999999998</v>
      </c>
      <c r="C8">
        <v>1.0311736899999999</v>
      </c>
      <c r="D8">
        <f t="shared" ref="D8:D13" si="0">B8*C8</f>
        <v>911.64962577051688</v>
      </c>
    </row>
    <row r="9" spans="1:7" x14ac:dyDescent="0.45">
      <c r="A9" t="s">
        <v>3</v>
      </c>
      <c r="B9">
        <v>123.2835</v>
      </c>
      <c r="C9">
        <v>1.0311736899999999</v>
      </c>
      <c r="D9">
        <f t="shared" si="0"/>
        <v>127.126701611115</v>
      </c>
    </row>
    <row r="10" spans="1:7" x14ac:dyDescent="0.45">
      <c r="A10" t="s">
        <v>10</v>
      </c>
      <c r="B10">
        <v>87.68535</v>
      </c>
      <c r="C10">
        <v>1.0311736899999999</v>
      </c>
      <c r="D10">
        <f t="shared" si="0"/>
        <v>90.418825918441499</v>
      </c>
    </row>
    <row r="11" spans="1:7" x14ac:dyDescent="0.45">
      <c r="A11" t="s">
        <v>8</v>
      </c>
      <c r="B11">
        <v>29</v>
      </c>
      <c r="C11">
        <v>1</v>
      </c>
      <c r="D11">
        <f t="shared" si="0"/>
        <v>29</v>
      </c>
      <c r="G11" s="2"/>
    </row>
    <row r="12" spans="1:7" x14ac:dyDescent="0.45">
      <c r="A12" t="s">
        <v>9</v>
      </c>
      <c r="B12">
        <f>39*7</f>
        <v>273</v>
      </c>
      <c r="C12">
        <v>1</v>
      </c>
      <c r="D12">
        <f t="shared" si="0"/>
        <v>273</v>
      </c>
    </row>
    <row r="16" spans="1:7" x14ac:dyDescent="0.45">
      <c r="A16" s="4" t="s">
        <v>11</v>
      </c>
      <c r="B16" s="5"/>
      <c r="C16" s="5"/>
      <c r="D16" s="5"/>
    </row>
    <row r="17" spans="1:4" x14ac:dyDescent="0.45">
      <c r="A17" s="5" t="s">
        <v>12</v>
      </c>
      <c r="B17" s="5"/>
      <c r="C17" s="5">
        <f>838.99+209.75</f>
        <v>1048.74</v>
      </c>
      <c r="D17" s="5" t="s">
        <v>13</v>
      </c>
    </row>
    <row r="18" spans="1:4" x14ac:dyDescent="0.45">
      <c r="A18" s="5" t="s">
        <v>14</v>
      </c>
      <c r="B18" s="5"/>
      <c r="C18" s="5">
        <v>106.45</v>
      </c>
      <c r="D18" s="5" t="s">
        <v>15</v>
      </c>
    </row>
    <row r="19" spans="1:4" x14ac:dyDescent="0.45">
      <c r="A19" s="5" t="s">
        <v>16</v>
      </c>
      <c r="B19" s="5"/>
      <c r="C19" s="5">
        <f>C17/C18</f>
        <v>9.8519492719586665</v>
      </c>
      <c r="D19" s="5" t="s">
        <v>17</v>
      </c>
    </row>
    <row r="20" spans="1:4" x14ac:dyDescent="0.45">
      <c r="A20" s="5" t="s">
        <v>18</v>
      </c>
      <c r="B20" s="5"/>
      <c r="C20" s="5">
        <f>71.79*1.25</f>
        <v>89.737500000000011</v>
      </c>
      <c r="D20" s="5" t="s">
        <v>15</v>
      </c>
    </row>
    <row r="21" spans="1:4" x14ac:dyDescent="0.45">
      <c r="A21" s="5"/>
      <c r="B21" s="5"/>
      <c r="C21" s="4">
        <f>C20*C19</f>
        <v>884.08929779239099</v>
      </c>
      <c r="D21" s="4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Mandus</dc:creator>
  <cp:lastModifiedBy>Mandus</cp:lastModifiedBy>
  <dcterms:created xsi:type="dcterms:W3CDTF">2018-02-22T09:26:26Z</dcterms:created>
  <dcterms:modified xsi:type="dcterms:W3CDTF">2018-02-22T10:07:29Z</dcterms:modified>
</cp:coreProperties>
</file>