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andus/git/rc-autonomou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E2" i="1"/>
  <c r="E3" i="1"/>
  <c r="E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" i="1"/>
  <c r="J2" i="1"/>
</calcChain>
</file>

<file path=xl/sharedStrings.xml><?xml version="1.0" encoding="utf-8"?>
<sst xmlns="http://schemas.openxmlformats.org/spreadsheetml/2006/main" count="8" uniqueCount="6">
  <si>
    <t>Dist</t>
  </si>
  <si>
    <t>Val</t>
  </si>
  <si>
    <t>Volt</t>
  </si>
  <si>
    <t>Curvefit</t>
  </si>
  <si>
    <t>Val (16bit)</t>
  </si>
  <si>
    <t>Output(16bit)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</si>
</sst>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Measured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170.0</c:v>
                </c:pt>
                <c:pt idx="1">
                  <c:v>127.0</c:v>
                </c:pt>
                <c:pt idx="2">
                  <c:v>91.0</c:v>
                </c:pt>
                <c:pt idx="3">
                  <c:v>72.0</c:v>
                </c:pt>
                <c:pt idx="4">
                  <c:v>60.0</c:v>
                </c:pt>
                <c:pt idx="5">
                  <c:v>52.0</c:v>
                </c:pt>
                <c:pt idx="6">
                  <c:v>46.0</c:v>
                </c:pt>
                <c:pt idx="7">
                  <c:v>42.0</c:v>
                </c:pt>
                <c:pt idx="8">
                  <c:v>38.0</c:v>
                </c:pt>
                <c:pt idx="9">
                  <c:v>35.0</c:v>
                </c:pt>
                <c:pt idx="10">
                  <c:v>32.0</c:v>
                </c:pt>
                <c:pt idx="11">
                  <c:v>30.0</c:v>
                </c:pt>
                <c:pt idx="12">
                  <c:v>28.0</c:v>
                </c:pt>
                <c:pt idx="13">
                  <c:v>26.0</c:v>
                </c:pt>
                <c:pt idx="14">
                  <c:v>19.0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100.0</c:v>
                </c:pt>
              </c:numCache>
            </c:numRef>
          </c:yVal>
          <c:smooth val="0"/>
        </c:ser>
        <c:ser>
          <c:idx val="4"/>
          <c:order val="1"/>
          <c:tx>
            <c:v>Lookup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Sheet1!$J$2:$J$257</c:f>
              <c:numCache>
                <c:formatCode>General</c:formatCode>
                <c:ptCount val="256"/>
                <c:pt idx="0">
                  <c:v>254.0</c:v>
                </c:pt>
                <c:pt idx="1">
                  <c:v>251.0</c:v>
                </c:pt>
                <c:pt idx="2">
                  <c:v>248.0</c:v>
                </c:pt>
                <c:pt idx="3">
                  <c:v>245.0</c:v>
                </c:pt>
                <c:pt idx="4">
                  <c:v>242.0</c:v>
                </c:pt>
                <c:pt idx="5">
                  <c:v>239.0</c:v>
                </c:pt>
                <c:pt idx="6">
                  <c:v>236.0</c:v>
                </c:pt>
                <c:pt idx="7">
                  <c:v>234.0</c:v>
                </c:pt>
                <c:pt idx="8">
                  <c:v>231.0</c:v>
                </c:pt>
                <c:pt idx="9">
                  <c:v>228.0</c:v>
                </c:pt>
                <c:pt idx="10">
                  <c:v>225.0</c:v>
                </c:pt>
                <c:pt idx="11">
                  <c:v>222.0</c:v>
                </c:pt>
                <c:pt idx="12">
                  <c:v>219.0</c:v>
                </c:pt>
                <c:pt idx="13">
                  <c:v>217.0</c:v>
                </c:pt>
                <c:pt idx="14">
                  <c:v>214.0</c:v>
                </c:pt>
                <c:pt idx="15">
                  <c:v>211.0</c:v>
                </c:pt>
                <c:pt idx="16">
                  <c:v>208.0</c:v>
                </c:pt>
                <c:pt idx="17">
                  <c:v>205.0</c:v>
                </c:pt>
                <c:pt idx="18">
                  <c:v>202.0</c:v>
                </c:pt>
                <c:pt idx="19">
                  <c:v>200.0</c:v>
                </c:pt>
                <c:pt idx="20">
                  <c:v>193.0</c:v>
                </c:pt>
                <c:pt idx="21">
                  <c:v>187.0</c:v>
                </c:pt>
                <c:pt idx="22">
                  <c:v>181.0</c:v>
                </c:pt>
                <c:pt idx="23">
                  <c:v>175.0</c:v>
                </c:pt>
                <c:pt idx="24">
                  <c:v>168.0</c:v>
                </c:pt>
                <c:pt idx="25">
                  <c:v>162.0</c:v>
                </c:pt>
                <c:pt idx="26">
                  <c:v>156.0</c:v>
                </c:pt>
                <c:pt idx="27">
                  <c:v>150.0</c:v>
                </c:pt>
                <c:pt idx="28">
                  <c:v>143.0</c:v>
                </c:pt>
                <c:pt idx="29">
                  <c:v>137.0</c:v>
                </c:pt>
                <c:pt idx="30">
                  <c:v>131.0</c:v>
                </c:pt>
                <c:pt idx="31">
                  <c:v>125.0</c:v>
                </c:pt>
                <c:pt idx="32">
                  <c:v>118.0</c:v>
                </c:pt>
                <c:pt idx="33">
                  <c:v>112.0</c:v>
                </c:pt>
                <c:pt idx="34">
                  <c:v>106.0</c:v>
                </c:pt>
                <c:pt idx="35">
                  <c:v>100.0</c:v>
                </c:pt>
                <c:pt idx="36">
                  <c:v>98.0</c:v>
                </c:pt>
                <c:pt idx="37">
                  <c:v>96.0</c:v>
                </c:pt>
                <c:pt idx="38">
                  <c:v>94.0</c:v>
                </c:pt>
                <c:pt idx="39">
                  <c:v>92.0</c:v>
                </c:pt>
                <c:pt idx="40">
                  <c:v>90.0</c:v>
                </c:pt>
                <c:pt idx="41">
                  <c:v>88.0</c:v>
                </c:pt>
                <c:pt idx="42">
                  <c:v>86.0</c:v>
                </c:pt>
                <c:pt idx="43">
                  <c:v>84.0</c:v>
                </c:pt>
                <c:pt idx="44">
                  <c:v>82.0</c:v>
                </c:pt>
                <c:pt idx="45">
                  <c:v>80.0</c:v>
                </c:pt>
                <c:pt idx="46">
                  <c:v>78.0</c:v>
                </c:pt>
                <c:pt idx="47">
                  <c:v>76.0</c:v>
                </c:pt>
                <c:pt idx="48">
                  <c:v>74.0</c:v>
                </c:pt>
                <c:pt idx="49">
                  <c:v>72.0</c:v>
                </c:pt>
                <c:pt idx="50">
                  <c:v>70.0</c:v>
                </c:pt>
                <c:pt idx="51">
                  <c:v>68.0</c:v>
                </c:pt>
                <c:pt idx="52">
                  <c:v>66.0</c:v>
                </c:pt>
                <c:pt idx="53">
                  <c:v>64.0</c:v>
                </c:pt>
                <c:pt idx="54">
                  <c:v>62.0</c:v>
                </c:pt>
                <c:pt idx="55">
                  <c:v>60.0</c:v>
                </c:pt>
                <c:pt idx="56">
                  <c:v>58.0</c:v>
                </c:pt>
                <c:pt idx="57">
                  <c:v>56.0</c:v>
                </c:pt>
                <c:pt idx="58">
                  <c:v>54.0</c:v>
                </c:pt>
                <c:pt idx="59">
                  <c:v>52.0</c:v>
                </c:pt>
                <c:pt idx="60">
                  <c:v>50.0</c:v>
                </c:pt>
                <c:pt idx="61">
                  <c:v>49.0</c:v>
                </c:pt>
                <c:pt idx="62">
                  <c:v>48.0</c:v>
                </c:pt>
                <c:pt idx="63">
                  <c:v>48.0</c:v>
                </c:pt>
                <c:pt idx="64">
                  <c:v>47.0</c:v>
                </c:pt>
                <c:pt idx="65">
                  <c:v>46.0</c:v>
                </c:pt>
                <c:pt idx="66">
                  <c:v>46.0</c:v>
                </c:pt>
                <c:pt idx="67">
                  <c:v>45.0</c:v>
                </c:pt>
                <c:pt idx="68">
                  <c:v>44.0</c:v>
                </c:pt>
                <c:pt idx="69">
                  <c:v>44.0</c:v>
                </c:pt>
                <c:pt idx="70">
                  <c:v>43.0</c:v>
                </c:pt>
                <c:pt idx="71">
                  <c:v>42.0</c:v>
                </c:pt>
                <c:pt idx="72">
                  <c:v>42.0</c:v>
                </c:pt>
                <c:pt idx="73">
                  <c:v>41.0</c:v>
                </c:pt>
                <c:pt idx="74">
                  <c:v>40.0</c:v>
                </c:pt>
                <c:pt idx="75">
                  <c:v>40.0</c:v>
                </c:pt>
                <c:pt idx="76">
                  <c:v>39.0</c:v>
                </c:pt>
                <c:pt idx="77">
                  <c:v>39.0</c:v>
                </c:pt>
                <c:pt idx="78">
                  <c:v>38.0</c:v>
                </c:pt>
                <c:pt idx="79">
                  <c:v>37.0</c:v>
                </c:pt>
                <c:pt idx="80">
                  <c:v>37.0</c:v>
                </c:pt>
                <c:pt idx="81">
                  <c:v>36.0</c:v>
                </c:pt>
                <c:pt idx="82">
                  <c:v>35.0</c:v>
                </c:pt>
                <c:pt idx="83">
                  <c:v>35.0</c:v>
                </c:pt>
                <c:pt idx="84">
                  <c:v>34.0</c:v>
                </c:pt>
                <c:pt idx="85">
                  <c:v>33.0</c:v>
                </c:pt>
                <c:pt idx="86">
                  <c:v>33.0</c:v>
                </c:pt>
                <c:pt idx="87">
                  <c:v>32.0</c:v>
                </c:pt>
                <c:pt idx="88">
                  <c:v>31.0</c:v>
                </c:pt>
                <c:pt idx="89">
                  <c:v>31.0</c:v>
                </c:pt>
                <c:pt idx="90">
                  <c:v>30.0</c:v>
                </c:pt>
                <c:pt idx="91">
                  <c:v>30.0</c:v>
                </c:pt>
                <c:pt idx="92">
                  <c:v>29.0</c:v>
                </c:pt>
                <c:pt idx="93">
                  <c:v>29.0</c:v>
                </c:pt>
                <c:pt idx="94">
                  <c:v>29.0</c:v>
                </c:pt>
                <c:pt idx="95">
                  <c:v>28.0</c:v>
                </c:pt>
                <c:pt idx="96">
                  <c:v>28.0</c:v>
                </c:pt>
                <c:pt idx="97">
                  <c:v>28.0</c:v>
                </c:pt>
                <c:pt idx="98">
                  <c:v>28.0</c:v>
                </c:pt>
                <c:pt idx="99">
                  <c:v>27.0</c:v>
                </c:pt>
                <c:pt idx="100">
                  <c:v>27.0</c:v>
                </c:pt>
                <c:pt idx="101">
                  <c:v>27.0</c:v>
                </c:pt>
                <c:pt idx="102">
                  <c:v>27.0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26.0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24.0</c:v>
                </c:pt>
                <c:pt idx="112">
                  <c:v>24.0</c:v>
                </c:pt>
                <c:pt idx="113">
                  <c:v>24.0</c:v>
                </c:pt>
                <c:pt idx="114">
                  <c:v>24.0</c:v>
                </c:pt>
                <c:pt idx="115">
                  <c:v>23.0</c:v>
                </c:pt>
                <c:pt idx="116">
                  <c:v>23.0</c:v>
                </c:pt>
                <c:pt idx="117">
                  <c:v>23.0</c:v>
                </c:pt>
                <c:pt idx="118">
                  <c:v>23.0</c:v>
                </c:pt>
                <c:pt idx="119">
                  <c:v>22.0</c:v>
                </c:pt>
                <c:pt idx="120">
                  <c:v>22.0</c:v>
                </c:pt>
                <c:pt idx="121">
                  <c:v>22.0</c:v>
                </c:pt>
                <c:pt idx="122">
                  <c:v>22.0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14.0</c:v>
                </c:pt>
                <c:pt idx="152">
                  <c:v>14.0</c:v>
                </c:pt>
                <c:pt idx="153">
                  <c:v>14.0</c:v>
                </c:pt>
                <c:pt idx="154">
                  <c:v>14.0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12.0</c:v>
                </c:pt>
                <c:pt idx="160">
                  <c:v>12.0</c:v>
                </c:pt>
                <c:pt idx="161">
                  <c:v>12.0</c:v>
                </c:pt>
                <c:pt idx="162">
                  <c:v>12.0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yVal>
          <c:smooth val="0"/>
        </c:ser>
        <c:ser>
          <c:idx val="5"/>
          <c:order val="2"/>
          <c:tx>
            <c:v>Curvefit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255.0</c:v>
                </c:pt>
                <c:pt idx="1">
                  <c:v>200.0</c:v>
                </c:pt>
                <c:pt idx="2">
                  <c:v>170.0</c:v>
                </c:pt>
                <c:pt idx="3">
                  <c:v>127.0</c:v>
                </c:pt>
                <c:pt idx="4">
                  <c:v>91.0</c:v>
                </c:pt>
                <c:pt idx="5">
                  <c:v>72.0</c:v>
                </c:pt>
                <c:pt idx="6">
                  <c:v>60.0</c:v>
                </c:pt>
                <c:pt idx="7">
                  <c:v>52.0</c:v>
                </c:pt>
                <c:pt idx="8">
                  <c:v>46.0</c:v>
                </c:pt>
                <c:pt idx="9">
                  <c:v>42.0</c:v>
                </c:pt>
                <c:pt idx="10">
                  <c:v>38.0</c:v>
                </c:pt>
                <c:pt idx="11">
                  <c:v>35.0</c:v>
                </c:pt>
                <c:pt idx="12">
                  <c:v>32.0</c:v>
                </c:pt>
                <c:pt idx="13">
                  <c:v>30.0</c:v>
                </c:pt>
                <c:pt idx="14">
                  <c:v>28.0</c:v>
                </c:pt>
                <c:pt idx="15">
                  <c:v>26.0</c:v>
                </c:pt>
                <c:pt idx="16">
                  <c:v>19.0</c:v>
                </c:pt>
                <c:pt idx="17">
                  <c:v>12.0</c:v>
                </c:pt>
                <c:pt idx="18">
                  <c:v>0.0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4.312473269681607</c:v>
                </c:pt>
                <c:pt idx="1">
                  <c:v>5.772163681374484</c:v>
                </c:pt>
                <c:pt idx="2">
                  <c:v>7.015133287521508</c:v>
                </c:pt>
                <c:pt idx="3">
                  <c:v>9.954287216929415</c:v>
                </c:pt>
                <c:pt idx="4">
                  <c:v>14.84994899219016</c:v>
                </c:pt>
                <c:pt idx="5">
                  <c:v>19.66869912770607</c:v>
                </c:pt>
                <c:pt idx="6">
                  <c:v>24.47896955770461</c:v>
                </c:pt>
                <c:pt idx="7">
                  <c:v>29.06501961140182</c:v>
                </c:pt>
                <c:pt idx="8">
                  <c:v>33.6717148309686</c:v>
                </c:pt>
                <c:pt idx="9">
                  <c:v>37.55566740017893</c:v>
                </c:pt>
                <c:pt idx="10">
                  <c:v>42.34813771765127</c:v>
                </c:pt>
                <c:pt idx="11">
                  <c:v>46.74045970398036</c:v>
                </c:pt>
                <c:pt idx="12">
                  <c:v>52.04687500000002</c:v>
                </c:pt>
                <c:pt idx="13">
                  <c:v>56.23790412591552</c:v>
                </c:pt>
                <c:pt idx="14">
                  <c:v>61.09209171597556</c:v>
                </c:pt>
                <c:pt idx="15">
                  <c:v>66.77388043114767</c:v>
                </c:pt>
                <c:pt idx="16">
                  <c:v>97.29047226690784</c:v>
                </c:pt>
                <c:pt idx="17">
                  <c:v>168.8718019038557</c:v>
                </c:pt>
                <c:pt idx="18">
                  <c:v>168.87</c:v>
                </c:pt>
              </c:numCache>
            </c:numRef>
          </c:yVal>
          <c:smooth val="0"/>
        </c:ser>
        <c:ser>
          <c:idx val="0"/>
          <c:order val="3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170.0</c:v>
                </c:pt>
                <c:pt idx="1">
                  <c:v>127.0</c:v>
                </c:pt>
                <c:pt idx="2">
                  <c:v>91.0</c:v>
                </c:pt>
                <c:pt idx="3">
                  <c:v>72.0</c:v>
                </c:pt>
                <c:pt idx="4">
                  <c:v>60.0</c:v>
                </c:pt>
                <c:pt idx="5">
                  <c:v>52.0</c:v>
                </c:pt>
                <c:pt idx="6">
                  <c:v>46.0</c:v>
                </c:pt>
                <c:pt idx="7">
                  <c:v>42.0</c:v>
                </c:pt>
                <c:pt idx="8">
                  <c:v>38.0</c:v>
                </c:pt>
                <c:pt idx="9">
                  <c:v>35.0</c:v>
                </c:pt>
                <c:pt idx="10">
                  <c:v>32.0</c:v>
                </c:pt>
                <c:pt idx="11">
                  <c:v>30.0</c:v>
                </c:pt>
                <c:pt idx="12">
                  <c:v>28.0</c:v>
                </c:pt>
                <c:pt idx="13">
                  <c:v>26.0</c:v>
                </c:pt>
                <c:pt idx="14">
                  <c:v>19.0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100.0</c:v>
                </c:pt>
              </c:numCache>
            </c:numRef>
          </c:yVal>
          <c:smooth val="0"/>
        </c:ser>
        <c:ser>
          <c:idx val="1"/>
          <c:order val="4"/>
          <c:tx>
            <c:v>Lookup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Sheet1!$J$2:$J$257</c:f>
              <c:numCache>
                <c:formatCode>General</c:formatCode>
                <c:ptCount val="256"/>
                <c:pt idx="0">
                  <c:v>254.0</c:v>
                </c:pt>
                <c:pt idx="1">
                  <c:v>251.0</c:v>
                </c:pt>
                <c:pt idx="2">
                  <c:v>248.0</c:v>
                </c:pt>
                <c:pt idx="3">
                  <c:v>245.0</c:v>
                </c:pt>
                <c:pt idx="4">
                  <c:v>242.0</c:v>
                </c:pt>
                <c:pt idx="5">
                  <c:v>239.0</c:v>
                </c:pt>
                <c:pt idx="6">
                  <c:v>236.0</c:v>
                </c:pt>
                <c:pt idx="7">
                  <c:v>234.0</c:v>
                </c:pt>
                <c:pt idx="8">
                  <c:v>231.0</c:v>
                </c:pt>
                <c:pt idx="9">
                  <c:v>228.0</c:v>
                </c:pt>
                <c:pt idx="10">
                  <c:v>225.0</c:v>
                </c:pt>
                <c:pt idx="11">
                  <c:v>222.0</c:v>
                </c:pt>
                <c:pt idx="12">
                  <c:v>219.0</c:v>
                </c:pt>
                <c:pt idx="13">
                  <c:v>217.0</c:v>
                </c:pt>
                <c:pt idx="14">
                  <c:v>214.0</c:v>
                </c:pt>
                <c:pt idx="15">
                  <c:v>211.0</c:v>
                </c:pt>
                <c:pt idx="16">
                  <c:v>208.0</c:v>
                </c:pt>
                <c:pt idx="17">
                  <c:v>205.0</c:v>
                </c:pt>
                <c:pt idx="18">
                  <c:v>202.0</c:v>
                </c:pt>
                <c:pt idx="19">
                  <c:v>200.0</c:v>
                </c:pt>
                <c:pt idx="20">
                  <c:v>193.0</c:v>
                </c:pt>
                <c:pt idx="21">
                  <c:v>187.0</c:v>
                </c:pt>
                <c:pt idx="22">
                  <c:v>181.0</c:v>
                </c:pt>
                <c:pt idx="23">
                  <c:v>175.0</c:v>
                </c:pt>
                <c:pt idx="24">
                  <c:v>168.0</c:v>
                </c:pt>
                <c:pt idx="25">
                  <c:v>162.0</c:v>
                </c:pt>
                <c:pt idx="26">
                  <c:v>156.0</c:v>
                </c:pt>
                <c:pt idx="27">
                  <c:v>150.0</c:v>
                </c:pt>
                <c:pt idx="28">
                  <c:v>143.0</c:v>
                </c:pt>
                <c:pt idx="29">
                  <c:v>137.0</c:v>
                </c:pt>
                <c:pt idx="30">
                  <c:v>131.0</c:v>
                </c:pt>
                <c:pt idx="31">
                  <c:v>125.0</c:v>
                </c:pt>
                <c:pt idx="32">
                  <c:v>118.0</c:v>
                </c:pt>
                <c:pt idx="33">
                  <c:v>112.0</c:v>
                </c:pt>
                <c:pt idx="34">
                  <c:v>106.0</c:v>
                </c:pt>
                <c:pt idx="35">
                  <c:v>100.0</c:v>
                </c:pt>
                <c:pt idx="36">
                  <c:v>98.0</c:v>
                </c:pt>
                <c:pt idx="37">
                  <c:v>96.0</c:v>
                </c:pt>
                <c:pt idx="38">
                  <c:v>94.0</c:v>
                </c:pt>
                <c:pt idx="39">
                  <c:v>92.0</c:v>
                </c:pt>
                <c:pt idx="40">
                  <c:v>90.0</c:v>
                </c:pt>
                <c:pt idx="41">
                  <c:v>88.0</c:v>
                </c:pt>
                <c:pt idx="42">
                  <c:v>86.0</c:v>
                </c:pt>
                <c:pt idx="43">
                  <c:v>84.0</c:v>
                </c:pt>
                <c:pt idx="44">
                  <c:v>82.0</c:v>
                </c:pt>
                <c:pt idx="45">
                  <c:v>80.0</c:v>
                </c:pt>
                <c:pt idx="46">
                  <c:v>78.0</c:v>
                </c:pt>
                <c:pt idx="47">
                  <c:v>76.0</c:v>
                </c:pt>
                <c:pt idx="48">
                  <c:v>74.0</c:v>
                </c:pt>
                <c:pt idx="49">
                  <c:v>72.0</c:v>
                </c:pt>
                <c:pt idx="50">
                  <c:v>70.0</c:v>
                </c:pt>
                <c:pt idx="51">
                  <c:v>68.0</c:v>
                </c:pt>
                <c:pt idx="52">
                  <c:v>66.0</c:v>
                </c:pt>
                <c:pt idx="53">
                  <c:v>64.0</c:v>
                </c:pt>
                <c:pt idx="54">
                  <c:v>62.0</c:v>
                </c:pt>
                <c:pt idx="55">
                  <c:v>60.0</c:v>
                </c:pt>
                <c:pt idx="56">
                  <c:v>58.0</c:v>
                </c:pt>
                <c:pt idx="57">
                  <c:v>56.0</c:v>
                </c:pt>
                <c:pt idx="58">
                  <c:v>54.0</c:v>
                </c:pt>
                <c:pt idx="59">
                  <c:v>52.0</c:v>
                </c:pt>
                <c:pt idx="60">
                  <c:v>50.0</c:v>
                </c:pt>
                <c:pt idx="61">
                  <c:v>49.0</c:v>
                </c:pt>
                <c:pt idx="62">
                  <c:v>48.0</c:v>
                </c:pt>
                <c:pt idx="63">
                  <c:v>48.0</c:v>
                </c:pt>
                <c:pt idx="64">
                  <c:v>47.0</c:v>
                </c:pt>
                <c:pt idx="65">
                  <c:v>46.0</c:v>
                </c:pt>
                <c:pt idx="66">
                  <c:v>46.0</c:v>
                </c:pt>
                <c:pt idx="67">
                  <c:v>45.0</c:v>
                </c:pt>
                <c:pt idx="68">
                  <c:v>44.0</c:v>
                </c:pt>
                <c:pt idx="69">
                  <c:v>44.0</c:v>
                </c:pt>
                <c:pt idx="70">
                  <c:v>43.0</c:v>
                </c:pt>
                <c:pt idx="71">
                  <c:v>42.0</c:v>
                </c:pt>
                <c:pt idx="72">
                  <c:v>42.0</c:v>
                </c:pt>
                <c:pt idx="73">
                  <c:v>41.0</c:v>
                </c:pt>
                <c:pt idx="74">
                  <c:v>40.0</c:v>
                </c:pt>
                <c:pt idx="75">
                  <c:v>40.0</c:v>
                </c:pt>
                <c:pt idx="76">
                  <c:v>39.0</c:v>
                </c:pt>
                <c:pt idx="77">
                  <c:v>39.0</c:v>
                </c:pt>
                <c:pt idx="78">
                  <c:v>38.0</c:v>
                </c:pt>
                <c:pt idx="79">
                  <c:v>37.0</c:v>
                </c:pt>
                <c:pt idx="80">
                  <c:v>37.0</c:v>
                </c:pt>
                <c:pt idx="81">
                  <c:v>36.0</c:v>
                </c:pt>
                <c:pt idx="82">
                  <c:v>35.0</c:v>
                </c:pt>
                <c:pt idx="83">
                  <c:v>35.0</c:v>
                </c:pt>
                <c:pt idx="84">
                  <c:v>34.0</c:v>
                </c:pt>
                <c:pt idx="85">
                  <c:v>33.0</c:v>
                </c:pt>
                <c:pt idx="86">
                  <c:v>33.0</c:v>
                </c:pt>
                <c:pt idx="87">
                  <c:v>32.0</c:v>
                </c:pt>
                <c:pt idx="88">
                  <c:v>31.0</c:v>
                </c:pt>
                <c:pt idx="89">
                  <c:v>31.0</c:v>
                </c:pt>
                <c:pt idx="90">
                  <c:v>30.0</c:v>
                </c:pt>
                <c:pt idx="91">
                  <c:v>30.0</c:v>
                </c:pt>
                <c:pt idx="92">
                  <c:v>29.0</c:v>
                </c:pt>
                <c:pt idx="93">
                  <c:v>29.0</c:v>
                </c:pt>
                <c:pt idx="94">
                  <c:v>29.0</c:v>
                </c:pt>
                <c:pt idx="95">
                  <c:v>28.0</c:v>
                </c:pt>
                <c:pt idx="96">
                  <c:v>28.0</c:v>
                </c:pt>
                <c:pt idx="97">
                  <c:v>28.0</c:v>
                </c:pt>
                <c:pt idx="98">
                  <c:v>28.0</c:v>
                </c:pt>
                <c:pt idx="99">
                  <c:v>27.0</c:v>
                </c:pt>
                <c:pt idx="100">
                  <c:v>27.0</c:v>
                </c:pt>
                <c:pt idx="101">
                  <c:v>27.0</c:v>
                </c:pt>
                <c:pt idx="102">
                  <c:v>27.0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26.0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24.0</c:v>
                </c:pt>
                <c:pt idx="112">
                  <c:v>24.0</c:v>
                </c:pt>
                <c:pt idx="113">
                  <c:v>24.0</c:v>
                </c:pt>
                <c:pt idx="114">
                  <c:v>24.0</c:v>
                </c:pt>
                <c:pt idx="115">
                  <c:v>23.0</c:v>
                </c:pt>
                <c:pt idx="116">
                  <c:v>23.0</c:v>
                </c:pt>
                <c:pt idx="117">
                  <c:v>23.0</c:v>
                </c:pt>
                <c:pt idx="118">
                  <c:v>23.0</c:v>
                </c:pt>
                <c:pt idx="119">
                  <c:v>22.0</c:v>
                </c:pt>
                <c:pt idx="120">
                  <c:v>22.0</c:v>
                </c:pt>
                <c:pt idx="121">
                  <c:v>22.0</c:v>
                </c:pt>
                <c:pt idx="122">
                  <c:v>22.0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14.0</c:v>
                </c:pt>
                <c:pt idx="152">
                  <c:v>14.0</c:v>
                </c:pt>
                <c:pt idx="153">
                  <c:v>14.0</c:v>
                </c:pt>
                <c:pt idx="154">
                  <c:v>14.0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12.0</c:v>
                </c:pt>
                <c:pt idx="160">
                  <c:v>12.0</c:v>
                </c:pt>
                <c:pt idx="161">
                  <c:v>12.0</c:v>
                </c:pt>
                <c:pt idx="162">
                  <c:v>12.0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yVal>
          <c:smooth val="0"/>
        </c:ser>
        <c:ser>
          <c:idx val="3"/>
          <c:order val="5"/>
          <c:tx>
            <c:v>Curvefit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255.0</c:v>
                </c:pt>
                <c:pt idx="1">
                  <c:v>200.0</c:v>
                </c:pt>
                <c:pt idx="2">
                  <c:v>170.0</c:v>
                </c:pt>
                <c:pt idx="3">
                  <c:v>127.0</c:v>
                </c:pt>
                <c:pt idx="4">
                  <c:v>91.0</c:v>
                </c:pt>
                <c:pt idx="5">
                  <c:v>72.0</c:v>
                </c:pt>
                <c:pt idx="6">
                  <c:v>60.0</c:v>
                </c:pt>
                <c:pt idx="7">
                  <c:v>52.0</c:v>
                </c:pt>
                <c:pt idx="8">
                  <c:v>46.0</c:v>
                </c:pt>
                <c:pt idx="9">
                  <c:v>42.0</c:v>
                </c:pt>
                <c:pt idx="10">
                  <c:v>38.0</c:v>
                </c:pt>
                <c:pt idx="11">
                  <c:v>35.0</c:v>
                </c:pt>
                <c:pt idx="12">
                  <c:v>32.0</c:v>
                </c:pt>
                <c:pt idx="13">
                  <c:v>30.0</c:v>
                </c:pt>
                <c:pt idx="14">
                  <c:v>28.0</c:v>
                </c:pt>
                <c:pt idx="15">
                  <c:v>26.0</c:v>
                </c:pt>
                <c:pt idx="16">
                  <c:v>19.0</c:v>
                </c:pt>
                <c:pt idx="17">
                  <c:v>12.0</c:v>
                </c:pt>
                <c:pt idx="18">
                  <c:v>0.0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4.312473269681607</c:v>
                </c:pt>
                <c:pt idx="1">
                  <c:v>5.772163681374484</c:v>
                </c:pt>
                <c:pt idx="2">
                  <c:v>7.015133287521508</c:v>
                </c:pt>
                <c:pt idx="3">
                  <c:v>9.954287216929415</c:v>
                </c:pt>
                <c:pt idx="4">
                  <c:v>14.84994899219016</c:v>
                </c:pt>
                <c:pt idx="5">
                  <c:v>19.66869912770607</c:v>
                </c:pt>
                <c:pt idx="6">
                  <c:v>24.47896955770461</c:v>
                </c:pt>
                <c:pt idx="7">
                  <c:v>29.06501961140182</c:v>
                </c:pt>
                <c:pt idx="8">
                  <c:v>33.6717148309686</c:v>
                </c:pt>
                <c:pt idx="9">
                  <c:v>37.55566740017893</c:v>
                </c:pt>
                <c:pt idx="10">
                  <c:v>42.34813771765127</c:v>
                </c:pt>
                <c:pt idx="11">
                  <c:v>46.74045970398036</c:v>
                </c:pt>
                <c:pt idx="12">
                  <c:v>52.04687500000002</c:v>
                </c:pt>
                <c:pt idx="13">
                  <c:v>56.23790412591552</c:v>
                </c:pt>
                <c:pt idx="14">
                  <c:v>61.09209171597556</c:v>
                </c:pt>
                <c:pt idx="15">
                  <c:v>66.77388043114767</c:v>
                </c:pt>
                <c:pt idx="16">
                  <c:v>97.29047226690784</c:v>
                </c:pt>
                <c:pt idx="17">
                  <c:v>168.8718019038557</c:v>
                </c:pt>
                <c:pt idx="18">
                  <c:v>168.87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34624"/>
        <c:axId val="2144038080"/>
      </c:scatterChart>
      <c:valAx>
        <c:axId val="21440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38080"/>
        <c:crosses val="autoZero"/>
        <c:crossBetween val="midCat"/>
      </c:valAx>
      <c:valAx>
        <c:axId val="21440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Transfer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68659438926918"/>
                  <c:y val="0.07403840309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Sheet1!$D$4:$D$18</c:f>
              <c:numCache>
                <c:formatCode>General</c:formatCode>
                <c:ptCount val="1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100.0</c:v>
                </c:pt>
              </c:numCache>
            </c:numRef>
          </c:xVal>
          <c:yVal>
            <c:numRef>
              <c:f>Sheet1!$F$4:$F$18</c:f>
              <c:numCache>
                <c:formatCode>0</c:formatCode>
                <c:ptCount val="15"/>
                <c:pt idx="0">
                  <c:v>2713.771867263405</c:v>
                </c:pt>
                <c:pt idx="1">
                  <c:v>3850.769971258353</c:v>
                </c:pt>
                <c:pt idx="2">
                  <c:v>5744.634086566326</c:v>
                </c:pt>
                <c:pt idx="3">
                  <c:v>7608.745289755588</c:v>
                </c:pt>
                <c:pt idx="4">
                  <c:v>9469.57615808413</c:v>
                </c:pt>
                <c:pt idx="5">
                  <c:v>11243.66841086046</c:v>
                </c:pt>
                <c:pt idx="6">
                  <c:v>13025.74715056948</c:v>
                </c:pt>
                <c:pt idx="7">
                  <c:v>14528.2362386752</c:v>
                </c:pt>
                <c:pt idx="8">
                  <c:v>16382.18121579857</c:v>
                </c:pt>
                <c:pt idx="9">
                  <c:v>18081.33066170649</c:v>
                </c:pt>
                <c:pt idx="10">
                  <c:v>20134.09287678367</c:v>
                </c:pt>
                <c:pt idx="11">
                  <c:v>21755.37311062077</c:v>
                </c:pt>
                <c:pt idx="12">
                  <c:v>23633.19312920207</c:v>
                </c:pt>
                <c:pt idx="13">
                  <c:v>25831.16681537508</c:v>
                </c:pt>
                <c:pt idx="14">
                  <c:v>37636.36922770229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77760"/>
        <c:axId val="2144781232"/>
      </c:scatterChart>
      <c:valAx>
        <c:axId val="21447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81232"/>
        <c:crosses val="autoZero"/>
        <c:crossBetween val="midCat"/>
      </c:valAx>
      <c:valAx>
        <c:axId val="21447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0</xdr:row>
      <xdr:rowOff>57150</xdr:rowOff>
    </xdr:from>
    <xdr:to>
      <xdr:col>24</xdr:col>
      <xdr:colOff>546100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787400</xdr:colOff>
      <xdr:row>31</xdr:row>
      <xdr:rowOff>50800</xdr:rowOff>
    </xdr:from>
    <xdr:to>
      <xdr:col>17</xdr:col>
      <xdr:colOff>63500</xdr:colOff>
      <xdr:row>49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tabSelected="1" workbookViewId="0">
      <selection activeCell="C32" sqref="C32"/>
    </sheetView>
  </sheetViews>
  <sheetFormatPr baseColWidth="10" defaultRowHeight="16" x14ac:dyDescent="0.2"/>
  <cols>
    <col min="6" max="6" width="13.6640625" bestFit="1" customWidth="1"/>
  </cols>
  <sheetData>
    <row r="1" spans="1:14" x14ac:dyDescent="0.2">
      <c r="A1" t="s">
        <v>1</v>
      </c>
      <c r="B1" t="s">
        <v>4</v>
      </c>
      <c r="C1" t="s">
        <v>2</v>
      </c>
      <c r="D1" t="s">
        <v>0</v>
      </c>
      <c r="E1" t="s">
        <v>3</v>
      </c>
      <c r="F1" t="s">
        <v>5</v>
      </c>
    </row>
    <row r="2" spans="1:14" x14ac:dyDescent="0.2">
      <c r="A2">
        <v>255</v>
      </c>
      <c r="B2">
        <f>A2*256</f>
        <v>65280</v>
      </c>
      <c r="E2">
        <f t="shared" ref="E2:E3" si="0">3331*POWER(A2,-1.2)</f>
        <v>4.3124732696816075</v>
      </c>
      <c r="F2" s="1">
        <f>1000000000*POWER(B2,-1.2)</f>
        <v>1668.2603391734151</v>
      </c>
      <c r="H2">
        <v>0</v>
      </c>
      <c r="I2">
        <f t="shared" ref="I2:I21" si="1">N$3+(H2-M$3)*(N$4-N$3)/(M$4-M$3)</f>
        <v>127</v>
      </c>
      <c r="J2">
        <f>FLOOR(2*I2,1)</f>
        <v>254</v>
      </c>
      <c r="M2" t="s">
        <v>1</v>
      </c>
      <c r="N2" t="s">
        <v>0</v>
      </c>
    </row>
    <row r="3" spans="1:14" x14ac:dyDescent="0.2">
      <c r="A3">
        <v>200</v>
      </c>
      <c r="B3">
        <f t="shared" ref="B3:B20" si="2">A3*256</f>
        <v>51200</v>
      </c>
      <c r="E3">
        <f t="shared" si="0"/>
        <v>5.7721636813744848</v>
      </c>
      <c r="F3" s="1">
        <f t="shared" ref="F2:F18" si="3">1000000000*POWER(B3,-1.2)</f>
        <v>2232.9348238638995</v>
      </c>
      <c r="H3">
        <v>1</v>
      </c>
      <c r="I3">
        <f t="shared" si="1"/>
        <v>125.57894736842105</v>
      </c>
      <c r="J3">
        <f t="shared" ref="J3:J66" si="4">FLOOR(2*I3,1)</f>
        <v>251</v>
      </c>
      <c r="M3">
        <v>0</v>
      </c>
      <c r="N3">
        <v>127</v>
      </c>
    </row>
    <row r="4" spans="1:14" x14ac:dyDescent="0.2">
      <c r="A4">
        <v>170</v>
      </c>
      <c r="B4">
        <f t="shared" si="2"/>
        <v>43520</v>
      </c>
      <c r="C4" s="2">
        <f>3.3*(A4/255)</f>
        <v>2.1999999999999997</v>
      </c>
      <c r="D4">
        <v>5</v>
      </c>
      <c r="E4">
        <f>3331*POWER(A4,-1.2)</f>
        <v>7.0151332875215076</v>
      </c>
      <c r="F4" s="1">
        <f t="shared" si="3"/>
        <v>2713.7718672634051</v>
      </c>
      <c r="H4">
        <v>2</v>
      </c>
      <c r="I4">
        <f t="shared" si="1"/>
        <v>124.15789473684211</v>
      </c>
      <c r="J4">
        <f t="shared" si="4"/>
        <v>248</v>
      </c>
      <c r="M4">
        <v>19</v>
      </c>
      <c r="N4">
        <v>100</v>
      </c>
    </row>
    <row r="5" spans="1:14" x14ac:dyDescent="0.2">
      <c r="A5">
        <v>127</v>
      </c>
      <c r="B5">
        <f t="shared" si="2"/>
        <v>32512</v>
      </c>
      <c r="C5" s="2">
        <f t="shared" ref="C5:C18" si="5">3.3*(A5/255)</f>
        <v>1.6435294117647059</v>
      </c>
      <c r="D5">
        <v>10</v>
      </c>
      <c r="E5">
        <f>3331*POWER(A5,-1.2)</f>
        <v>9.9542872169294156</v>
      </c>
      <c r="F5" s="1">
        <f t="shared" si="3"/>
        <v>3850.7699712583526</v>
      </c>
      <c r="H5">
        <v>3</v>
      </c>
      <c r="I5">
        <f t="shared" si="1"/>
        <v>122.73684210526315</v>
      </c>
      <c r="J5">
        <f t="shared" si="4"/>
        <v>245</v>
      </c>
      <c r="M5">
        <v>35</v>
      </c>
      <c r="N5">
        <v>50</v>
      </c>
    </row>
    <row r="6" spans="1:14" x14ac:dyDescent="0.2">
      <c r="A6">
        <v>91</v>
      </c>
      <c r="B6">
        <f t="shared" si="2"/>
        <v>23296</v>
      </c>
      <c r="C6" s="2">
        <f t="shared" si="5"/>
        <v>1.1776470588235293</v>
      </c>
      <c r="D6">
        <v>15</v>
      </c>
      <c r="E6">
        <f>3331*POWER(A6,-1.2)</f>
        <v>14.849948992190162</v>
      </c>
      <c r="F6" s="1">
        <f t="shared" si="3"/>
        <v>5744.634086566326</v>
      </c>
      <c r="H6">
        <v>4</v>
      </c>
      <c r="I6">
        <f t="shared" si="1"/>
        <v>121.31578947368421</v>
      </c>
      <c r="J6">
        <f t="shared" si="4"/>
        <v>242</v>
      </c>
      <c r="M6">
        <v>60</v>
      </c>
      <c r="N6">
        <v>25</v>
      </c>
    </row>
    <row r="7" spans="1:14" x14ac:dyDescent="0.2">
      <c r="A7">
        <v>72</v>
      </c>
      <c r="B7">
        <f t="shared" si="2"/>
        <v>18432</v>
      </c>
      <c r="C7" s="2">
        <f t="shared" si="5"/>
        <v>0.93176470588235283</v>
      </c>
      <c r="D7">
        <v>20</v>
      </c>
      <c r="E7">
        <f>3331*POWER(A7,-1.2)</f>
        <v>19.668699127706073</v>
      </c>
      <c r="F7" s="1">
        <f t="shared" si="3"/>
        <v>7608.7452897555886</v>
      </c>
      <c r="H7">
        <v>5</v>
      </c>
      <c r="I7">
        <f t="shared" si="1"/>
        <v>119.89473684210526</v>
      </c>
      <c r="J7">
        <f t="shared" si="4"/>
        <v>239</v>
      </c>
      <c r="M7">
        <v>91</v>
      </c>
      <c r="N7">
        <v>15</v>
      </c>
    </row>
    <row r="8" spans="1:14" x14ac:dyDescent="0.2">
      <c r="A8">
        <v>60</v>
      </c>
      <c r="B8">
        <f t="shared" si="2"/>
        <v>15360</v>
      </c>
      <c r="C8" s="2">
        <f t="shared" si="5"/>
        <v>0.77647058823529402</v>
      </c>
      <c r="D8">
        <v>25</v>
      </c>
      <c r="E8">
        <f>3331*POWER(A8,-1.2)</f>
        <v>24.478969557704609</v>
      </c>
      <c r="F8" s="1">
        <f t="shared" si="3"/>
        <v>9469.5761580841299</v>
      </c>
      <c r="H8">
        <v>6</v>
      </c>
      <c r="I8">
        <f t="shared" si="1"/>
        <v>118.47368421052632</v>
      </c>
      <c r="J8">
        <f t="shared" si="4"/>
        <v>236</v>
      </c>
      <c r="M8">
        <v>170</v>
      </c>
      <c r="N8">
        <v>5</v>
      </c>
    </row>
    <row r="9" spans="1:14" x14ac:dyDescent="0.2">
      <c r="A9">
        <v>52</v>
      </c>
      <c r="B9">
        <f t="shared" si="2"/>
        <v>13312</v>
      </c>
      <c r="C9" s="2">
        <f t="shared" si="5"/>
        <v>0.67294117647058815</v>
      </c>
      <c r="D9">
        <v>30</v>
      </c>
      <c r="E9">
        <f>3331*POWER(A9,-1.2)</f>
        <v>29.065019611401819</v>
      </c>
      <c r="F9" s="1">
        <f t="shared" si="3"/>
        <v>11243.668410860457</v>
      </c>
      <c r="H9">
        <v>7</v>
      </c>
      <c r="I9">
        <f t="shared" si="1"/>
        <v>117.05263157894737</v>
      </c>
      <c r="J9">
        <f t="shared" si="4"/>
        <v>234</v>
      </c>
      <c r="M9">
        <v>255</v>
      </c>
      <c r="N9">
        <v>0</v>
      </c>
    </row>
    <row r="10" spans="1:14" x14ac:dyDescent="0.2">
      <c r="A10">
        <v>46</v>
      </c>
      <c r="B10">
        <f t="shared" si="2"/>
        <v>11776</v>
      </c>
      <c r="C10" s="2">
        <f t="shared" si="5"/>
        <v>0.59529411764705875</v>
      </c>
      <c r="D10">
        <v>35</v>
      </c>
      <c r="E10">
        <f>3331*POWER(A10,-1.2)</f>
        <v>33.671714830968604</v>
      </c>
      <c r="F10" s="1">
        <f t="shared" si="3"/>
        <v>13025.747150569479</v>
      </c>
      <c r="H10">
        <v>8</v>
      </c>
      <c r="I10">
        <f t="shared" si="1"/>
        <v>115.63157894736842</v>
      </c>
      <c r="J10">
        <f t="shared" si="4"/>
        <v>231</v>
      </c>
    </row>
    <row r="11" spans="1:14" x14ac:dyDescent="0.2">
      <c r="A11">
        <v>42</v>
      </c>
      <c r="B11">
        <f t="shared" si="2"/>
        <v>10752</v>
      </c>
      <c r="C11" s="2">
        <f t="shared" si="5"/>
        <v>0.54352941176470582</v>
      </c>
      <c r="D11">
        <v>40</v>
      </c>
      <c r="E11">
        <f>3331*POWER(A11,-1.2)</f>
        <v>37.555667400178926</v>
      </c>
      <c r="F11" s="1">
        <f t="shared" si="3"/>
        <v>14528.236238675203</v>
      </c>
      <c r="H11">
        <v>9</v>
      </c>
      <c r="I11">
        <f t="shared" si="1"/>
        <v>114.21052631578948</v>
      </c>
      <c r="J11">
        <f t="shared" si="4"/>
        <v>228</v>
      </c>
    </row>
    <row r="12" spans="1:14" x14ac:dyDescent="0.2">
      <c r="A12">
        <v>38</v>
      </c>
      <c r="B12">
        <f t="shared" si="2"/>
        <v>9728</v>
      </c>
      <c r="C12" s="2">
        <f t="shared" si="5"/>
        <v>0.49176470588235288</v>
      </c>
      <c r="D12">
        <v>45</v>
      </c>
      <c r="E12">
        <f>3331*POWER(A12,-1.2)</f>
        <v>42.348137717651269</v>
      </c>
      <c r="F12" s="1">
        <f t="shared" si="3"/>
        <v>16382.18121579857</v>
      </c>
      <c r="H12">
        <v>10</v>
      </c>
      <c r="I12">
        <f t="shared" si="1"/>
        <v>112.78947368421052</v>
      </c>
      <c r="J12">
        <f t="shared" si="4"/>
        <v>225</v>
      </c>
    </row>
    <row r="13" spans="1:14" x14ac:dyDescent="0.2">
      <c r="A13">
        <v>35</v>
      </c>
      <c r="B13">
        <f t="shared" si="2"/>
        <v>8960</v>
      </c>
      <c r="C13" s="2">
        <f t="shared" si="5"/>
        <v>0.45294117647058824</v>
      </c>
      <c r="D13">
        <v>50</v>
      </c>
      <c r="E13">
        <f>3331*POWER(A13,-1.2)</f>
        <v>46.740459703980356</v>
      </c>
      <c r="F13" s="1">
        <f t="shared" si="3"/>
        <v>18081.330661706492</v>
      </c>
      <c r="H13">
        <v>11</v>
      </c>
      <c r="I13">
        <f t="shared" si="1"/>
        <v>111.36842105263158</v>
      </c>
      <c r="J13">
        <f t="shared" si="4"/>
        <v>222</v>
      </c>
    </row>
    <row r="14" spans="1:14" x14ac:dyDescent="0.2">
      <c r="A14">
        <v>32</v>
      </c>
      <c r="B14">
        <f t="shared" si="2"/>
        <v>8192</v>
      </c>
      <c r="C14" s="2">
        <f t="shared" si="5"/>
        <v>0.41411764705882348</v>
      </c>
      <c r="D14">
        <v>55</v>
      </c>
      <c r="E14">
        <f>3331*POWER(A14,-1.2)</f>
        <v>52.046875000000021</v>
      </c>
      <c r="F14" s="1">
        <f t="shared" si="3"/>
        <v>20134.09287678367</v>
      </c>
      <c r="H14">
        <v>12</v>
      </c>
      <c r="I14">
        <f t="shared" si="1"/>
        <v>109.94736842105263</v>
      </c>
      <c r="J14">
        <f t="shared" si="4"/>
        <v>219</v>
      </c>
    </row>
    <row r="15" spans="1:14" x14ac:dyDescent="0.2">
      <c r="A15">
        <v>30</v>
      </c>
      <c r="B15">
        <f t="shared" si="2"/>
        <v>7680</v>
      </c>
      <c r="C15" s="2">
        <f t="shared" si="5"/>
        <v>0.38823529411764701</v>
      </c>
      <c r="D15">
        <v>60</v>
      </c>
      <c r="E15">
        <f>3331*POWER(A15,-1.2)</f>
        <v>56.23790412591552</v>
      </c>
      <c r="F15" s="1">
        <f t="shared" si="3"/>
        <v>21755.373110620771</v>
      </c>
      <c r="H15">
        <v>13</v>
      </c>
      <c r="I15">
        <f t="shared" si="1"/>
        <v>108.52631578947368</v>
      </c>
      <c r="J15">
        <f t="shared" si="4"/>
        <v>217</v>
      </c>
    </row>
    <row r="16" spans="1:14" x14ac:dyDescent="0.2">
      <c r="A16">
        <v>28</v>
      </c>
      <c r="B16">
        <f t="shared" si="2"/>
        <v>7168</v>
      </c>
      <c r="C16" s="2">
        <f t="shared" si="5"/>
        <v>0.36235294117647054</v>
      </c>
      <c r="D16">
        <v>65</v>
      </c>
      <c r="E16">
        <f>3331*POWER(A16,-1.2)</f>
        <v>61.092091715975563</v>
      </c>
      <c r="F16" s="1">
        <f t="shared" si="3"/>
        <v>23633.193129202071</v>
      </c>
      <c r="H16">
        <v>14</v>
      </c>
      <c r="I16">
        <f t="shared" si="1"/>
        <v>107.10526315789474</v>
      </c>
      <c r="J16">
        <f t="shared" si="4"/>
        <v>214</v>
      </c>
    </row>
    <row r="17" spans="1:10" x14ac:dyDescent="0.2">
      <c r="A17">
        <v>26</v>
      </c>
      <c r="B17">
        <f t="shared" si="2"/>
        <v>6656</v>
      </c>
      <c r="C17" s="2">
        <f t="shared" si="5"/>
        <v>0.33647058823529408</v>
      </c>
      <c r="D17">
        <v>70</v>
      </c>
      <c r="E17">
        <f>3331*POWER(A17,-1.2)</f>
        <v>66.773880431147674</v>
      </c>
      <c r="F17" s="1">
        <f t="shared" si="3"/>
        <v>25831.166815375076</v>
      </c>
      <c r="H17">
        <v>15</v>
      </c>
      <c r="I17">
        <f t="shared" si="1"/>
        <v>105.68421052631579</v>
      </c>
      <c r="J17">
        <f t="shared" si="4"/>
        <v>211</v>
      </c>
    </row>
    <row r="18" spans="1:10" x14ac:dyDescent="0.2">
      <c r="A18">
        <v>19</v>
      </c>
      <c r="B18">
        <f t="shared" si="2"/>
        <v>4864</v>
      </c>
      <c r="C18" s="2">
        <f t="shared" si="5"/>
        <v>0.24588235294117644</v>
      </c>
      <c r="D18">
        <v>100</v>
      </c>
      <c r="E18">
        <f>3331*POWER(A18,-1.2)</f>
        <v>97.290472266907841</v>
      </c>
      <c r="F18" s="1">
        <f t="shared" si="3"/>
        <v>37636.369227702293</v>
      </c>
      <c r="H18">
        <v>16</v>
      </c>
      <c r="I18">
        <f t="shared" si="1"/>
        <v>104.26315789473685</v>
      </c>
      <c r="J18">
        <f t="shared" si="4"/>
        <v>208</v>
      </c>
    </row>
    <row r="19" spans="1:10" x14ac:dyDescent="0.2">
      <c r="A19">
        <v>12</v>
      </c>
      <c r="B19">
        <f t="shared" si="2"/>
        <v>3072</v>
      </c>
      <c r="E19">
        <f>3331*POWER(A19,-1.2)</f>
        <v>168.87180190385573</v>
      </c>
      <c r="F19" s="1">
        <f>1000000000*POWER(B19,-1.2)</f>
        <v>65327.275533872984</v>
      </c>
      <c r="H19">
        <v>17</v>
      </c>
      <c r="I19">
        <f t="shared" si="1"/>
        <v>102.84210526315789</v>
      </c>
      <c r="J19">
        <f t="shared" si="4"/>
        <v>205</v>
      </c>
    </row>
    <row r="20" spans="1:10" x14ac:dyDescent="0.2">
      <c r="A20">
        <v>0</v>
      </c>
      <c r="B20">
        <f t="shared" si="2"/>
        <v>0</v>
      </c>
      <c r="E20">
        <v>168.87</v>
      </c>
      <c r="F20">
        <v>65535</v>
      </c>
      <c r="H20">
        <v>18</v>
      </c>
      <c r="I20">
        <f t="shared" si="1"/>
        <v>101.42105263157895</v>
      </c>
      <c r="J20">
        <f t="shared" si="4"/>
        <v>202</v>
      </c>
    </row>
    <row r="21" spans="1:10" x14ac:dyDescent="0.2">
      <c r="H21">
        <v>19</v>
      </c>
      <c r="I21">
        <f t="shared" si="1"/>
        <v>100</v>
      </c>
      <c r="J21">
        <f t="shared" si="4"/>
        <v>200</v>
      </c>
    </row>
    <row r="22" spans="1:10" x14ac:dyDescent="0.2">
      <c r="H22">
        <v>20</v>
      </c>
      <c r="I22">
        <f t="shared" ref="I22:I37" si="6">N$4+(H22-M$4)*(N$5-N$4)/(M$5-M$4)</f>
        <v>96.875</v>
      </c>
      <c r="J22">
        <f t="shared" si="4"/>
        <v>193</v>
      </c>
    </row>
    <row r="23" spans="1:10" x14ac:dyDescent="0.2">
      <c r="H23">
        <v>21</v>
      </c>
      <c r="I23">
        <f t="shared" si="6"/>
        <v>93.75</v>
      </c>
      <c r="J23">
        <f t="shared" si="4"/>
        <v>187</v>
      </c>
    </row>
    <row r="24" spans="1:10" x14ac:dyDescent="0.2">
      <c r="H24">
        <v>22</v>
      </c>
      <c r="I24">
        <f t="shared" si="6"/>
        <v>90.625</v>
      </c>
      <c r="J24">
        <f t="shared" si="4"/>
        <v>181</v>
      </c>
    </row>
    <row r="25" spans="1:10" x14ac:dyDescent="0.2">
      <c r="H25">
        <v>23</v>
      </c>
      <c r="I25">
        <f t="shared" si="6"/>
        <v>87.5</v>
      </c>
      <c r="J25">
        <f t="shared" si="4"/>
        <v>175</v>
      </c>
    </row>
    <row r="26" spans="1:10" x14ac:dyDescent="0.2">
      <c r="H26">
        <v>24</v>
      </c>
      <c r="I26">
        <f t="shared" si="6"/>
        <v>84.375</v>
      </c>
      <c r="J26">
        <f t="shared" si="4"/>
        <v>168</v>
      </c>
    </row>
    <row r="27" spans="1:10" x14ac:dyDescent="0.2">
      <c r="H27">
        <v>25</v>
      </c>
      <c r="I27">
        <f t="shared" si="6"/>
        <v>81.25</v>
      </c>
      <c r="J27">
        <f t="shared" si="4"/>
        <v>162</v>
      </c>
    </row>
    <row r="28" spans="1:10" x14ac:dyDescent="0.2">
      <c r="H28">
        <v>26</v>
      </c>
      <c r="I28">
        <f t="shared" si="6"/>
        <v>78.125</v>
      </c>
      <c r="J28">
        <f t="shared" si="4"/>
        <v>156</v>
      </c>
    </row>
    <row r="29" spans="1:10" x14ac:dyDescent="0.2">
      <c r="H29">
        <v>27</v>
      </c>
      <c r="I29">
        <f t="shared" si="6"/>
        <v>75</v>
      </c>
      <c r="J29">
        <f t="shared" si="4"/>
        <v>150</v>
      </c>
    </row>
    <row r="30" spans="1:10" x14ac:dyDescent="0.2">
      <c r="H30">
        <v>28</v>
      </c>
      <c r="I30">
        <f t="shared" si="6"/>
        <v>71.875</v>
      </c>
      <c r="J30">
        <f t="shared" si="4"/>
        <v>143</v>
      </c>
    </row>
    <row r="31" spans="1:10" x14ac:dyDescent="0.2">
      <c r="H31">
        <v>29</v>
      </c>
      <c r="I31">
        <f t="shared" si="6"/>
        <v>68.75</v>
      </c>
      <c r="J31">
        <f t="shared" si="4"/>
        <v>137</v>
      </c>
    </row>
    <row r="32" spans="1:10" x14ac:dyDescent="0.2">
      <c r="H32">
        <v>30</v>
      </c>
      <c r="I32">
        <f t="shared" si="6"/>
        <v>65.625</v>
      </c>
      <c r="J32">
        <f t="shared" si="4"/>
        <v>131</v>
      </c>
    </row>
    <row r="33" spans="8:10" x14ac:dyDescent="0.2">
      <c r="H33">
        <v>31</v>
      </c>
      <c r="I33">
        <f t="shared" si="6"/>
        <v>62.5</v>
      </c>
      <c r="J33">
        <f t="shared" si="4"/>
        <v>125</v>
      </c>
    </row>
    <row r="34" spans="8:10" x14ac:dyDescent="0.2">
      <c r="H34">
        <v>32</v>
      </c>
      <c r="I34">
        <f t="shared" si="6"/>
        <v>59.375</v>
      </c>
      <c r="J34">
        <f t="shared" si="4"/>
        <v>118</v>
      </c>
    </row>
    <row r="35" spans="8:10" x14ac:dyDescent="0.2">
      <c r="H35">
        <v>33</v>
      </c>
      <c r="I35">
        <f t="shared" si="6"/>
        <v>56.25</v>
      </c>
      <c r="J35">
        <f t="shared" si="4"/>
        <v>112</v>
      </c>
    </row>
    <row r="36" spans="8:10" x14ac:dyDescent="0.2">
      <c r="H36">
        <v>34</v>
      </c>
      <c r="I36">
        <f t="shared" si="6"/>
        <v>53.125</v>
      </c>
      <c r="J36">
        <f t="shared" si="4"/>
        <v>106</v>
      </c>
    </row>
    <row r="37" spans="8:10" x14ac:dyDescent="0.2">
      <c r="H37">
        <v>35</v>
      </c>
      <c r="I37">
        <f t="shared" si="6"/>
        <v>50</v>
      </c>
      <c r="J37">
        <f t="shared" si="4"/>
        <v>100</v>
      </c>
    </row>
    <row r="38" spans="8:10" x14ac:dyDescent="0.2">
      <c r="H38">
        <v>36</v>
      </c>
      <c r="I38">
        <f t="shared" ref="I38:I62" si="7">N$5+(H38-M$5)*(N$6-N$5)/(M$6-M$5)</f>
        <v>49</v>
      </c>
      <c r="J38">
        <f t="shared" si="4"/>
        <v>98</v>
      </c>
    </row>
    <row r="39" spans="8:10" x14ac:dyDescent="0.2">
      <c r="H39">
        <v>37</v>
      </c>
      <c r="I39">
        <f t="shared" si="7"/>
        <v>48</v>
      </c>
      <c r="J39">
        <f t="shared" si="4"/>
        <v>96</v>
      </c>
    </row>
    <row r="40" spans="8:10" x14ac:dyDescent="0.2">
      <c r="H40">
        <v>38</v>
      </c>
      <c r="I40">
        <f t="shared" si="7"/>
        <v>47</v>
      </c>
      <c r="J40">
        <f t="shared" si="4"/>
        <v>94</v>
      </c>
    </row>
    <row r="41" spans="8:10" x14ac:dyDescent="0.2">
      <c r="H41">
        <v>39</v>
      </c>
      <c r="I41">
        <f t="shared" si="7"/>
        <v>46</v>
      </c>
      <c r="J41">
        <f t="shared" si="4"/>
        <v>92</v>
      </c>
    </row>
    <row r="42" spans="8:10" x14ac:dyDescent="0.2">
      <c r="H42">
        <v>40</v>
      </c>
      <c r="I42">
        <f t="shared" si="7"/>
        <v>45</v>
      </c>
      <c r="J42">
        <f t="shared" si="4"/>
        <v>90</v>
      </c>
    </row>
    <row r="43" spans="8:10" x14ac:dyDescent="0.2">
      <c r="H43">
        <v>41</v>
      </c>
      <c r="I43">
        <f t="shared" si="7"/>
        <v>44</v>
      </c>
      <c r="J43">
        <f t="shared" si="4"/>
        <v>88</v>
      </c>
    </row>
    <row r="44" spans="8:10" x14ac:dyDescent="0.2">
      <c r="H44">
        <v>42</v>
      </c>
      <c r="I44">
        <f t="shared" si="7"/>
        <v>43</v>
      </c>
      <c r="J44">
        <f t="shared" si="4"/>
        <v>86</v>
      </c>
    </row>
    <row r="45" spans="8:10" x14ac:dyDescent="0.2">
      <c r="H45">
        <v>43</v>
      </c>
      <c r="I45">
        <f t="shared" si="7"/>
        <v>42</v>
      </c>
      <c r="J45">
        <f t="shared" si="4"/>
        <v>84</v>
      </c>
    </row>
    <row r="46" spans="8:10" x14ac:dyDescent="0.2">
      <c r="H46">
        <v>44</v>
      </c>
      <c r="I46">
        <f t="shared" si="7"/>
        <v>41</v>
      </c>
      <c r="J46">
        <f t="shared" si="4"/>
        <v>82</v>
      </c>
    </row>
    <row r="47" spans="8:10" x14ac:dyDescent="0.2">
      <c r="H47">
        <v>45</v>
      </c>
      <c r="I47">
        <f t="shared" si="7"/>
        <v>40</v>
      </c>
      <c r="J47">
        <f t="shared" si="4"/>
        <v>80</v>
      </c>
    </row>
    <row r="48" spans="8:10" x14ac:dyDescent="0.2">
      <c r="H48">
        <v>46</v>
      </c>
      <c r="I48">
        <f t="shared" si="7"/>
        <v>39</v>
      </c>
      <c r="J48">
        <f t="shared" si="4"/>
        <v>78</v>
      </c>
    </row>
    <row r="49" spans="8:10" x14ac:dyDescent="0.2">
      <c r="H49">
        <v>47</v>
      </c>
      <c r="I49">
        <f t="shared" si="7"/>
        <v>38</v>
      </c>
      <c r="J49">
        <f t="shared" si="4"/>
        <v>76</v>
      </c>
    </row>
    <row r="50" spans="8:10" x14ac:dyDescent="0.2">
      <c r="H50">
        <v>48</v>
      </c>
      <c r="I50">
        <f t="shared" si="7"/>
        <v>37</v>
      </c>
      <c r="J50">
        <f t="shared" si="4"/>
        <v>74</v>
      </c>
    </row>
    <row r="51" spans="8:10" x14ac:dyDescent="0.2">
      <c r="H51">
        <v>49</v>
      </c>
      <c r="I51">
        <f t="shared" si="7"/>
        <v>36</v>
      </c>
      <c r="J51">
        <f t="shared" si="4"/>
        <v>72</v>
      </c>
    </row>
    <row r="52" spans="8:10" x14ac:dyDescent="0.2">
      <c r="H52">
        <v>50</v>
      </c>
      <c r="I52">
        <f t="shared" si="7"/>
        <v>35</v>
      </c>
      <c r="J52">
        <f t="shared" si="4"/>
        <v>70</v>
      </c>
    </row>
    <row r="53" spans="8:10" x14ac:dyDescent="0.2">
      <c r="H53">
        <v>51</v>
      </c>
      <c r="I53">
        <f t="shared" si="7"/>
        <v>34</v>
      </c>
      <c r="J53">
        <f t="shared" si="4"/>
        <v>68</v>
      </c>
    </row>
    <row r="54" spans="8:10" x14ac:dyDescent="0.2">
      <c r="H54">
        <v>52</v>
      </c>
      <c r="I54">
        <f t="shared" si="7"/>
        <v>33</v>
      </c>
      <c r="J54">
        <f t="shared" si="4"/>
        <v>66</v>
      </c>
    </row>
    <row r="55" spans="8:10" x14ac:dyDescent="0.2">
      <c r="H55">
        <v>53</v>
      </c>
      <c r="I55">
        <f t="shared" si="7"/>
        <v>32</v>
      </c>
      <c r="J55">
        <f t="shared" si="4"/>
        <v>64</v>
      </c>
    </row>
    <row r="56" spans="8:10" x14ac:dyDescent="0.2">
      <c r="H56">
        <v>54</v>
      </c>
      <c r="I56">
        <f t="shared" si="7"/>
        <v>31</v>
      </c>
      <c r="J56">
        <f t="shared" si="4"/>
        <v>62</v>
      </c>
    </row>
    <row r="57" spans="8:10" x14ac:dyDescent="0.2">
      <c r="H57">
        <v>55</v>
      </c>
      <c r="I57">
        <f t="shared" si="7"/>
        <v>30</v>
      </c>
      <c r="J57">
        <f t="shared" si="4"/>
        <v>60</v>
      </c>
    </row>
    <row r="58" spans="8:10" x14ac:dyDescent="0.2">
      <c r="H58">
        <v>56</v>
      </c>
      <c r="I58">
        <f t="shared" si="7"/>
        <v>29</v>
      </c>
      <c r="J58">
        <f t="shared" si="4"/>
        <v>58</v>
      </c>
    </row>
    <row r="59" spans="8:10" x14ac:dyDescent="0.2">
      <c r="H59">
        <v>57</v>
      </c>
      <c r="I59">
        <f t="shared" si="7"/>
        <v>28</v>
      </c>
      <c r="J59">
        <f t="shared" si="4"/>
        <v>56</v>
      </c>
    </row>
    <row r="60" spans="8:10" x14ac:dyDescent="0.2">
      <c r="H60">
        <v>58</v>
      </c>
      <c r="I60">
        <f t="shared" si="7"/>
        <v>27</v>
      </c>
      <c r="J60">
        <f t="shared" si="4"/>
        <v>54</v>
      </c>
    </row>
    <row r="61" spans="8:10" x14ac:dyDescent="0.2">
      <c r="H61">
        <v>59</v>
      </c>
      <c r="I61">
        <f t="shared" si="7"/>
        <v>26</v>
      </c>
      <c r="J61">
        <f t="shared" si="4"/>
        <v>52</v>
      </c>
    </row>
    <row r="62" spans="8:10" x14ac:dyDescent="0.2">
      <c r="H62">
        <v>60</v>
      </c>
      <c r="I62">
        <f t="shared" si="7"/>
        <v>25</v>
      </c>
      <c r="J62">
        <f t="shared" si="4"/>
        <v>50</v>
      </c>
    </row>
    <row r="63" spans="8:10" x14ac:dyDescent="0.2">
      <c r="H63">
        <v>61</v>
      </c>
      <c r="I63">
        <f t="shared" ref="I63:I93" si="8">N$6+(H63-M$6)*(N$7-N$6)/(M$7-M$6)</f>
        <v>24.677419354838708</v>
      </c>
      <c r="J63">
        <f t="shared" si="4"/>
        <v>49</v>
      </c>
    </row>
    <row r="64" spans="8:10" x14ac:dyDescent="0.2">
      <c r="H64">
        <v>62</v>
      </c>
      <c r="I64">
        <f t="shared" si="8"/>
        <v>24.35483870967742</v>
      </c>
      <c r="J64">
        <f t="shared" si="4"/>
        <v>48</v>
      </c>
    </row>
    <row r="65" spans="8:10" x14ac:dyDescent="0.2">
      <c r="H65">
        <v>63</v>
      </c>
      <c r="I65">
        <f t="shared" si="8"/>
        <v>24.032258064516128</v>
      </c>
      <c r="J65">
        <f t="shared" si="4"/>
        <v>48</v>
      </c>
    </row>
    <row r="66" spans="8:10" x14ac:dyDescent="0.2">
      <c r="H66">
        <v>64</v>
      </c>
      <c r="I66">
        <f t="shared" si="8"/>
        <v>23.70967741935484</v>
      </c>
      <c r="J66">
        <f t="shared" si="4"/>
        <v>47</v>
      </c>
    </row>
    <row r="67" spans="8:10" x14ac:dyDescent="0.2">
      <c r="H67">
        <v>65</v>
      </c>
      <c r="I67">
        <f t="shared" si="8"/>
        <v>23.387096774193548</v>
      </c>
      <c r="J67">
        <f t="shared" ref="J67:J130" si="9">FLOOR(2*I67,1)</f>
        <v>46</v>
      </c>
    </row>
    <row r="68" spans="8:10" x14ac:dyDescent="0.2">
      <c r="H68">
        <v>66</v>
      </c>
      <c r="I68">
        <f t="shared" si="8"/>
        <v>23.064516129032256</v>
      </c>
      <c r="J68">
        <f t="shared" si="9"/>
        <v>46</v>
      </c>
    </row>
    <row r="69" spans="8:10" x14ac:dyDescent="0.2">
      <c r="H69">
        <v>67</v>
      </c>
      <c r="I69">
        <f t="shared" si="8"/>
        <v>22.741935483870968</v>
      </c>
      <c r="J69">
        <f t="shared" si="9"/>
        <v>45</v>
      </c>
    </row>
    <row r="70" spans="8:10" x14ac:dyDescent="0.2">
      <c r="H70">
        <v>68</v>
      </c>
      <c r="I70">
        <f t="shared" si="8"/>
        <v>22.419354838709676</v>
      </c>
      <c r="J70">
        <f t="shared" si="9"/>
        <v>44</v>
      </c>
    </row>
    <row r="71" spans="8:10" x14ac:dyDescent="0.2">
      <c r="H71">
        <v>69</v>
      </c>
      <c r="I71">
        <f t="shared" si="8"/>
        <v>22.096774193548388</v>
      </c>
      <c r="J71">
        <f t="shared" si="9"/>
        <v>44</v>
      </c>
    </row>
    <row r="72" spans="8:10" x14ac:dyDescent="0.2">
      <c r="H72">
        <v>70</v>
      </c>
      <c r="I72">
        <f t="shared" si="8"/>
        <v>21.774193548387096</v>
      </c>
      <c r="J72">
        <f t="shared" si="9"/>
        <v>43</v>
      </c>
    </row>
    <row r="73" spans="8:10" x14ac:dyDescent="0.2">
      <c r="H73">
        <v>71</v>
      </c>
      <c r="I73">
        <f t="shared" si="8"/>
        <v>21.451612903225808</v>
      </c>
      <c r="J73">
        <f t="shared" si="9"/>
        <v>42</v>
      </c>
    </row>
    <row r="74" spans="8:10" x14ac:dyDescent="0.2">
      <c r="H74">
        <v>72</v>
      </c>
      <c r="I74">
        <f t="shared" si="8"/>
        <v>21.129032258064516</v>
      </c>
      <c r="J74">
        <f t="shared" si="9"/>
        <v>42</v>
      </c>
    </row>
    <row r="75" spans="8:10" x14ac:dyDescent="0.2">
      <c r="H75">
        <v>73</v>
      </c>
      <c r="I75">
        <f t="shared" si="8"/>
        <v>20.806451612903224</v>
      </c>
      <c r="J75">
        <f t="shared" si="9"/>
        <v>41</v>
      </c>
    </row>
    <row r="76" spans="8:10" x14ac:dyDescent="0.2">
      <c r="H76">
        <v>74</v>
      </c>
      <c r="I76">
        <f t="shared" si="8"/>
        <v>20.483870967741936</v>
      </c>
      <c r="J76">
        <f t="shared" si="9"/>
        <v>40</v>
      </c>
    </row>
    <row r="77" spans="8:10" x14ac:dyDescent="0.2">
      <c r="H77">
        <v>75</v>
      </c>
      <c r="I77">
        <f t="shared" si="8"/>
        <v>20.161290322580644</v>
      </c>
      <c r="J77">
        <f t="shared" si="9"/>
        <v>40</v>
      </c>
    </row>
    <row r="78" spans="8:10" x14ac:dyDescent="0.2">
      <c r="H78">
        <v>76</v>
      </c>
      <c r="I78">
        <f t="shared" si="8"/>
        <v>19.838709677419356</v>
      </c>
      <c r="J78">
        <f t="shared" si="9"/>
        <v>39</v>
      </c>
    </row>
    <row r="79" spans="8:10" x14ac:dyDescent="0.2">
      <c r="H79">
        <v>77</v>
      </c>
      <c r="I79">
        <f t="shared" si="8"/>
        <v>19.516129032258064</v>
      </c>
      <c r="J79">
        <f t="shared" si="9"/>
        <v>39</v>
      </c>
    </row>
    <row r="80" spans="8:10" x14ac:dyDescent="0.2">
      <c r="H80">
        <v>78</v>
      </c>
      <c r="I80">
        <f t="shared" si="8"/>
        <v>19.193548387096776</v>
      </c>
      <c r="J80">
        <f t="shared" si="9"/>
        <v>38</v>
      </c>
    </row>
    <row r="81" spans="8:10" x14ac:dyDescent="0.2">
      <c r="H81">
        <v>79</v>
      </c>
      <c r="I81">
        <f t="shared" si="8"/>
        <v>18.870967741935484</v>
      </c>
      <c r="J81">
        <f t="shared" si="9"/>
        <v>37</v>
      </c>
    </row>
    <row r="82" spans="8:10" x14ac:dyDescent="0.2">
      <c r="H82">
        <v>80</v>
      </c>
      <c r="I82">
        <f t="shared" si="8"/>
        <v>18.548387096774192</v>
      </c>
      <c r="J82">
        <f t="shared" si="9"/>
        <v>37</v>
      </c>
    </row>
    <row r="83" spans="8:10" x14ac:dyDescent="0.2">
      <c r="H83">
        <v>81</v>
      </c>
      <c r="I83">
        <f t="shared" si="8"/>
        <v>18.225806451612904</v>
      </c>
      <c r="J83">
        <f t="shared" si="9"/>
        <v>36</v>
      </c>
    </row>
    <row r="84" spans="8:10" x14ac:dyDescent="0.2">
      <c r="H84">
        <v>82</v>
      </c>
      <c r="I84">
        <f t="shared" si="8"/>
        <v>17.903225806451612</v>
      </c>
      <c r="J84">
        <f t="shared" si="9"/>
        <v>35</v>
      </c>
    </row>
    <row r="85" spans="8:10" x14ac:dyDescent="0.2">
      <c r="H85">
        <v>83</v>
      </c>
      <c r="I85">
        <f t="shared" si="8"/>
        <v>17.580645161290324</v>
      </c>
      <c r="J85">
        <f t="shared" si="9"/>
        <v>35</v>
      </c>
    </row>
    <row r="86" spans="8:10" x14ac:dyDescent="0.2">
      <c r="H86">
        <v>84</v>
      </c>
      <c r="I86">
        <f t="shared" si="8"/>
        <v>17.258064516129032</v>
      </c>
      <c r="J86">
        <f t="shared" si="9"/>
        <v>34</v>
      </c>
    </row>
    <row r="87" spans="8:10" x14ac:dyDescent="0.2">
      <c r="H87">
        <v>85</v>
      </c>
      <c r="I87">
        <f t="shared" si="8"/>
        <v>16.935483870967744</v>
      </c>
      <c r="J87">
        <f t="shared" si="9"/>
        <v>33</v>
      </c>
    </row>
    <row r="88" spans="8:10" x14ac:dyDescent="0.2">
      <c r="H88">
        <v>86</v>
      </c>
      <c r="I88">
        <f t="shared" si="8"/>
        <v>16.612903225806452</v>
      </c>
      <c r="J88">
        <f t="shared" si="9"/>
        <v>33</v>
      </c>
    </row>
    <row r="89" spans="8:10" x14ac:dyDescent="0.2">
      <c r="H89">
        <v>87</v>
      </c>
      <c r="I89">
        <f t="shared" si="8"/>
        <v>16.29032258064516</v>
      </c>
      <c r="J89">
        <f t="shared" si="9"/>
        <v>32</v>
      </c>
    </row>
    <row r="90" spans="8:10" x14ac:dyDescent="0.2">
      <c r="H90">
        <v>88</v>
      </c>
      <c r="I90">
        <f t="shared" si="8"/>
        <v>15.96774193548387</v>
      </c>
      <c r="J90">
        <f t="shared" si="9"/>
        <v>31</v>
      </c>
    </row>
    <row r="91" spans="8:10" x14ac:dyDescent="0.2">
      <c r="H91">
        <v>89</v>
      </c>
      <c r="I91">
        <f t="shared" si="8"/>
        <v>15.64516129032258</v>
      </c>
      <c r="J91">
        <f t="shared" si="9"/>
        <v>31</v>
      </c>
    </row>
    <row r="92" spans="8:10" x14ac:dyDescent="0.2">
      <c r="H92">
        <v>90</v>
      </c>
      <c r="I92">
        <f t="shared" si="8"/>
        <v>15.32258064516129</v>
      </c>
      <c r="J92">
        <f t="shared" si="9"/>
        <v>30</v>
      </c>
    </row>
    <row r="93" spans="8:10" x14ac:dyDescent="0.2">
      <c r="H93">
        <v>91</v>
      </c>
      <c r="I93">
        <f t="shared" si="8"/>
        <v>15</v>
      </c>
      <c r="J93">
        <f t="shared" si="9"/>
        <v>30</v>
      </c>
    </row>
    <row r="94" spans="8:10" x14ac:dyDescent="0.2">
      <c r="H94">
        <v>92</v>
      </c>
      <c r="I94">
        <f>N$7+(H94-M$7)*(N$8-N$7)/(M$8-M$7)</f>
        <v>14.873417721518987</v>
      </c>
      <c r="J94">
        <f t="shared" si="9"/>
        <v>29</v>
      </c>
    </row>
    <row r="95" spans="8:10" x14ac:dyDescent="0.2">
      <c r="H95">
        <v>93</v>
      </c>
      <c r="I95">
        <f t="shared" ref="I95:I158" si="10">N$7+(H95-M$7)*(N$8-N$7)/(M$8-M$7)</f>
        <v>14.746835443037975</v>
      </c>
      <c r="J95">
        <f t="shared" si="9"/>
        <v>29</v>
      </c>
    </row>
    <row r="96" spans="8:10" x14ac:dyDescent="0.2">
      <c r="H96">
        <v>94</v>
      </c>
      <c r="I96">
        <f t="shared" si="10"/>
        <v>14.620253164556962</v>
      </c>
      <c r="J96">
        <f t="shared" si="9"/>
        <v>29</v>
      </c>
    </row>
    <row r="97" spans="8:10" x14ac:dyDescent="0.2">
      <c r="H97">
        <v>95</v>
      </c>
      <c r="I97">
        <f t="shared" si="10"/>
        <v>14.49367088607595</v>
      </c>
      <c r="J97">
        <f t="shared" si="9"/>
        <v>28</v>
      </c>
    </row>
    <row r="98" spans="8:10" x14ac:dyDescent="0.2">
      <c r="H98">
        <v>96</v>
      </c>
      <c r="I98">
        <f t="shared" si="10"/>
        <v>14.367088607594937</v>
      </c>
      <c r="J98">
        <f t="shared" si="9"/>
        <v>28</v>
      </c>
    </row>
    <row r="99" spans="8:10" x14ac:dyDescent="0.2">
      <c r="H99">
        <v>97</v>
      </c>
      <c r="I99">
        <f t="shared" si="10"/>
        <v>14.240506329113924</v>
      </c>
      <c r="J99">
        <f t="shared" si="9"/>
        <v>28</v>
      </c>
    </row>
    <row r="100" spans="8:10" x14ac:dyDescent="0.2">
      <c r="H100">
        <v>98</v>
      </c>
      <c r="I100">
        <f t="shared" si="10"/>
        <v>14.113924050632912</v>
      </c>
      <c r="J100">
        <f t="shared" si="9"/>
        <v>28</v>
      </c>
    </row>
    <row r="101" spans="8:10" x14ac:dyDescent="0.2">
      <c r="H101">
        <v>99</v>
      </c>
      <c r="I101">
        <f t="shared" si="10"/>
        <v>13.987341772151899</v>
      </c>
      <c r="J101">
        <f t="shared" si="9"/>
        <v>27</v>
      </c>
    </row>
    <row r="102" spans="8:10" x14ac:dyDescent="0.2">
      <c r="H102">
        <v>100</v>
      </c>
      <c r="I102">
        <f t="shared" si="10"/>
        <v>13.860759493670885</v>
      </c>
      <c r="J102">
        <f t="shared" si="9"/>
        <v>27</v>
      </c>
    </row>
    <row r="103" spans="8:10" x14ac:dyDescent="0.2">
      <c r="H103">
        <v>101</v>
      </c>
      <c r="I103">
        <f t="shared" si="10"/>
        <v>13.734177215189874</v>
      </c>
      <c r="J103">
        <f t="shared" si="9"/>
        <v>27</v>
      </c>
    </row>
    <row r="104" spans="8:10" x14ac:dyDescent="0.2">
      <c r="H104">
        <v>102</v>
      </c>
      <c r="I104">
        <f t="shared" si="10"/>
        <v>13.60759493670886</v>
      </c>
      <c r="J104">
        <f t="shared" si="9"/>
        <v>27</v>
      </c>
    </row>
    <row r="105" spans="8:10" x14ac:dyDescent="0.2">
      <c r="H105">
        <v>103</v>
      </c>
      <c r="I105">
        <f t="shared" si="10"/>
        <v>13.481012658227847</v>
      </c>
      <c r="J105">
        <f t="shared" si="9"/>
        <v>26</v>
      </c>
    </row>
    <row r="106" spans="8:10" x14ac:dyDescent="0.2">
      <c r="H106">
        <v>104</v>
      </c>
      <c r="I106">
        <f t="shared" si="10"/>
        <v>13.354430379746836</v>
      </c>
      <c r="J106">
        <f t="shared" si="9"/>
        <v>26</v>
      </c>
    </row>
    <row r="107" spans="8:10" x14ac:dyDescent="0.2">
      <c r="H107">
        <v>105</v>
      </c>
      <c r="I107">
        <f t="shared" si="10"/>
        <v>13.227848101265822</v>
      </c>
      <c r="J107">
        <f t="shared" si="9"/>
        <v>26</v>
      </c>
    </row>
    <row r="108" spans="8:10" x14ac:dyDescent="0.2">
      <c r="H108">
        <v>106</v>
      </c>
      <c r="I108">
        <f t="shared" si="10"/>
        <v>13.101265822784811</v>
      </c>
      <c r="J108">
        <f t="shared" si="9"/>
        <v>26</v>
      </c>
    </row>
    <row r="109" spans="8:10" x14ac:dyDescent="0.2">
      <c r="H109">
        <v>107</v>
      </c>
      <c r="I109">
        <f t="shared" si="10"/>
        <v>12.974683544303797</v>
      </c>
      <c r="J109">
        <f t="shared" si="9"/>
        <v>25</v>
      </c>
    </row>
    <row r="110" spans="8:10" x14ac:dyDescent="0.2">
      <c r="H110">
        <v>108</v>
      </c>
      <c r="I110">
        <f t="shared" si="10"/>
        <v>12.848101265822784</v>
      </c>
      <c r="J110">
        <f t="shared" si="9"/>
        <v>25</v>
      </c>
    </row>
    <row r="111" spans="8:10" x14ac:dyDescent="0.2">
      <c r="H111">
        <v>109</v>
      </c>
      <c r="I111">
        <f t="shared" si="10"/>
        <v>12.721518987341772</v>
      </c>
      <c r="J111">
        <f t="shared" si="9"/>
        <v>25</v>
      </c>
    </row>
    <row r="112" spans="8:10" x14ac:dyDescent="0.2">
      <c r="H112">
        <v>110</v>
      </c>
      <c r="I112">
        <f t="shared" si="10"/>
        <v>12.594936708860759</v>
      </c>
      <c r="J112">
        <f t="shared" si="9"/>
        <v>25</v>
      </c>
    </row>
    <row r="113" spans="8:10" x14ac:dyDescent="0.2">
      <c r="H113">
        <v>111</v>
      </c>
      <c r="I113">
        <f t="shared" si="10"/>
        <v>12.468354430379748</v>
      </c>
      <c r="J113">
        <f t="shared" si="9"/>
        <v>24</v>
      </c>
    </row>
    <row r="114" spans="8:10" x14ac:dyDescent="0.2">
      <c r="H114">
        <v>112</v>
      </c>
      <c r="I114">
        <f t="shared" si="10"/>
        <v>12.341772151898734</v>
      </c>
      <c r="J114">
        <f t="shared" si="9"/>
        <v>24</v>
      </c>
    </row>
    <row r="115" spans="8:10" x14ac:dyDescent="0.2">
      <c r="H115">
        <v>113</v>
      </c>
      <c r="I115">
        <f t="shared" si="10"/>
        <v>12.215189873417721</v>
      </c>
      <c r="J115">
        <f t="shared" si="9"/>
        <v>24</v>
      </c>
    </row>
    <row r="116" spans="8:10" x14ac:dyDescent="0.2">
      <c r="H116">
        <v>114</v>
      </c>
      <c r="I116">
        <f t="shared" si="10"/>
        <v>12.088607594936709</v>
      </c>
      <c r="J116">
        <f t="shared" si="9"/>
        <v>24</v>
      </c>
    </row>
    <row r="117" spans="8:10" x14ac:dyDescent="0.2">
      <c r="H117">
        <v>115</v>
      </c>
      <c r="I117">
        <f t="shared" si="10"/>
        <v>11.962025316455696</v>
      </c>
      <c r="J117">
        <f t="shared" si="9"/>
        <v>23</v>
      </c>
    </row>
    <row r="118" spans="8:10" x14ac:dyDescent="0.2">
      <c r="H118">
        <v>116</v>
      </c>
      <c r="I118">
        <f t="shared" si="10"/>
        <v>11.835443037974684</v>
      </c>
      <c r="J118">
        <f t="shared" si="9"/>
        <v>23</v>
      </c>
    </row>
    <row r="119" spans="8:10" x14ac:dyDescent="0.2">
      <c r="H119">
        <v>117</v>
      </c>
      <c r="I119">
        <f t="shared" si="10"/>
        <v>11.708860759493671</v>
      </c>
      <c r="J119">
        <f t="shared" si="9"/>
        <v>23</v>
      </c>
    </row>
    <row r="120" spans="8:10" x14ac:dyDescent="0.2">
      <c r="H120">
        <v>118</v>
      </c>
      <c r="I120">
        <f t="shared" si="10"/>
        <v>11.582278481012658</v>
      </c>
      <c r="J120">
        <f t="shared" si="9"/>
        <v>23</v>
      </c>
    </row>
    <row r="121" spans="8:10" x14ac:dyDescent="0.2">
      <c r="H121">
        <v>119</v>
      </c>
      <c r="I121">
        <f t="shared" si="10"/>
        <v>11.455696202531646</v>
      </c>
      <c r="J121">
        <f t="shared" si="9"/>
        <v>22</v>
      </c>
    </row>
    <row r="122" spans="8:10" x14ac:dyDescent="0.2">
      <c r="H122">
        <v>120</v>
      </c>
      <c r="I122">
        <f t="shared" si="10"/>
        <v>11.329113924050633</v>
      </c>
      <c r="J122">
        <f t="shared" si="9"/>
        <v>22</v>
      </c>
    </row>
    <row r="123" spans="8:10" x14ac:dyDescent="0.2">
      <c r="H123">
        <v>121</v>
      </c>
      <c r="I123">
        <f t="shared" si="10"/>
        <v>11.202531645569621</v>
      </c>
      <c r="J123">
        <f t="shared" si="9"/>
        <v>22</v>
      </c>
    </row>
    <row r="124" spans="8:10" x14ac:dyDescent="0.2">
      <c r="H124">
        <v>122</v>
      </c>
      <c r="I124">
        <f t="shared" si="10"/>
        <v>11.075949367088608</v>
      </c>
      <c r="J124">
        <f t="shared" si="9"/>
        <v>22</v>
      </c>
    </row>
    <row r="125" spans="8:10" x14ac:dyDescent="0.2">
      <c r="H125">
        <v>123</v>
      </c>
      <c r="I125">
        <f t="shared" si="10"/>
        <v>10.949367088607595</v>
      </c>
      <c r="J125">
        <f t="shared" si="9"/>
        <v>21</v>
      </c>
    </row>
    <row r="126" spans="8:10" x14ac:dyDescent="0.2">
      <c r="H126">
        <v>124</v>
      </c>
      <c r="I126">
        <f t="shared" si="10"/>
        <v>10.822784810126581</v>
      </c>
      <c r="J126">
        <f t="shared" si="9"/>
        <v>21</v>
      </c>
    </row>
    <row r="127" spans="8:10" x14ac:dyDescent="0.2">
      <c r="H127">
        <v>125</v>
      </c>
      <c r="I127">
        <f t="shared" si="10"/>
        <v>10.69620253164557</v>
      </c>
      <c r="J127">
        <f t="shared" si="9"/>
        <v>21</v>
      </c>
    </row>
    <row r="128" spans="8:10" x14ac:dyDescent="0.2">
      <c r="H128">
        <v>126</v>
      </c>
      <c r="I128">
        <f t="shared" si="10"/>
        <v>10.569620253164558</v>
      </c>
      <c r="J128">
        <f t="shared" si="9"/>
        <v>21</v>
      </c>
    </row>
    <row r="129" spans="8:10" x14ac:dyDescent="0.2">
      <c r="H129">
        <v>127</v>
      </c>
      <c r="I129">
        <f t="shared" si="10"/>
        <v>10.443037974683545</v>
      </c>
      <c r="J129">
        <f t="shared" si="9"/>
        <v>20</v>
      </c>
    </row>
    <row r="130" spans="8:10" x14ac:dyDescent="0.2">
      <c r="H130">
        <v>128</v>
      </c>
      <c r="I130">
        <f t="shared" si="10"/>
        <v>10.316455696202532</v>
      </c>
      <c r="J130">
        <f t="shared" si="9"/>
        <v>20</v>
      </c>
    </row>
    <row r="131" spans="8:10" x14ac:dyDescent="0.2">
      <c r="H131">
        <v>129</v>
      </c>
      <c r="I131">
        <f t="shared" si="10"/>
        <v>10.189873417721518</v>
      </c>
      <c r="J131">
        <f t="shared" ref="J131:J194" si="11">FLOOR(2*I131,1)</f>
        <v>20</v>
      </c>
    </row>
    <row r="132" spans="8:10" x14ac:dyDescent="0.2">
      <c r="H132">
        <v>130</v>
      </c>
      <c r="I132">
        <f t="shared" si="10"/>
        <v>10.063291139240507</v>
      </c>
      <c r="J132">
        <f t="shared" si="11"/>
        <v>20</v>
      </c>
    </row>
    <row r="133" spans="8:10" x14ac:dyDescent="0.2">
      <c r="H133">
        <v>131</v>
      </c>
      <c r="I133">
        <f t="shared" si="10"/>
        <v>9.9367088607594933</v>
      </c>
      <c r="J133">
        <f t="shared" si="11"/>
        <v>19</v>
      </c>
    </row>
    <row r="134" spans="8:10" x14ac:dyDescent="0.2">
      <c r="H134">
        <v>132</v>
      </c>
      <c r="I134">
        <f t="shared" si="10"/>
        <v>9.8101265822784818</v>
      </c>
      <c r="J134">
        <f t="shared" si="11"/>
        <v>19</v>
      </c>
    </row>
    <row r="135" spans="8:10" x14ac:dyDescent="0.2">
      <c r="H135">
        <v>133</v>
      </c>
      <c r="I135">
        <f t="shared" si="10"/>
        <v>9.6835443037974684</v>
      </c>
      <c r="J135">
        <f t="shared" si="11"/>
        <v>19</v>
      </c>
    </row>
    <row r="136" spans="8:10" x14ac:dyDescent="0.2">
      <c r="H136">
        <v>134</v>
      </c>
      <c r="I136">
        <f t="shared" si="10"/>
        <v>9.5569620253164551</v>
      </c>
      <c r="J136">
        <f t="shared" si="11"/>
        <v>19</v>
      </c>
    </row>
    <row r="137" spans="8:10" x14ac:dyDescent="0.2">
      <c r="H137">
        <v>135</v>
      </c>
      <c r="I137">
        <f t="shared" si="10"/>
        <v>9.4303797468354418</v>
      </c>
      <c r="J137">
        <f t="shared" si="11"/>
        <v>18</v>
      </c>
    </row>
    <row r="138" spans="8:10" x14ac:dyDescent="0.2">
      <c r="H138">
        <v>136</v>
      </c>
      <c r="I138">
        <f t="shared" si="10"/>
        <v>9.3037974683544302</v>
      </c>
      <c r="J138">
        <f t="shared" si="11"/>
        <v>18</v>
      </c>
    </row>
    <row r="139" spans="8:10" x14ac:dyDescent="0.2">
      <c r="H139">
        <v>137</v>
      </c>
      <c r="I139">
        <f t="shared" si="10"/>
        <v>9.1772151898734187</v>
      </c>
      <c r="J139">
        <f t="shared" si="11"/>
        <v>18</v>
      </c>
    </row>
    <row r="140" spans="8:10" x14ac:dyDescent="0.2">
      <c r="H140">
        <v>138</v>
      </c>
      <c r="I140">
        <f t="shared" si="10"/>
        <v>9.0506329113924053</v>
      </c>
      <c r="J140">
        <f t="shared" si="11"/>
        <v>18</v>
      </c>
    </row>
    <row r="141" spans="8:10" x14ac:dyDescent="0.2">
      <c r="H141">
        <v>139</v>
      </c>
      <c r="I141">
        <f t="shared" si="10"/>
        <v>8.924050632911392</v>
      </c>
      <c r="J141">
        <f t="shared" si="11"/>
        <v>17</v>
      </c>
    </row>
    <row r="142" spans="8:10" x14ac:dyDescent="0.2">
      <c r="H142">
        <v>140</v>
      </c>
      <c r="I142">
        <f t="shared" si="10"/>
        <v>8.7974683544303787</v>
      </c>
      <c r="J142">
        <f t="shared" si="11"/>
        <v>17</v>
      </c>
    </row>
    <row r="143" spans="8:10" x14ac:dyDescent="0.2">
      <c r="H143">
        <v>141</v>
      </c>
      <c r="I143">
        <f t="shared" si="10"/>
        <v>8.6708860759493671</v>
      </c>
      <c r="J143">
        <f t="shared" si="11"/>
        <v>17</v>
      </c>
    </row>
    <row r="144" spans="8:10" x14ac:dyDescent="0.2">
      <c r="H144">
        <v>142</v>
      </c>
      <c r="I144">
        <f t="shared" si="10"/>
        <v>8.5443037974683556</v>
      </c>
      <c r="J144">
        <f t="shared" si="11"/>
        <v>17</v>
      </c>
    </row>
    <row r="145" spans="8:10" x14ac:dyDescent="0.2">
      <c r="H145">
        <v>143</v>
      </c>
      <c r="I145">
        <f t="shared" si="10"/>
        <v>8.4177215189873422</v>
      </c>
      <c r="J145">
        <f t="shared" si="11"/>
        <v>16</v>
      </c>
    </row>
    <row r="146" spans="8:10" x14ac:dyDescent="0.2">
      <c r="H146">
        <v>144</v>
      </c>
      <c r="I146">
        <f t="shared" si="10"/>
        <v>8.2911392405063289</v>
      </c>
      <c r="J146">
        <f t="shared" si="11"/>
        <v>16</v>
      </c>
    </row>
    <row r="147" spans="8:10" x14ac:dyDescent="0.2">
      <c r="H147">
        <v>145</v>
      </c>
      <c r="I147">
        <f t="shared" si="10"/>
        <v>8.1645569620253156</v>
      </c>
      <c r="J147">
        <f t="shared" si="11"/>
        <v>16</v>
      </c>
    </row>
    <row r="148" spans="8:10" x14ac:dyDescent="0.2">
      <c r="H148">
        <v>146</v>
      </c>
      <c r="I148">
        <f t="shared" si="10"/>
        <v>8.037974683544304</v>
      </c>
      <c r="J148">
        <f t="shared" si="11"/>
        <v>16</v>
      </c>
    </row>
    <row r="149" spans="8:10" x14ac:dyDescent="0.2">
      <c r="H149">
        <v>147</v>
      </c>
      <c r="I149">
        <f t="shared" si="10"/>
        <v>7.9113924050632916</v>
      </c>
      <c r="J149">
        <f t="shared" si="11"/>
        <v>15</v>
      </c>
    </row>
    <row r="150" spans="8:10" x14ac:dyDescent="0.2">
      <c r="H150">
        <v>148</v>
      </c>
      <c r="I150">
        <f t="shared" si="10"/>
        <v>7.7848101265822782</v>
      </c>
      <c r="J150">
        <f t="shared" si="11"/>
        <v>15</v>
      </c>
    </row>
    <row r="151" spans="8:10" x14ac:dyDescent="0.2">
      <c r="H151">
        <v>149</v>
      </c>
      <c r="I151">
        <f t="shared" si="10"/>
        <v>7.6582278481012658</v>
      </c>
      <c r="J151">
        <f t="shared" si="11"/>
        <v>15</v>
      </c>
    </row>
    <row r="152" spans="8:10" x14ac:dyDescent="0.2">
      <c r="H152">
        <v>150</v>
      </c>
      <c r="I152">
        <f t="shared" si="10"/>
        <v>7.5316455696202533</v>
      </c>
      <c r="J152">
        <f t="shared" si="11"/>
        <v>15</v>
      </c>
    </row>
    <row r="153" spans="8:10" x14ac:dyDescent="0.2">
      <c r="H153">
        <v>151</v>
      </c>
      <c r="I153">
        <f t="shared" si="10"/>
        <v>7.4050632911392409</v>
      </c>
      <c r="J153">
        <f t="shared" si="11"/>
        <v>14</v>
      </c>
    </row>
    <row r="154" spans="8:10" x14ac:dyDescent="0.2">
      <c r="H154">
        <v>152</v>
      </c>
      <c r="I154">
        <f t="shared" si="10"/>
        <v>7.2784810126582276</v>
      </c>
      <c r="J154">
        <f t="shared" si="11"/>
        <v>14</v>
      </c>
    </row>
    <row r="155" spans="8:10" x14ac:dyDescent="0.2">
      <c r="H155">
        <v>153</v>
      </c>
      <c r="I155">
        <f t="shared" si="10"/>
        <v>7.1518987341772151</v>
      </c>
      <c r="J155">
        <f t="shared" si="11"/>
        <v>14</v>
      </c>
    </row>
    <row r="156" spans="8:10" x14ac:dyDescent="0.2">
      <c r="H156">
        <v>154</v>
      </c>
      <c r="I156">
        <f t="shared" si="10"/>
        <v>7.0253164556962027</v>
      </c>
      <c r="J156">
        <f t="shared" si="11"/>
        <v>14</v>
      </c>
    </row>
    <row r="157" spans="8:10" x14ac:dyDescent="0.2">
      <c r="H157">
        <v>155</v>
      </c>
      <c r="I157">
        <f t="shared" si="10"/>
        <v>6.8987341772151893</v>
      </c>
      <c r="J157">
        <f t="shared" si="11"/>
        <v>13</v>
      </c>
    </row>
    <row r="158" spans="8:10" x14ac:dyDescent="0.2">
      <c r="H158">
        <v>156</v>
      </c>
      <c r="I158">
        <f t="shared" si="10"/>
        <v>6.7721518987341778</v>
      </c>
      <c r="J158">
        <f t="shared" si="11"/>
        <v>13</v>
      </c>
    </row>
    <row r="159" spans="8:10" x14ac:dyDescent="0.2">
      <c r="H159">
        <v>157</v>
      </c>
      <c r="I159">
        <f t="shared" ref="I159:I172" si="12">N$7+(H159-M$7)*(N$8-N$7)/(M$8-M$7)</f>
        <v>6.6455696202531644</v>
      </c>
      <c r="J159">
        <f t="shared" si="11"/>
        <v>13</v>
      </c>
    </row>
    <row r="160" spans="8:10" x14ac:dyDescent="0.2">
      <c r="H160">
        <v>158</v>
      </c>
      <c r="I160">
        <f t="shared" si="12"/>
        <v>6.5189873417721511</v>
      </c>
      <c r="J160">
        <f t="shared" si="11"/>
        <v>13</v>
      </c>
    </row>
    <row r="161" spans="8:10" x14ac:dyDescent="0.2">
      <c r="H161">
        <v>159</v>
      </c>
      <c r="I161">
        <f t="shared" si="12"/>
        <v>6.3924050632911396</v>
      </c>
      <c r="J161">
        <f t="shared" si="11"/>
        <v>12</v>
      </c>
    </row>
    <row r="162" spans="8:10" x14ac:dyDescent="0.2">
      <c r="H162">
        <v>160</v>
      </c>
      <c r="I162">
        <f t="shared" si="12"/>
        <v>6.2658227848101262</v>
      </c>
      <c r="J162">
        <f t="shared" si="11"/>
        <v>12</v>
      </c>
    </row>
    <row r="163" spans="8:10" x14ac:dyDescent="0.2">
      <c r="H163">
        <v>161</v>
      </c>
      <c r="I163">
        <f t="shared" si="12"/>
        <v>6.1392405063291147</v>
      </c>
      <c r="J163">
        <f t="shared" si="11"/>
        <v>12</v>
      </c>
    </row>
    <row r="164" spans="8:10" x14ac:dyDescent="0.2">
      <c r="H164">
        <v>162</v>
      </c>
      <c r="I164">
        <f t="shared" si="12"/>
        <v>6.0126582278481013</v>
      </c>
      <c r="J164">
        <f t="shared" si="11"/>
        <v>12</v>
      </c>
    </row>
    <row r="165" spans="8:10" x14ac:dyDescent="0.2">
      <c r="H165">
        <v>163</v>
      </c>
      <c r="I165">
        <f t="shared" si="12"/>
        <v>5.886075949367088</v>
      </c>
      <c r="J165">
        <f t="shared" si="11"/>
        <v>11</v>
      </c>
    </row>
    <row r="166" spans="8:10" x14ac:dyDescent="0.2">
      <c r="H166">
        <v>164</v>
      </c>
      <c r="I166">
        <f t="shared" si="12"/>
        <v>5.7594936708860764</v>
      </c>
      <c r="J166">
        <f t="shared" si="11"/>
        <v>11</v>
      </c>
    </row>
    <row r="167" spans="8:10" x14ac:dyDescent="0.2">
      <c r="H167">
        <v>165</v>
      </c>
      <c r="I167">
        <f t="shared" si="12"/>
        <v>5.6329113924050631</v>
      </c>
      <c r="J167">
        <f t="shared" si="11"/>
        <v>11</v>
      </c>
    </row>
    <row r="168" spans="8:10" x14ac:dyDescent="0.2">
      <c r="H168">
        <v>166</v>
      </c>
      <c r="I168">
        <f t="shared" si="12"/>
        <v>5.5063291139240498</v>
      </c>
      <c r="J168">
        <f t="shared" si="11"/>
        <v>11</v>
      </c>
    </row>
    <row r="169" spans="8:10" x14ac:dyDescent="0.2">
      <c r="H169">
        <v>167</v>
      </c>
      <c r="I169">
        <f t="shared" si="12"/>
        <v>5.3797468354430382</v>
      </c>
      <c r="J169">
        <f t="shared" si="11"/>
        <v>10</v>
      </c>
    </row>
    <row r="170" spans="8:10" x14ac:dyDescent="0.2">
      <c r="H170">
        <v>168</v>
      </c>
      <c r="I170">
        <f t="shared" si="12"/>
        <v>5.2531645569620249</v>
      </c>
      <c r="J170">
        <f t="shared" si="11"/>
        <v>10</v>
      </c>
    </row>
    <row r="171" spans="8:10" x14ac:dyDescent="0.2">
      <c r="H171">
        <v>169</v>
      </c>
      <c r="I171">
        <f t="shared" si="12"/>
        <v>5.1265822784810133</v>
      </c>
      <c r="J171">
        <f t="shared" si="11"/>
        <v>10</v>
      </c>
    </row>
    <row r="172" spans="8:10" x14ac:dyDescent="0.2">
      <c r="H172">
        <v>170</v>
      </c>
      <c r="I172">
        <f t="shared" si="12"/>
        <v>5</v>
      </c>
      <c r="J172">
        <f t="shared" si="11"/>
        <v>10</v>
      </c>
    </row>
    <row r="173" spans="8:10" x14ac:dyDescent="0.2">
      <c r="H173">
        <v>171</v>
      </c>
      <c r="I173">
        <f>N$8+(H173-M$8)*(N$9-N$8)/(M$9-M$8)</f>
        <v>4.9411764705882355</v>
      </c>
      <c r="J173">
        <f t="shared" si="11"/>
        <v>9</v>
      </c>
    </row>
    <row r="174" spans="8:10" x14ac:dyDescent="0.2">
      <c r="H174">
        <v>172</v>
      </c>
      <c r="I174">
        <f t="shared" ref="I174:I237" si="13">N$8+(H174-M$8)*(N$9-N$8)/(M$9-M$8)</f>
        <v>4.882352941176471</v>
      </c>
      <c r="J174">
        <f t="shared" si="11"/>
        <v>9</v>
      </c>
    </row>
    <row r="175" spans="8:10" x14ac:dyDescent="0.2">
      <c r="H175">
        <v>173</v>
      </c>
      <c r="I175">
        <f t="shared" si="13"/>
        <v>4.8235294117647056</v>
      </c>
      <c r="J175">
        <f t="shared" si="11"/>
        <v>9</v>
      </c>
    </row>
    <row r="176" spans="8:10" x14ac:dyDescent="0.2">
      <c r="H176">
        <v>174</v>
      </c>
      <c r="I176">
        <f t="shared" si="13"/>
        <v>4.7647058823529411</v>
      </c>
      <c r="J176">
        <f t="shared" si="11"/>
        <v>9</v>
      </c>
    </row>
    <row r="177" spans="8:10" x14ac:dyDescent="0.2">
      <c r="H177">
        <v>175</v>
      </c>
      <c r="I177">
        <f t="shared" si="13"/>
        <v>4.7058823529411766</v>
      </c>
      <c r="J177">
        <f t="shared" si="11"/>
        <v>9</v>
      </c>
    </row>
    <row r="178" spans="8:10" x14ac:dyDescent="0.2">
      <c r="H178">
        <v>176</v>
      </c>
      <c r="I178">
        <f t="shared" si="13"/>
        <v>4.6470588235294121</v>
      </c>
      <c r="J178">
        <f t="shared" si="11"/>
        <v>9</v>
      </c>
    </row>
    <row r="179" spans="8:10" x14ac:dyDescent="0.2">
      <c r="H179">
        <v>177</v>
      </c>
      <c r="I179">
        <f t="shared" si="13"/>
        <v>4.5882352941176467</v>
      </c>
      <c r="J179">
        <f t="shared" si="11"/>
        <v>9</v>
      </c>
    </row>
    <row r="180" spans="8:10" x14ac:dyDescent="0.2">
      <c r="H180">
        <v>178</v>
      </c>
      <c r="I180">
        <f t="shared" si="13"/>
        <v>4.5294117647058822</v>
      </c>
      <c r="J180">
        <f t="shared" si="11"/>
        <v>9</v>
      </c>
    </row>
    <row r="181" spans="8:10" x14ac:dyDescent="0.2">
      <c r="H181">
        <v>179</v>
      </c>
      <c r="I181">
        <f t="shared" si="13"/>
        <v>4.4705882352941178</v>
      </c>
      <c r="J181">
        <f t="shared" si="11"/>
        <v>8</v>
      </c>
    </row>
    <row r="182" spans="8:10" x14ac:dyDescent="0.2">
      <c r="H182">
        <v>180</v>
      </c>
      <c r="I182">
        <f t="shared" si="13"/>
        <v>4.4117647058823533</v>
      </c>
      <c r="J182">
        <f t="shared" si="11"/>
        <v>8</v>
      </c>
    </row>
    <row r="183" spans="8:10" x14ac:dyDescent="0.2">
      <c r="H183">
        <v>181</v>
      </c>
      <c r="I183">
        <f t="shared" si="13"/>
        <v>4.3529411764705879</v>
      </c>
      <c r="J183">
        <f t="shared" si="11"/>
        <v>8</v>
      </c>
    </row>
    <row r="184" spans="8:10" x14ac:dyDescent="0.2">
      <c r="H184">
        <v>182</v>
      </c>
      <c r="I184">
        <f t="shared" si="13"/>
        <v>4.2941176470588234</v>
      </c>
      <c r="J184">
        <f t="shared" si="11"/>
        <v>8</v>
      </c>
    </row>
    <row r="185" spans="8:10" x14ac:dyDescent="0.2">
      <c r="H185">
        <v>183</v>
      </c>
      <c r="I185">
        <f t="shared" si="13"/>
        <v>4.2352941176470589</v>
      </c>
      <c r="J185">
        <f t="shared" si="11"/>
        <v>8</v>
      </c>
    </row>
    <row r="186" spans="8:10" x14ac:dyDescent="0.2">
      <c r="H186">
        <v>184</v>
      </c>
      <c r="I186">
        <f t="shared" si="13"/>
        <v>4.1764705882352944</v>
      </c>
      <c r="J186">
        <f t="shared" si="11"/>
        <v>8</v>
      </c>
    </row>
    <row r="187" spans="8:10" x14ac:dyDescent="0.2">
      <c r="H187">
        <v>185</v>
      </c>
      <c r="I187">
        <f t="shared" si="13"/>
        <v>4.117647058823529</v>
      </c>
      <c r="J187">
        <f t="shared" si="11"/>
        <v>8</v>
      </c>
    </row>
    <row r="188" spans="8:10" x14ac:dyDescent="0.2">
      <c r="H188">
        <v>186</v>
      </c>
      <c r="I188">
        <f t="shared" si="13"/>
        <v>4.0588235294117645</v>
      </c>
      <c r="J188">
        <f t="shared" si="11"/>
        <v>8</v>
      </c>
    </row>
    <row r="189" spans="8:10" x14ac:dyDescent="0.2">
      <c r="H189">
        <v>187</v>
      </c>
      <c r="I189">
        <f t="shared" si="13"/>
        <v>4</v>
      </c>
      <c r="J189">
        <f t="shared" si="11"/>
        <v>8</v>
      </c>
    </row>
    <row r="190" spans="8:10" x14ac:dyDescent="0.2">
      <c r="H190">
        <v>188</v>
      </c>
      <c r="I190">
        <f t="shared" si="13"/>
        <v>3.9411764705882355</v>
      </c>
      <c r="J190">
        <f t="shared" si="11"/>
        <v>7</v>
      </c>
    </row>
    <row r="191" spans="8:10" x14ac:dyDescent="0.2">
      <c r="H191">
        <v>189</v>
      </c>
      <c r="I191">
        <f t="shared" si="13"/>
        <v>3.8823529411764706</v>
      </c>
      <c r="J191">
        <f t="shared" si="11"/>
        <v>7</v>
      </c>
    </row>
    <row r="192" spans="8:10" x14ac:dyDescent="0.2">
      <c r="H192">
        <v>190</v>
      </c>
      <c r="I192">
        <f t="shared" si="13"/>
        <v>3.8235294117647056</v>
      </c>
      <c r="J192">
        <f t="shared" si="11"/>
        <v>7</v>
      </c>
    </row>
    <row r="193" spans="8:10" x14ac:dyDescent="0.2">
      <c r="H193">
        <v>191</v>
      </c>
      <c r="I193">
        <f t="shared" si="13"/>
        <v>3.7647058823529411</v>
      </c>
      <c r="J193">
        <f t="shared" si="11"/>
        <v>7</v>
      </c>
    </row>
    <row r="194" spans="8:10" x14ac:dyDescent="0.2">
      <c r="H194">
        <v>192</v>
      </c>
      <c r="I194">
        <f t="shared" si="13"/>
        <v>3.7058823529411766</v>
      </c>
      <c r="J194">
        <f t="shared" si="11"/>
        <v>7</v>
      </c>
    </row>
    <row r="195" spans="8:10" x14ac:dyDescent="0.2">
      <c r="H195">
        <v>193</v>
      </c>
      <c r="I195">
        <f t="shared" si="13"/>
        <v>3.6470588235294117</v>
      </c>
      <c r="J195">
        <f t="shared" ref="J195:J257" si="14">FLOOR(2*I195,1)</f>
        <v>7</v>
      </c>
    </row>
    <row r="196" spans="8:10" x14ac:dyDescent="0.2">
      <c r="H196">
        <v>194</v>
      </c>
      <c r="I196">
        <f t="shared" si="13"/>
        <v>3.5882352941176467</v>
      </c>
      <c r="J196">
        <f t="shared" si="14"/>
        <v>7</v>
      </c>
    </row>
    <row r="197" spans="8:10" x14ac:dyDescent="0.2">
      <c r="H197">
        <v>195</v>
      </c>
      <c r="I197">
        <f t="shared" si="13"/>
        <v>3.5294117647058822</v>
      </c>
      <c r="J197">
        <f t="shared" si="14"/>
        <v>7</v>
      </c>
    </row>
    <row r="198" spans="8:10" x14ac:dyDescent="0.2">
      <c r="H198">
        <v>196</v>
      </c>
      <c r="I198">
        <f t="shared" si="13"/>
        <v>3.4705882352941178</v>
      </c>
      <c r="J198">
        <f t="shared" si="14"/>
        <v>6</v>
      </c>
    </row>
    <row r="199" spans="8:10" x14ac:dyDescent="0.2">
      <c r="H199">
        <v>197</v>
      </c>
      <c r="I199">
        <f t="shared" si="13"/>
        <v>3.4117647058823533</v>
      </c>
      <c r="J199">
        <f t="shared" si="14"/>
        <v>6</v>
      </c>
    </row>
    <row r="200" spans="8:10" x14ac:dyDescent="0.2">
      <c r="H200">
        <v>198</v>
      </c>
      <c r="I200">
        <f t="shared" si="13"/>
        <v>3.3529411764705883</v>
      </c>
      <c r="J200">
        <f t="shared" si="14"/>
        <v>6</v>
      </c>
    </row>
    <row r="201" spans="8:10" x14ac:dyDescent="0.2">
      <c r="H201">
        <v>199</v>
      </c>
      <c r="I201">
        <f t="shared" si="13"/>
        <v>3.2941176470588234</v>
      </c>
      <c r="J201">
        <f t="shared" si="14"/>
        <v>6</v>
      </c>
    </row>
    <row r="202" spans="8:10" x14ac:dyDescent="0.2">
      <c r="H202">
        <v>200</v>
      </c>
      <c r="I202">
        <f t="shared" si="13"/>
        <v>3.2352941176470589</v>
      </c>
      <c r="J202">
        <f t="shared" si="14"/>
        <v>6</v>
      </c>
    </row>
    <row r="203" spans="8:10" x14ac:dyDescent="0.2">
      <c r="H203">
        <v>201</v>
      </c>
      <c r="I203">
        <f t="shared" si="13"/>
        <v>3.1764705882352944</v>
      </c>
      <c r="J203">
        <f t="shared" si="14"/>
        <v>6</v>
      </c>
    </row>
    <row r="204" spans="8:10" x14ac:dyDescent="0.2">
      <c r="H204">
        <v>202</v>
      </c>
      <c r="I204">
        <f t="shared" si="13"/>
        <v>3.1176470588235294</v>
      </c>
      <c r="J204">
        <f t="shared" si="14"/>
        <v>6</v>
      </c>
    </row>
    <row r="205" spans="8:10" x14ac:dyDescent="0.2">
      <c r="H205">
        <v>203</v>
      </c>
      <c r="I205">
        <f t="shared" si="13"/>
        <v>3.0588235294117645</v>
      </c>
      <c r="J205">
        <f t="shared" si="14"/>
        <v>6</v>
      </c>
    </row>
    <row r="206" spans="8:10" x14ac:dyDescent="0.2">
      <c r="H206">
        <v>204</v>
      </c>
      <c r="I206">
        <f t="shared" si="13"/>
        <v>3</v>
      </c>
      <c r="J206">
        <f t="shared" si="14"/>
        <v>6</v>
      </c>
    </row>
    <row r="207" spans="8:10" x14ac:dyDescent="0.2">
      <c r="H207">
        <v>205</v>
      </c>
      <c r="I207">
        <f t="shared" si="13"/>
        <v>2.9411764705882355</v>
      </c>
      <c r="J207">
        <f t="shared" si="14"/>
        <v>5</v>
      </c>
    </row>
    <row r="208" spans="8:10" x14ac:dyDescent="0.2">
      <c r="H208">
        <v>206</v>
      </c>
      <c r="I208">
        <f t="shared" si="13"/>
        <v>2.8823529411764706</v>
      </c>
      <c r="J208">
        <f t="shared" si="14"/>
        <v>5</v>
      </c>
    </row>
    <row r="209" spans="8:10" x14ac:dyDescent="0.2">
      <c r="H209">
        <v>207</v>
      </c>
      <c r="I209">
        <f t="shared" si="13"/>
        <v>2.8235294117647061</v>
      </c>
      <c r="J209">
        <f t="shared" si="14"/>
        <v>5</v>
      </c>
    </row>
    <row r="210" spans="8:10" x14ac:dyDescent="0.2">
      <c r="H210">
        <v>208</v>
      </c>
      <c r="I210">
        <f t="shared" si="13"/>
        <v>2.7647058823529411</v>
      </c>
      <c r="J210">
        <f t="shared" si="14"/>
        <v>5</v>
      </c>
    </row>
    <row r="211" spans="8:10" x14ac:dyDescent="0.2">
      <c r="H211">
        <v>209</v>
      </c>
      <c r="I211">
        <f t="shared" si="13"/>
        <v>2.7058823529411766</v>
      </c>
      <c r="J211">
        <f t="shared" si="14"/>
        <v>5</v>
      </c>
    </row>
    <row r="212" spans="8:10" x14ac:dyDescent="0.2">
      <c r="H212">
        <v>210</v>
      </c>
      <c r="I212">
        <f t="shared" si="13"/>
        <v>2.6470588235294117</v>
      </c>
      <c r="J212">
        <f t="shared" si="14"/>
        <v>5</v>
      </c>
    </row>
    <row r="213" spans="8:10" x14ac:dyDescent="0.2">
      <c r="H213">
        <v>211</v>
      </c>
      <c r="I213">
        <f t="shared" si="13"/>
        <v>2.5882352941176472</v>
      </c>
      <c r="J213">
        <f t="shared" si="14"/>
        <v>5</v>
      </c>
    </row>
    <row r="214" spans="8:10" x14ac:dyDescent="0.2">
      <c r="H214">
        <v>212</v>
      </c>
      <c r="I214">
        <f t="shared" si="13"/>
        <v>2.5294117647058822</v>
      </c>
      <c r="J214">
        <f t="shared" si="14"/>
        <v>5</v>
      </c>
    </row>
    <row r="215" spans="8:10" x14ac:dyDescent="0.2">
      <c r="H215">
        <v>213</v>
      </c>
      <c r="I215">
        <f t="shared" si="13"/>
        <v>2.4705882352941178</v>
      </c>
      <c r="J215">
        <f t="shared" si="14"/>
        <v>4</v>
      </c>
    </row>
    <row r="216" spans="8:10" x14ac:dyDescent="0.2">
      <c r="H216">
        <v>214</v>
      </c>
      <c r="I216">
        <f t="shared" si="13"/>
        <v>2.4117647058823528</v>
      </c>
      <c r="J216">
        <f t="shared" si="14"/>
        <v>4</v>
      </c>
    </row>
    <row r="217" spans="8:10" x14ac:dyDescent="0.2">
      <c r="H217">
        <v>215</v>
      </c>
      <c r="I217">
        <f t="shared" si="13"/>
        <v>2.3529411764705883</v>
      </c>
      <c r="J217">
        <f t="shared" si="14"/>
        <v>4</v>
      </c>
    </row>
    <row r="218" spans="8:10" x14ac:dyDescent="0.2">
      <c r="H218">
        <v>216</v>
      </c>
      <c r="I218">
        <f t="shared" si="13"/>
        <v>2.2941176470588234</v>
      </c>
      <c r="J218">
        <f t="shared" si="14"/>
        <v>4</v>
      </c>
    </row>
    <row r="219" spans="8:10" x14ac:dyDescent="0.2">
      <c r="H219">
        <v>217</v>
      </c>
      <c r="I219">
        <f t="shared" si="13"/>
        <v>2.2352941176470589</v>
      </c>
      <c r="J219">
        <f t="shared" si="14"/>
        <v>4</v>
      </c>
    </row>
    <row r="220" spans="8:10" x14ac:dyDescent="0.2">
      <c r="H220">
        <v>218</v>
      </c>
      <c r="I220">
        <f t="shared" si="13"/>
        <v>2.1764705882352939</v>
      </c>
      <c r="J220">
        <f t="shared" si="14"/>
        <v>4</v>
      </c>
    </row>
    <row r="221" spans="8:10" x14ac:dyDescent="0.2">
      <c r="H221">
        <v>219</v>
      </c>
      <c r="I221">
        <f t="shared" si="13"/>
        <v>2.1176470588235294</v>
      </c>
      <c r="J221">
        <f t="shared" si="14"/>
        <v>4</v>
      </c>
    </row>
    <row r="222" spans="8:10" x14ac:dyDescent="0.2">
      <c r="H222">
        <v>220</v>
      </c>
      <c r="I222">
        <f t="shared" si="13"/>
        <v>2.0588235294117645</v>
      </c>
      <c r="J222">
        <f t="shared" si="14"/>
        <v>4</v>
      </c>
    </row>
    <row r="223" spans="8:10" x14ac:dyDescent="0.2">
      <c r="H223">
        <v>221</v>
      </c>
      <c r="I223">
        <f t="shared" si="13"/>
        <v>2</v>
      </c>
      <c r="J223">
        <f t="shared" si="14"/>
        <v>4</v>
      </c>
    </row>
    <row r="224" spans="8:10" x14ac:dyDescent="0.2">
      <c r="H224">
        <v>222</v>
      </c>
      <c r="I224">
        <f t="shared" si="13"/>
        <v>1.9411764705882355</v>
      </c>
      <c r="J224">
        <f t="shared" si="14"/>
        <v>3</v>
      </c>
    </row>
    <row r="225" spans="8:10" x14ac:dyDescent="0.2">
      <c r="H225">
        <v>223</v>
      </c>
      <c r="I225">
        <f t="shared" si="13"/>
        <v>1.8823529411764706</v>
      </c>
      <c r="J225">
        <f t="shared" si="14"/>
        <v>3</v>
      </c>
    </row>
    <row r="226" spans="8:10" x14ac:dyDescent="0.2">
      <c r="H226">
        <v>224</v>
      </c>
      <c r="I226">
        <f t="shared" si="13"/>
        <v>1.8235294117647061</v>
      </c>
      <c r="J226">
        <f t="shared" si="14"/>
        <v>3</v>
      </c>
    </row>
    <row r="227" spans="8:10" x14ac:dyDescent="0.2">
      <c r="H227">
        <v>225</v>
      </c>
      <c r="I227">
        <f t="shared" si="13"/>
        <v>1.7647058823529411</v>
      </c>
      <c r="J227">
        <f t="shared" si="14"/>
        <v>3</v>
      </c>
    </row>
    <row r="228" spans="8:10" x14ac:dyDescent="0.2">
      <c r="H228">
        <v>226</v>
      </c>
      <c r="I228">
        <f t="shared" si="13"/>
        <v>1.7058823529411766</v>
      </c>
      <c r="J228">
        <f t="shared" si="14"/>
        <v>3</v>
      </c>
    </row>
    <row r="229" spans="8:10" x14ac:dyDescent="0.2">
      <c r="H229">
        <v>227</v>
      </c>
      <c r="I229">
        <f t="shared" si="13"/>
        <v>1.6470588235294117</v>
      </c>
      <c r="J229">
        <f t="shared" si="14"/>
        <v>3</v>
      </c>
    </row>
    <row r="230" spans="8:10" x14ac:dyDescent="0.2">
      <c r="H230">
        <v>228</v>
      </c>
      <c r="I230">
        <f t="shared" si="13"/>
        <v>1.5882352941176472</v>
      </c>
      <c r="J230">
        <f t="shared" si="14"/>
        <v>3</v>
      </c>
    </row>
    <row r="231" spans="8:10" x14ac:dyDescent="0.2">
      <c r="H231">
        <v>229</v>
      </c>
      <c r="I231">
        <f t="shared" si="13"/>
        <v>1.5294117647058822</v>
      </c>
      <c r="J231">
        <f t="shared" si="14"/>
        <v>3</v>
      </c>
    </row>
    <row r="232" spans="8:10" x14ac:dyDescent="0.2">
      <c r="H232">
        <v>230</v>
      </c>
      <c r="I232">
        <f t="shared" si="13"/>
        <v>1.4705882352941178</v>
      </c>
      <c r="J232">
        <f t="shared" si="14"/>
        <v>2</v>
      </c>
    </row>
    <row r="233" spans="8:10" x14ac:dyDescent="0.2">
      <c r="H233">
        <v>231</v>
      </c>
      <c r="I233">
        <f t="shared" si="13"/>
        <v>1.4117647058823528</v>
      </c>
      <c r="J233">
        <f t="shared" si="14"/>
        <v>2</v>
      </c>
    </row>
    <row r="234" spans="8:10" x14ac:dyDescent="0.2">
      <c r="H234">
        <v>232</v>
      </c>
      <c r="I234">
        <f t="shared" si="13"/>
        <v>1.3529411764705883</v>
      </c>
      <c r="J234">
        <f t="shared" si="14"/>
        <v>2</v>
      </c>
    </row>
    <row r="235" spans="8:10" x14ac:dyDescent="0.2">
      <c r="H235">
        <v>233</v>
      </c>
      <c r="I235">
        <f t="shared" si="13"/>
        <v>1.2941176470588234</v>
      </c>
      <c r="J235">
        <f t="shared" si="14"/>
        <v>2</v>
      </c>
    </row>
    <row r="236" spans="8:10" x14ac:dyDescent="0.2">
      <c r="H236">
        <v>234</v>
      </c>
      <c r="I236">
        <f t="shared" si="13"/>
        <v>1.2352941176470589</v>
      </c>
      <c r="J236">
        <f t="shared" si="14"/>
        <v>2</v>
      </c>
    </row>
    <row r="237" spans="8:10" x14ac:dyDescent="0.2">
      <c r="H237">
        <v>235</v>
      </c>
      <c r="I237">
        <f t="shared" si="13"/>
        <v>1.1764705882352939</v>
      </c>
      <c r="J237">
        <f t="shared" si="14"/>
        <v>2</v>
      </c>
    </row>
    <row r="238" spans="8:10" x14ac:dyDescent="0.2">
      <c r="H238">
        <v>236</v>
      </c>
      <c r="I238">
        <f t="shared" ref="I238:I257" si="15">N$8+(H238-M$8)*(N$9-N$8)/(M$9-M$8)</f>
        <v>1.1176470588235294</v>
      </c>
      <c r="J238">
        <f t="shared" si="14"/>
        <v>2</v>
      </c>
    </row>
    <row r="239" spans="8:10" x14ac:dyDescent="0.2">
      <c r="H239">
        <v>237</v>
      </c>
      <c r="I239">
        <f t="shared" si="15"/>
        <v>1.0588235294117645</v>
      </c>
      <c r="J239">
        <f t="shared" si="14"/>
        <v>2</v>
      </c>
    </row>
    <row r="240" spans="8:10" x14ac:dyDescent="0.2">
      <c r="H240">
        <v>238</v>
      </c>
      <c r="I240">
        <f t="shared" si="15"/>
        <v>1</v>
      </c>
      <c r="J240">
        <f t="shared" si="14"/>
        <v>2</v>
      </c>
    </row>
    <row r="241" spans="8:10" x14ac:dyDescent="0.2">
      <c r="H241">
        <v>239</v>
      </c>
      <c r="I241">
        <f t="shared" si="15"/>
        <v>0.9411764705882355</v>
      </c>
      <c r="J241">
        <f t="shared" si="14"/>
        <v>1</v>
      </c>
    </row>
    <row r="242" spans="8:10" x14ac:dyDescent="0.2">
      <c r="H242">
        <v>240</v>
      </c>
      <c r="I242">
        <f t="shared" si="15"/>
        <v>0.88235294117647101</v>
      </c>
      <c r="J242">
        <f t="shared" si="14"/>
        <v>1</v>
      </c>
    </row>
    <row r="243" spans="8:10" x14ac:dyDescent="0.2">
      <c r="H243">
        <v>241</v>
      </c>
      <c r="I243">
        <f t="shared" si="15"/>
        <v>0.82352941176470562</v>
      </c>
      <c r="J243">
        <f t="shared" si="14"/>
        <v>1</v>
      </c>
    </row>
    <row r="244" spans="8:10" x14ac:dyDescent="0.2">
      <c r="H244">
        <v>242</v>
      </c>
      <c r="I244">
        <f t="shared" si="15"/>
        <v>0.76470588235294112</v>
      </c>
      <c r="J244">
        <f t="shared" si="14"/>
        <v>1</v>
      </c>
    </row>
    <row r="245" spans="8:10" x14ac:dyDescent="0.2">
      <c r="H245">
        <v>243</v>
      </c>
      <c r="I245">
        <f t="shared" si="15"/>
        <v>0.70588235294117663</v>
      </c>
      <c r="J245">
        <f t="shared" si="14"/>
        <v>1</v>
      </c>
    </row>
    <row r="246" spans="8:10" x14ac:dyDescent="0.2">
      <c r="H246">
        <v>244</v>
      </c>
      <c r="I246">
        <f t="shared" si="15"/>
        <v>0.64705882352941213</v>
      </c>
      <c r="J246">
        <f t="shared" si="14"/>
        <v>1</v>
      </c>
    </row>
    <row r="247" spans="8:10" x14ac:dyDescent="0.2">
      <c r="H247">
        <v>245</v>
      </c>
      <c r="I247">
        <f t="shared" si="15"/>
        <v>0.58823529411764675</v>
      </c>
      <c r="J247">
        <f t="shared" si="14"/>
        <v>1</v>
      </c>
    </row>
    <row r="248" spans="8:10" x14ac:dyDescent="0.2">
      <c r="H248">
        <v>246</v>
      </c>
      <c r="I248">
        <f t="shared" si="15"/>
        <v>0.52941176470588225</v>
      </c>
      <c r="J248">
        <f t="shared" si="14"/>
        <v>1</v>
      </c>
    </row>
    <row r="249" spans="8:10" x14ac:dyDescent="0.2">
      <c r="H249">
        <v>247</v>
      </c>
      <c r="I249">
        <f t="shared" si="15"/>
        <v>0.47058823529411775</v>
      </c>
      <c r="J249">
        <f t="shared" si="14"/>
        <v>0</v>
      </c>
    </row>
    <row r="250" spans="8:10" x14ac:dyDescent="0.2">
      <c r="H250">
        <v>248</v>
      </c>
      <c r="I250">
        <f t="shared" si="15"/>
        <v>0.41176470588235325</v>
      </c>
      <c r="J250">
        <f t="shared" si="14"/>
        <v>0</v>
      </c>
    </row>
    <row r="251" spans="8:10" x14ac:dyDescent="0.2">
      <c r="H251">
        <v>249</v>
      </c>
      <c r="I251">
        <f t="shared" si="15"/>
        <v>0.35294117647058787</v>
      </c>
      <c r="J251">
        <f t="shared" si="14"/>
        <v>0</v>
      </c>
    </row>
    <row r="252" spans="8:10" x14ac:dyDescent="0.2">
      <c r="H252">
        <v>250</v>
      </c>
      <c r="I252">
        <f t="shared" si="15"/>
        <v>0.29411764705882337</v>
      </c>
      <c r="J252">
        <f t="shared" si="14"/>
        <v>0</v>
      </c>
    </row>
    <row r="253" spans="8:10" x14ac:dyDescent="0.2">
      <c r="H253">
        <v>251</v>
      </c>
      <c r="I253">
        <f t="shared" si="15"/>
        <v>0.23529411764705888</v>
      </c>
      <c r="J253">
        <f t="shared" si="14"/>
        <v>0</v>
      </c>
    </row>
    <row r="254" spans="8:10" x14ac:dyDescent="0.2">
      <c r="H254">
        <v>252</v>
      </c>
      <c r="I254">
        <f t="shared" si="15"/>
        <v>0.17647058823529438</v>
      </c>
      <c r="J254">
        <f t="shared" si="14"/>
        <v>0</v>
      </c>
    </row>
    <row r="255" spans="8:10" x14ac:dyDescent="0.2">
      <c r="H255">
        <v>253</v>
      </c>
      <c r="I255">
        <f t="shared" si="15"/>
        <v>0.11764705882352899</v>
      </c>
      <c r="J255">
        <f t="shared" si="14"/>
        <v>0</v>
      </c>
    </row>
    <row r="256" spans="8:10" x14ac:dyDescent="0.2">
      <c r="H256">
        <v>254</v>
      </c>
      <c r="I256">
        <f t="shared" si="15"/>
        <v>5.8823529411764497E-2</v>
      </c>
      <c r="J256">
        <f t="shared" si="14"/>
        <v>0</v>
      </c>
    </row>
    <row r="257" spans="8:10" x14ac:dyDescent="0.2">
      <c r="H257">
        <v>255</v>
      </c>
      <c r="I257">
        <f t="shared" si="15"/>
        <v>0</v>
      </c>
      <c r="J257">
        <f t="shared" si="14"/>
        <v>0</v>
      </c>
    </row>
  </sheetData>
  <sortState ref="N2:N8">
    <sortCondition descending="1" ref="N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2020-01-09T19:09:12Z</dcterms:created>
  <dcterms:modified xsi:type="dcterms:W3CDTF">2020-03-03T20:46:49Z</dcterms:modified>
</cp:coreProperties>
</file>