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ndy.karnauskas\Desktop\participatory_workshops\Dewey_analysis\"/>
    </mc:Choice>
  </mc:AlternateContent>
  <bookViews>
    <workbookView xWindow="0" yWindow="0" windowWidth="13416" windowHeight="8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3" i="1"/>
  <c r="L42" i="1"/>
  <c r="L41" i="1"/>
  <c r="L4" i="1"/>
  <c r="L5" i="1"/>
  <c r="L6" i="1"/>
  <c r="L3" i="1"/>
  <c r="C11" i="1" l="1"/>
  <c r="D11" i="1"/>
  <c r="E11" i="1"/>
  <c r="F11" i="1"/>
  <c r="G11" i="1"/>
  <c r="H11" i="1"/>
  <c r="I11" i="1"/>
  <c r="J11" i="1"/>
  <c r="K11" i="1"/>
  <c r="B11" i="1"/>
</calcChain>
</file>

<file path=xl/sharedStrings.xml><?xml version="1.0" encoding="utf-8"?>
<sst xmlns="http://schemas.openxmlformats.org/spreadsheetml/2006/main" count="29" uniqueCount="15">
  <si>
    <t>manhattan</t>
  </si>
  <si>
    <t>canberra</t>
  </si>
  <si>
    <t>clark</t>
  </si>
  <si>
    <t>bray</t>
  </si>
  <si>
    <t>jaccard</t>
  </si>
  <si>
    <t>gower</t>
  </si>
  <si>
    <t>horn</t>
  </si>
  <si>
    <t>binomial</t>
  </si>
  <si>
    <t>kulczynski</t>
  </si>
  <si>
    <t>raup</t>
  </si>
  <si>
    <t>ANOSIM results - raw FL spp matrix (with jitter) - occurrence &gt; 2%, mahi combined</t>
  </si>
  <si>
    <t>season</t>
  </si>
  <si>
    <t>marina</t>
  </si>
  <si>
    <t>region</t>
  </si>
  <si>
    <t>region2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</si>
</sst>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0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  <c:pt idx="9">
                  <c:v>raup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0.1209353</c:v>
                </c:pt>
                <c:pt idx="1">
                  <c:v>3.574227E-2</c:v>
                </c:pt>
                <c:pt idx="2">
                  <c:v>3.4444089999999997E-2</c:v>
                </c:pt>
                <c:pt idx="3">
                  <c:v>0.11915050000000001</c:v>
                </c:pt>
                <c:pt idx="4">
                  <c:v>0.11915050000000001</c:v>
                </c:pt>
                <c:pt idx="5">
                  <c:v>6.8992230000000002E-2</c:v>
                </c:pt>
                <c:pt idx="6">
                  <c:v>4.5877349999999997E-2</c:v>
                </c:pt>
                <c:pt idx="7">
                  <c:v>3.2945780000000001E-2</c:v>
                </c:pt>
                <c:pt idx="8">
                  <c:v>0.10038846999999999</c:v>
                </c:pt>
                <c:pt idx="9">
                  <c:v>0</c:v>
                </c:pt>
                <c:pt idx="10">
                  <c:v>7.5291832222222216E-2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E-443B-9413-AD6834094EE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marina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0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  <c:pt idx="9">
                  <c:v>raup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0.14942749999999999</c:v>
                </c:pt>
                <c:pt idx="1">
                  <c:v>7.9625489999999993E-2</c:v>
                </c:pt>
                <c:pt idx="2">
                  <c:v>7.9909380000000002E-2</c:v>
                </c:pt>
                <c:pt idx="3">
                  <c:v>0.16889680000000001</c:v>
                </c:pt>
                <c:pt idx="4">
                  <c:v>0.16889680000000001</c:v>
                </c:pt>
                <c:pt idx="5">
                  <c:v>7.1049769999999998E-2</c:v>
                </c:pt>
                <c:pt idx="6">
                  <c:v>6.8251480000000003E-2</c:v>
                </c:pt>
                <c:pt idx="7">
                  <c:v>7.9061790000000007E-2</c:v>
                </c:pt>
                <c:pt idx="8">
                  <c:v>0.11463015</c:v>
                </c:pt>
                <c:pt idx="9">
                  <c:v>0</c:v>
                </c:pt>
                <c:pt idx="10">
                  <c:v>0.10886101777777779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E-443B-9413-AD6834094EE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region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0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  <c:pt idx="9">
                  <c:v>raup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0.31428850000000003</c:v>
                </c:pt>
                <c:pt idx="1">
                  <c:v>3.6067460000000003E-2</c:v>
                </c:pt>
                <c:pt idx="2">
                  <c:v>2.2084369999999999E-2</c:v>
                </c:pt>
                <c:pt idx="3">
                  <c:v>0.12615480000000001</c:v>
                </c:pt>
                <c:pt idx="4">
                  <c:v>0.12615480000000001</c:v>
                </c:pt>
                <c:pt idx="5">
                  <c:v>0.14067102000000001</c:v>
                </c:pt>
                <c:pt idx="6">
                  <c:v>-3.0625409999999999E-2</c:v>
                </c:pt>
                <c:pt idx="7">
                  <c:v>1.411827E-2</c:v>
                </c:pt>
                <c:pt idx="8">
                  <c:v>8.253779E-2</c:v>
                </c:pt>
                <c:pt idx="9">
                  <c:v>0</c:v>
                </c:pt>
                <c:pt idx="10">
                  <c:v>9.2383511111111122E-2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E-443B-9413-AD6834094EE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region2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Sheet1!$B$2:$L$2</c:f>
              <c:strCache>
                <c:ptCount val="10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  <c:pt idx="9">
                  <c:v>raup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0.203538</c:v>
                </c:pt>
                <c:pt idx="1">
                  <c:v>7.7174450000000006E-2</c:v>
                </c:pt>
                <c:pt idx="2">
                  <c:v>7.4205119999999999E-2</c:v>
                </c:pt>
                <c:pt idx="3">
                  <c:v>0.1772862</c:v>
                </c:pt>
                <c:pt idx="4">
                  <c:v>0.1772862</c:v>
                </c:pt>
                <c:pt idx="5">
                  <c:v>8.6424630000000002E-2</c:v>
                </c:pt>
                <c:pt idx="6">
                  <c:v>5.8521650000000001E-2</c:v>
                </c:pt>
                <c:pt idx="7">
                  <c:v>7.2049290000000002E-2</c:v>
                </c:pt>
                <c:pt idx="8">
                  <c:v>0.13323436</c:v>
                </c:pt>
                <c:pt idx="9">
                  <c:v>0</c:v>
                </c:pt>
                <c:pt idx="10">
                  <c:v>0.11774665555555555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E-443B-9413-AD683409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815984"/>
        <c:axId val="1264813072"/>
      </c:lineChart>
      <c:catAx>
        <c:axId val="12648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3072"/>
        <c:crosses val="autoZero"/>
        <c:auto val="1"/>
        <c:lblAlgn val="ctr"/>
        <c:lblOffset val="100"/>
        <c:noMultiLvlLbl val="0"/>
      </c:catAx>
      <c:valAx>
        <c:axId val="12648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Sheet1!$B$40:$L$40</c:f>
              <c:strCache>
                <c:ptCount val="10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  <c:pt idx="9">
                  <c:v>raup</c:v>
                </c:pt>
              </c:strCache>
            </c:strRef>
          </c:cat>
          <c:val>
            <c:numRef>
              <c:f>Sheet1!$B$41:$L$41</c:f>
              <c:numCache>
                <c:formatCode>General</c:formatCode>
                <c:ptCount val="11"/>
                <c:pt idx="0">
                  <c:v>8.8381849999999998E-2</c:v>
                </c:pt>
                <c:pt idx="1">
                  <c:v>6.5291050000000003E-2</c:v>
                </c:pt>
                <c:pt idx="2">
                  <c:v>7.2900980000000004E-2</c:v>
                </c:pt>
                <c:pt idx="3">
                  <c:v>7.0684049999999998E-2</c:v>
                </c:pt>
                <c:pt idx="4">
                  <c:v>7.0684049999999998E-2</c:v>
                </c:pt>
                <c:pt idx="5">
                  <c:v>0.13006271999999999</c:v>
                </c:pt>
                <c:pt idx="6">
                  <c:v>4.7150530000000003E-2</c:v>
                </c:pt>
                <c:pt idx="7">
                  <c:v>7.6495010000000002E-2</c:v>
                </c:pt>
                <c:pt idx="8">
                  <c:v>5.8316199999999999E-2</c:v>
                </c:pt>
                <c:pt idx="9">
                  <c:v>0</c:v>
                </c:pt>
                <c:pt idx="10">
                  <c:v>7.5551826666666669E-2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7-4451-B156-00C67B448201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marina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Sheet1!$B$40:$L$40</c:f>
              <c:strCache>
                <c:ptCount val="10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  <c:pt idx="9">
                  <c:v>raup</c:v>
                </c:pt>
              </c:strCache>
            </c:strRef>
          </c:cat>
          <c:val>
            <c:numRef>
              <c:f>Sheet1!$B$42:$L$42</c:f>
              <c:numCache>
                <c:formatCode>General</c:formatCode>
                <c:ptCount val="11"/>
                <c:pt idx="0">
                  <c:v>4.8853599999999997E-2</c:v>
                </c:pt>
                <c:pt idx="1">
                  <c:v>6.7248269999999999E-2</c:v>
                </c:pt>
                <c:pt idx="2">
                  <c:v>7.3463329999999993E-2</c:v>
                </c:pt>
                <c:pt idx="3">
                  <c:v>8.9897260000000007E-2</c:v>
                </c:pt>
                <c:pt idx="4">
                  <c:v>8.9897260000000007E-2</c:v>
                </c:pt>
                <c:pt idx="5">
                  <c:v>7.8352530000000004E-2</c:v>
                </c:pt>
                <c:pt idx="6">
                  <c:v>9.145288E-2</c:v>
                </c:pt>
                <c:pt idx="7">
                  <c:v>7.7013670000000006E-2</c:v>
                </c:pt>
                <c:pt idx="8">
                  <c:v>8.7910619999999995E-2</c:v>
                </c:pt>
                <c:pt idx="9">
                  <c:v>0</c:v>
                </c:pt>
                <c:pt idx="10">
                  <c:v>7.8232157777777755E-2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7-4451-B156-00C67B448201}"/>
            </c:ext>
          </c:extLst>
        </c:ser>
        <c:ser>
          <c:idx val="2"/>
          <c:order val="2"/>
          <c:tx>
            <c:strRef>
              <c:f>Sheet1!$A$43</c:f>
              <c:strCache>
                <c:ptCount val="1"/>
                <c:pt idx="0">
                  <c:v>region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Sheet1!$B$40:$L$40</c:f>
              <c:strCache>
                <c:ptCount val="10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  <c:pt idx="9">
                  <c:v>raup</c:v>
                </c:pt>
              </c:strCache>
            </c:strRef>
          </c:cat>
          <c:val>
            <c:numRef>
              <c:f>Sheet1!$B$43:$L$43</c:f>
              <c:numCache>
                <c:formatCode>General</c:formatCode>
                <c:ptCount val="11"/>
                <c:pt idx="0">
                  <c:v>0.10664009000000001</c:v>
                </c:pt>
                <c:pt idx="1">
                  <c:v>5.858058E-2</c:v>
                </c:pt>
                <c:pt idx="2">
                  <c:v>6.6499600000000006E-2</c:v>
                </c:pt>
                <c:pt idx="3">
                  <c:v>9.1174649999999996E-2</c:v>
                </c:pt>
                <c:pt idx="4">
                  <c:v>9.1174649999999996E-2</c:v>
                </c:pt>
                <c:pt idx="5">
                  <c:v>7.4212650000000005E-2</c:v>
                </c:pt>
                <c:pt idx="6">
                  <c:v>9.8538349999999997E-2</c:v>
                </c:pt>
                <c:pt idx="7">
                  <c:v>7.1624530000000006E-2</c:v>
                </c:pt>
                <c:pt idx="8">
                  <c:v>7.6887070000000002E-2</c:v>
                </c:pt>
                <c:pt idx="9">
                  <c:v>0</c:v>
                </c:pt>
                <c:pt idx="10">
                  <c:v>8.1703574444444441E-2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7-4451-B156-00C67B448201}"/>
            </c:ext>
          </c:extLst>
        </c:ser>
        <c:ser>
          <c:idx val="3"/>
          <c:order val="3"/>
          <c:tx>
            <c:strRef>
              <c:f>Sheet1!$A$44</c:f>
              <c:strCache>
                <c:ptCount val="1"/>
                <c:pt idx="0">
                  <c:v>region2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Sheet1!$B$40:$L$40</c:f>
              <c:strCache>
                <c:ptCount val="10"/>
                <c:pt idx="0">
                  <c:v>manhattan</c:v>
                </c:pt>
                <c:pt idx="1">
                  <c:v>canberra</c:v>
                </c:pt>
                <c:pt idx="2">
                  <c:v>clark</c:v>
                </c:pt>
                <c:pt idx="3">
                  <c:v>bray</c:v>
                </c:pt>
                <c:pt idx="4">
                  <c:v>jaccard</c:v>
                </c:pt>
                <c:pt idx="5">
                  <c:v>gower</c:v>
                </c:pt>
                <c:pt idx="6">
                  <c:v>horn</c:v>
                </c:pt>
                <c:pt idx="7">
                  <c:v>binomial</c:v>
                </c:pt>
                <c:pt idx="8">
                  <c:v>kulczynski</c:v>
                </c:pt>
                <c:pt idx="9">
                  <c:v>raup</c:v>
                </c:pt>
              </c:strCache>
            </c:strRef>
          </c:cat>
          <c:val>
            <c:numRef>
              <c:f>Sheet1!$B$44:$L$44</c:f>
              <c:numCache>
                <c:formatCode>General</c:formatCode>
                <c:ptCount val="11"/>
                <c:pt idx="0">
                  <c:v>3.3971870000000001E-2</c:v>
                </c:pt>
                <c:pt idx="1">
                  <c:v>9.1187050000000006E-2</c:v>
                </c:pt>
                <c:pt idx="2">
                  <c:v>0.10107292</c:v>
                </c:pt>
                <c:pt idx="3">
                  <c:v>0.11503803</c:v>
                </c:pt>
                <c:pt idx="4">
                  <c:v>0.11503803</c:v>
                </c:pt>
                <c:pt idx="5">
                  <c:v>6.5607799999999994E-2</c:v>
                </c:pt>
                <c:pt idx="6">
                  <c:v>0.10304153000000001</c:v>
                </c:pt>
                <c:pt idx="7">
                  <c:v>0.10748365999999999</c:v>
                </c:pt>
                <c:pt idx="8">
                  <c:v>0.11112171999999999</c:v>
                </c:pt>
                <c:pt idx="9">
                  <c:v>0</c:v>
                </c:pt>
                <c:pt idx="10">
                  <c:v>9.3729178888888903E-2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7-4451-B156-00C67B44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262735"/>
        <c:axId val="1721269807"/>
      </c:lineChart>
      <c:catAx>
        <c:axId val="172126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69807"/>
        <c:crosses val="autoZero"/>
        <c:auto val="1"/>
        <c:lblAlgn val="ctr"/>
        <c:lblOffset val="100"/>
        <c:noMultiLvlLbl val="0"/>
      </c:catAx>
      <c:valAx>
        <c:axId val="17212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384810</xdr:colOff>
      <xdr:row>4</xdr:row>
      <xdr:rowOff>129540</xdr:rowOff>
    </xdr:from>
    <xdr:to>
      <xdr:col>10</xdr:col>
      <xdr:colOff>7620</xdr:colOff>
      <xdr:row>26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289560</xdr:colOff>
      <xdr:row>27</xdr:row>
      <xdr:rowOff>95250</xdr:rowOff>
    </xdr:from>
    <xdr:to>
      <xdr:col>9</xdr:col>
      <xdr:colOff>594360</xdr:colOff>
      <xdr:row>46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19" zoomScaleNormal="100" workbookViewId="0">
      <selection activeCell="L49" sqref="L49"/>
    </sheetView>
  </sheetViews>
  <sheetFormatPr defaultRowHeight="14.4" x14ac:dyDescent="0.3"/>
  <sheetData>
    <row r="1" spans="1:12" x14ac:dyDescent="0.3">
      <c r="B1" t="s">
        <v>10</v>
      </c>
    </row>
    <row r="2" spans="1:12" x14ac:dyDescent="0.3">
      <c r="B2" s="1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 x14ac:dyDescent="0.3">
      <c r="A3" t="s">
        <v>11</v>
      </c>
      <c r="B3">
        <v>0.1209353</v>
      </c>
      <c r="C3">
        <v>3.574227E-2</v>
      </c>
      <c r="D3">
        <v>3.4444089999999997E-2</v>
      </c>
      <c r="E3">
        <v>0.11915050000000001</v>
      </c>
      <c r="F3">
        <v>0.11915050000000001</v>
      </c>
      <c r="G3">
        <v>6.8992230000000002E-2</v>
      </c>
      <c r="H3">
        <v>4.5877349999999997E-2</v>
      </c>
      <c r="I3">
        <v>3.2945780000000001E-2</v>
      </c>
      <c r="J3">
        <v>0.10038846999999999</v>
      </c>
      <c r="K3">
        <v>0</v>
      </c>
      <c r="L3">
        <f>AVERAGE(B3:J3)</f>
        <v>7.5291832222222216E-2</v>
      </c>
    </row>
    <row r="4" spans="1:12" x14ac:dyDescent="0.3">
      <c r="A4" t="s">
        <v>12</v>
      </c>
      <c r="B4">
        <v>0.14942749999999999</v>
      </c>
      <c r="C4">
        <v>7.9625489999999993E-2</v>
      </c>
      <c r="D4">
        <v>7.9909380000000002E-2</v>
      </c>
      <c r="E4">
        <v>0.16889680000000001</v>
      </c>
      <c r="F4">
        <v>0.16889680000000001</v>
      </c>
      <c r="G4">
        <v>7.1049769999999998E-2</v>
      </c>
      <c r="H4">
        <v>6.8251480000000003E-2</v>
      </c>
      <c r="I4">
        <v>7.9061790000000007E-2</v>
      </c>
      <c r="J4">
        <v>0.11463015</v>
      </c>
      <c r="K4">
        <v>0</v>
      </c>
      <c r="L4">
        <f t="shared" ref="L4:L6" si="0">AVERAGE(B4:J4)</f>
        <v>0.10886101777777779</v>
      </c>
    </row>
    <row r="5" spans="1:12" x14ac:dyDescent="0.3">
      <c r="A5" t="s">
        <v>13</v>
      </c>
      <c r="B5">
        <v>0.31428850000000003</v>
      </c>
      <c r="C5">
        <v>3.6067460000000003E-2</v>
      </c>
      <c r="D5">
        <v>2.2084369999999999E-2</v>
      </c>
      <c r="E5">
        <v>0.12615480000000001</v>
      </c>
      <c r="F5">
        <v>0.12615480000000001</v>
      </c>
      <c r="G5">
        <v>0.14067102000000001</v>
      </c>
      <c r="H5">
        <v>-3.0625409999999999E-2</v>
      </c>
      <c r="I5">
        <v>1.411827E-2</v>
      </c>
      <c r="J5">
        <v>8.253779E-2</v>
      </c>
      <c r="K5">
        <v>0</v>
      </c>
      <c r="L5">
        <f t="shared" si="0"/>
        <v>9.2383511111111122E-2</v>
      </c>
    </row>
    <row r="6" spans="1:12" x14ac:dyDescent="0.3">
      <c r="A6" t="s">
        <v>14</v>
      </c>
      <c r="B6">
        <v>0.203538</v>
      </c>
      <c r="C6">
        <v>7.7174450000000006E-2</v>
      </c>
      <c r="D6">
        <v>7.4205119999999999E-2</v>
      </c>
      <c r="E6">
        <v>0.1772862</v>
      </c>
      <c r="F6">
        <v>0.1772862</v>
      </c>
      <c r="G6">
        <v>8.6424630000000002E-2</v>
      </c>
      <c r="H6">
        <v>5.8521650000000001E-2</v>
      </c>
      <c r="I6">
        <v>7.2049290000000002E-2</v>
      </c>
      <c r="J6">
        <v>0.13323436</v>
      </c>
      <c r="K6">
        <v>0</v>
      </c>
      <c r="L6">
        <f t="shared" si="0"/>
        <v>0.11774665555555555</v>
      </c>
    </row>
    <row r="7" spans="1:12" x14ac:dyDescent="0.3">
      <c r="B7">
        <v>1E-3</v>
      </c>
      <c r="C7">
        <v>1E-3</v>
      </c>
      <c r="D7">
        <v>2E-3</v>
      </c>
      <c r="E7">
        <v>1E-3</v>
      </c>
      <c r="F7">
        <v>1E-3</v>
      </c>
      <c r="G7">
        <v>1E-3</v>
      </c>
      <c r="H7">
        <v>1E-3</v>
      </c>
      <c r="I7">
        <v>2E-3</v>
      </c>
      <c r="J7">
        <v>1E-3</v>
      </c>
      <c r="K7">
        <v>1</v>
      </c>
    </row>
    <row r="8" spans="1:12" x14ac:dyDescent="0.3">
      <c r="B8">
        <v>1E-3</v>
      </c>
      <c r="C8">
        <v>1E-3</v>
      </c>
      <c r="D8">
        <v>1E-3</v>
      </c>
      <c r="E8">
        <v>1E-3</v>
      </c>
      <c r="F8">
        <v>1E-3</v>
      </c>
      <c r="G8">
        <v>1E-3</v>
      </c>
      <c r="H8">
        <v>1E-3</v>
      </c>
      <c r="I8">
        <v>1E-3</v>
      </c>
      <c r="J8">
        <v>1E-3</v>
      </c>
      <c r="K8">
        <v>1</v>
      </c>
    </row>
    <row r="9" spans="1:12" x14ac:dyDescent="0.3">
      <c r="B9">
        <v>1E-3</v>
      </c>
      <c r="C9">
        <v>3.0000000000000001E-3</v>
      </c>
      <c r="D9">
        <v>6.2E-2</v>
      </c>
      <c r="E9">
        <v>1E-3</v>
      </c>
      <c r="F9">
        <v>1E-3</v>
      </c>
      <c r="G9">
        <v>1E-3</v>
      </c>
      <c r="H9">
        <v>0.996</v>
      </c>
      <c r="I9">
        <v>0.14799999999999999</v>
      </c>
      <c r="J9">
        <v>1E-3</v>
      </c>
      <c r="K9">
        <v>1</v>
      </c>
    </row>
    <row r="10" spans="1:12" x14ac:dyDescent="0.3">
      <c r="B10">
        <v>1E-3</v>
      </c>
      <c r="C10">
        <v>1E-3</v>
      </c>
      <c r="D10">
        <v>1E-3</v>
      </c>
      <c r="E10">
        <v>1E-3</v>
      </c>
      <c r="F10">
        <v>1E-3</v>
      </c>
      <c r="G10">
        <v>1E-3</v>
      </c>
      <c r="H10">
        <v>1E-3</v>
      </c>
      <c r="I10">
        <v>1E-3</v>
      </c>
      <c r="J10">
        <v>1E-3</v>
      </c>
      <c r="K10">
        <v>1</v>
      </c>
    </row>
    <row r="11" spans="1:12" x14ac:dyDescent="0.3">
      <c r="B11">
        <f>AVERAGE(B3:B6)</f>
        <v>0.197047325</v>
      </c>
      <c r="C11">
        <f t="shared" ref="C11:K11" si="1">AVERAGE(C3:C6)</f>
        <v>5.7152417499999997E-2</v>
      </c>
      <c r="D11">
        <f t="shared" si="1"/>
        <v>5.2660739999999998E-2</v>
      </c>
      <c r="E11">
        <f t="shared" si="1"/>
        <v>0.14787207499999999</v>
      </c>
      <c r="F11">
        <f t="shared" si="1"/>
        <v>0.14787207499999999</v>
      </c>
      <c r="G11">
        <f t="shared" si="1"/>
        <v>9.1784412499999996E-2</v>
      </c>
      <c r="H11">
        <f t="shared" si="1"/>
        <v>3.5506267500000001E-2</v>
      </c>
      <c r="I11">
        <f t="shared" si="1"/>
        <v>4.9543782499999994E-2</v>
      </c>
      <c r="J11">
        <f t="shared" si="1"/>
        <v>0.1076976925</v>
      </c>
      <c r="K11">
        <f t="shared" si="1"/>
        <v>0</v>
      </c>
    </row>
    <row r="40" spans="1:12" x14ac:dyDescent="0.3">
      <c r="B40" s="1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</row>
    <row r="41" spans="1:12" x14ac:dyDescent="0.3">
      <c r="A41" t="s">
        <v>11</v>
      </c>
      <c r="B41">
        <v>8.8381849999999998E-2</v>
      </c>
      <c r="C41">
        <v>6.5291050000000003E-2</v>
      </c>
      <c r="D41">
        <v>7.2900980000000004E-2</v>
      </c>
      <c r="E41">
        <v>7.0684049999999998E-2</v>
      </c>
      <c r="F41">
        <v>7.0684049999999998E-2</v>
      </c>
      <c r="G41">
        <v>0.13006271999999999</v>
      </c>
      <c r="H41">
        <v>4.7150530000000003E-2</v>
      </c>
      <c r="I41">
        <v>7.6495010000000002E-2</v>
      </c>
      <c r="J41">
        <v>5.8316199999999999E-2</v>
      </c>
      <c r="K41">
        <v>0</v>
      </c>
      <c r="L41">
        <f>AVERAGE(B41:J41)</f>
        <v>7.5551826666666669E-2</v>
      </c>
    </row>
    <row r="42" spans="1:12" x14ac:dyDescent="0.3">
      <c r="A42" t="s">
        <v>12</v>
      </c>
      <c r="B42">
        <v>4.8853599999999997E-2</v>
      </c>
      <c r="C42">
        <v>6.7248269999999999E-2</v>
      </c>
      <c r="D42">
        <v>7.3463329999999993E-2</v>
      </c>
      <c r="E42">
        <v>8.9897260000000007E-2</v>
      </c>
      <c r="F42">
        <v>8.9897260000000007E-2</v>
      </c>
      <c r="G42">
        <v>7.8352530000000004E-2</v>
      </c>
      <c r="H42">
        <v>9.145288E-2</v>
      </c>
      <c r="I42">
        <v>7.7013670000000006E-2</v>
      </c>
      <c r="J42">
        <v>8.7910619999999995E-2</v>
      </c>
      <c r="K42">
        <v>0</v>
      </c>
      <c r="L42">
        <f t="shared" ref="L42:L44" si="2">AVERAGE(B42:J42)</f>
        <v>7.8232157777777755E-2</v>
      </c>
    </row>
    <row r="43" spans="1:12" x14ac:dyDescent="0.3">
      <c r="A43" t="s">
        <v>13</v>
      </c>
      <c r="B43">
        <v>0.10664009000000001</v>
      </c>
      <c r="C43">
        <v>5.858058E-2</v>
      </c>
      <c r="D43">
        <v>6.6499600000000006E-2</v>
      </c>
      <c r="E43">
        <v>9.1174649999999996E-2</v>
      </c>
      <c r="F43">
        <v>9.1174649999999996E-2</v>
      </c>
      <c r="G43">
        <v>7.4212650000000005E-2</v>
      </c>
      <c r="H43">
        <v>9.8538349999999997E-2</v>
      </c>
      <c r="I43">
        <v>7.1624530000000006E-2</v>
      </c>
      <c r="J43">
        <v>7.6887070000000002E-2</v>
      </c>
      <c r="K43">
        <v>0</v>
      </c>
      <c r="L43">
        <f t="shared" si="2"/>
        <v>8.1703574444444441E-2</v>
      </c>
    </row>
    <row r="44" spans="1:12" x14ac:dyDescent="0.3">
      <c r="A44" t="s">
        <v>14</v>
      </c>
      <c r="B44">
        <v>3.3971870000000001E-2</v>
      </c>
      <c r="C44">
        <v>9.1187050000000006E-2</v>
      </c>
      <c r="D44">
        <v>0.10107292</v>
      </c>
      <c r="E44">
        <v>0.11503803</v>
      </c>
      <c r="F44">
        <v>0.11503803</v>
      </c>
      <c r="G44">
        <v>6.5607799999999994E-2</v>
      </c>
      <c r="H44">
        <v>0.10304153000000001</v>
      </c>
      <c r="I44">
        <v>0.10748365999999999</v>
      </c>
      <c r="J44">
        <v>0.11112171999999999</v>
      </c>
      <c r="K44">
        <v>0</v>
      </c>
      <c r="L44">
        <f t="shared" si="2"/>
        <v>9.3729178888888903E-2</v>
      </c>
    </row>
    <row r="45" spans="1:12" x14ac:dyDescent="0.3">
      <c r="B45">
        <v>1E-3</v>
      </c>
      <c r="C45">
        <v>1E-3</v>
      </c>
      <c r="D45">
        <v>1E-3</v>
      </c>
      <c r="E45">
        <v>1E-3</v>
      </c>
      <c r="F45">
        <v>1E-3</v>
      </c>
      <c r="G45">
        <v>1E-3</v>
      </c>
      <c r="H45">
        <v>1E-3</v>
      </c>
      <c r="I45">
        <v>1E-3</v>
      </c>
      <c r="J45">
        <v>1E-3</v>
      </c>
      <c r="K45">
        <v>1</v>
      </c>
    </row>
    <row r="46" spans="1:12" x14ac:dyDescent="0.3">
      <c r="B46">
        <v>1E-3</v>
      </c>
      <c r="C46">
        <v>1E-3</v>
      </c>
      <c r="D46">
        <v>1E-3</v>
      </c>
      <c r="E46">
        <v>1E-3</v>
      </c>
      <c r="F46">
        <v>1E-3</v>
      </c>
      <c r="G46">
        <v>1E-3</v>
      </c>
      <c r="H46">
        <v>1E-3</v>
      </c>
      <c r="I46">
        <v>1E-3</v>
      </c>
      <c r="J46">
        <v>1E-3</v>
      </c>
      <c r="K46">
        <v>1</v>
      </c>
    </row>
    <row r="47" spans="1:12" x14ac:dyDescent="0.3">
      <c r="B47">
        <v>1E-3</v>
      </c>
      <c r="C47">
        <v>4.0000000000000001E-3</v>
      </c>
      <c r="D47">
        <v>2E-3</v>
      </c>
      <c r="E47">
        <v>1E-3</v>
      </c>
      <c r="F47">
        <v>1E-3</v>
      </c>
      <c r="G47">
        <v>2E-3</v>
      </c>
      <c r="H47">
        <v>1E-3</v>
      </c>
      <c r="I47">
        <v>1E-3</v>
      </c>
      <c r="J47">
        <v>1E-3</v>
      </c>
      <c r="K47">
        <v>1</v>
      </c>
    </row>
    <row r="48" spans="1:12" x14ac:dyDescent="0.3">
      <c r="B48">
        <v>1E-3</v>
      </c>
      <c r="C48">
        <v>1E-3</v>
      </c>
      <c r="D48">
        <v>1E-3</v>
      </c>
      <c r="E48">
        <v>1E-3</v>
      </c>
      <c r="F48">
        <v>1E-3</v>
      </c>
      <c r="G48">
        <v>1E-3</v>
      </c>
      <c r="H48">
        <v>1E-3</v>
      </c>
      <c r="I48">
        <v>1E-3</v>
      </c>
      <c r="J48">
        <v>1E-3</v>
      </c>
      <c r="K48">
        <v>1</v>
      </c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2020-09-03T13:37:43Z</dcterms:created>
  <dcterms:modified xsi:type="dcterms:W3CDTF">2020-09-04T12:53:01Z</dcterms:modified>
</cp:coreProperties>
</file>