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2fezo\Documents\GitHub\Mandy-PhD\studies\labor study_A\"/>
    </mc:Choice>
  </mc:AlternateContent>
  <xr:revisionPtr revIDLastSave="0" documentId="13_ncr:1_{2F889EB7-5AD6-4C8F-8FB4-A5DE254D1AC4}" xr6:coauthVersionLast="36" xr6:coauthVersionMax="36" xr10:uidLastSave="{00000000-0000-0000-0000-000000000000}"/>
  <bookViews>
    <workbookView xWindow="0" yWindow="0" windowWidth="19200" windowHeight="6930" tabRatio="661" activeTab="4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<sst xmlns="http://schemas.openxmlformats.org/spreadsheetml/2006/main" count="1914" uniqueCount="332">
  <si>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</si>
  <si>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</si>
  <si>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</si>
  <si>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</si>
  <si>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</si>
  <si>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</si>
  <si>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</si>
  <si>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</si>
  <si>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</si>
  <si>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</si>
  <si>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</si>
  <si>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</si>
  <si>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</si>
  <si>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</si>
  <si>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</si>
  <si>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</si>
  <si>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</si>
  <si>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</si>
  <si>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</si>
  <si>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</si>
  <si>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</si>
  <si>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</si>
  <si>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</si>
  <si>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</si>
  <si>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</si>
  <si>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</si>
  <si>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</si>
  <si>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</si>
  <si>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</si>
  <si>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</si>
  <si>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</si>
  <si>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</si>
  <si>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</si>
  <si>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</si>
  <si>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</si>
  <si>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</si>
  <si>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</si>
  <si>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</si>
  <si>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</si>
  <si>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</si>
  <si>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</si>
  <si>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</si>
  <si>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</si>
  <si>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</si>
  <si>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</si>
  <si>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</si>
  <si>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</si>
  <si>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</si>
  <si>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</si>
  <si>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</si>
  <si>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</si>
  <si>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</si>
  <si>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</si>
  <si>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</si>
  <si>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</si>
  <si>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</si>
  <si>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</si>
  <si>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</si>
  <si>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</si>
  <si>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</si>
  <si>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</si>
  <si>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</si>
  <si>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</si>
  <si>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</si>
  <si>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</si>
  <si>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</si>
  <si>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</si>
  <si>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</si>
  <si>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</si>
  <si>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</si>
  <si>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</si>
  <si>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</si>
  <si>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</si>
  <si>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</si>
  <si>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</si>
  <si>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</si>
  <si>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</si>
  <si>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</si>
  <si>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</si>
  <si>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</si>
  <si>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</si>
  <si>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</si>
  <si>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</si>
  <si>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</si>
  <si>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</si>
  <si>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</si>
  <si>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</si>
  <si>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</si>
  <si>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</si>
  <si>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</si>
  <si>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</si>
  <si>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</si>
  <si>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</si>
  <si>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</si>
  <si>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</si>
  <si>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</si>
  <si>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</si>
  <si>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</si>
  <si>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</si>
  <si>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</si>
  <si>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</si>
  <si>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</si>
  <si>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</si>
  <si>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</si>
  <si>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</si>
  <si>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</si>
  <si>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</si>
  <si>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</si>
  <si>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</si>
  <si>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</si>
  <si>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</si>
  <si>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</si>
  <si>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</si>
  <si>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</si>
  <si>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</si>
  <si>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</si>
  <si>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</si>
  <si>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</si>
  <si>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</si>
  <si>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</si>
  <si>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</si>
  <si>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</si>
  <si>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</si>
  <si>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</si>
  <si>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</si>
  <si>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</si>
  <si>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</si>
  <si>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</si>
  <si>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</si>
  <si>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</si>
  <si>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</si>
  <si>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</si>
  <si>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</si>
  <si>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</si>
  <si>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</si>
  <si>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</si>
  <si>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</si>
  <si>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</si>
  <si>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</si>
  <si>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</si>
  <si>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</si>
  <si>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</si>
  <si>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</si>
  <si>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</si>
  <si>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</si>
  <si>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</si>
  <si>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</si>
  <si>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</si>
  <si>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</si>
  <si>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</si>
  <si>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</si>
  <si>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</si>
  <si>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</si>
  <si>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</si>
  <si>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</si>
  <si>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</si>
  <si>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</si>
  <si>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</si>
  <si>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</si>
  <si>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</si>
  <si>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</si>
  <si>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</si>
  <si>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</si>
  <si>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</si>
  <si>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</si>
  <si>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</si>
  <si>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</si>
  <si>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</si>
  <si>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</si>
  <si>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</si>
  <si>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</si>
  <si>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</si>
  <si>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</si>
  <si>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</si>
  <si>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</si>
  <si>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</si>
  <si>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</si>
  <si>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</si>
  <si>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</si>
  <si>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</si>
  <si>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10.45 - 10.55</t>
  </si>
  <si>
    <t>10.55 - 11.00</t>
  </si>
  <si>
    <t>11.00 - 11.15</t>
  </si>
  <si>
    <t>11.15 - 11.25</t>
  </si>
  <si>
    <t>11.25 - 11.30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</si>
  <si>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</si>
  <si>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</si>
  <si>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</si>
  <si>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</si>
  <si>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</si>
  <si>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</si>
  <si>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</si>
  <si>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</si>
  <si>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(30')</t>
  </si>
  <si>
    <t>12.15 - 12.45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</si>
  <si>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</si>
  <si>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</si>
  <si>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</si>
  <si>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</si>
  <si>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</si>
  <si>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</si>
  <si>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</si>
  <si>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</si>
  <si>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</si>
  <si>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</si>
  <si>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</si>
  <si>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</si>
  <si>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</si>
  <si>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</si>
  <si>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</si>
  <si>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</si>
  <si>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</si>
  <si>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</si>
  <si>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</si>
  <si>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</si>
  <si>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</si>
  <si>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</si>
  <si>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</si>
  <si>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</si>
  <si>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</si>
  <si>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</si>
  <si>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</si>
  <si>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</si>
  <si>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</si>
  <si>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</si>
  <si>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</si>
  <si>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</si>
  <si>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</si>
  <si>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</si>
  <si>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</si>
  <si>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</si>
  <si>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</si>
  <si>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</si>
  <si>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</si>
  <si>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</si>
  <si>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</si>
  <si>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</si>
  <si>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</si>
  <si>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</si>
  <si>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</si>
  <si>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</si>
  <si>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</si>
  <si>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</si>
  <si>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</si>
  <si>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</si>
  <si>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</si>
  <si>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</si>
  <si>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</si>
  <si>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</si>
  <si>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</si>
  <si>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</si>
  <si>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</si>
  <si>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</si>
  <si>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</si>
  <si>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</si>
  <si>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</si>
  <si>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</si>
  <si>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</si>
  <si>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</si>
  <si>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</si>
  <si>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</si>
  <si>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</si>
  <si>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</si>
  <si>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</si>
  <si>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</si>
  <si>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</si>
  <si>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</si>
  <si>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</si>
  <si>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</si>
  <si>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</si>
  <si>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</si>
  <si>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</si>
  <si>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</si>
  <si>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</si>
  <si>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</si>
  <si>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</si>
  <si>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</si>
  <si>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</si>
  <si>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</si>
  <si>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</si>
  <si>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</si>
  <si>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</si>
  <si>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</si>
  <si>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</si>
  <si>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</si>
  <si>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</si>
  <si>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</si>
  <si>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</si>
  <si>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</si>
  <si>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</si>
  <si>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in einem 3min zeitfenster störung für max 1min oder bis ermahnt wird</t>
  </si>
  <si>
    <t>in der ersten minute keine störung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</si>
  <si>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</si>
  <si>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</si>
  <si>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there are 9 dist in a ten min intervall (quelle einfügen die sagt dass das real ist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</si>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</sst>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7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  <xf numFmtId="0" fontId="0" fillId="13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49" fontId="3" fillId="17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49" fontId="3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5" borderId="0" xfId="0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5" x14ac:dyDescent="0.25"/>
  <cols>
    <col min="1" max="1" width="9.7109375" customWidth="1"/>
    <col min="2" max="2" width="12.42578125" bestFit="1" customWidth="1"/>
    <col min="3" max="3" width="9.140625" bestFit="1" customWidth="1"/>
    <col min="4" max="4" width="13.28515625" style="11" customWidth="1"/>
    <col min="5" max="5" width="14" customWidth="1"/>
    <col min="6" max="6" width="4.140625" bestFit="1" customWidth="1"/>
    <col min="7" max="9" width="14.5703125" customWidth="1"/>
    <col min="10" max="10" width="14.7109375" customWidth="1"/>
    <col min="11" max="11" width="10.85546875" customWidth="1"/>
    <col min="12" max="12" width="14.5703125" customWidth="1"/>
    <col min="13" max="13" width="13.28515625" style="11" customWidth="1"/>
    <col min="14" max="14" width="5.5703125" bestFit="1" customWidth="1"/>
    <col min="15" max="15" width="6.42578125" bestFit="1" customWidth="1"/>
    <col min="16" max="16" width="6.85546875" bestFit="1" customWidth="1"/>
    <col min="18" max="18" width="5" bestFit="1" customWidth="1"/>
    <col min="19" max="20" width="5.85546875" bestFit="1" customWidth="1"/>
    <col min="22" max="23" width="19" customWidth="1"/>
    <col min="24" max="24" width="12.85546875" customWidth="1"/>
    <col min="25" max="25" width="11.140625" customWidth="1"/>
    <col min="26" max="26" width="55" customWidth="1"/>
    <col min="27" max="27" width="65.85546875" customWidth="1"/>
  </cols>
  <sheetData>
    <row r="1" spans="1:27" s="1" customFormat="1" ht="16.5" thickBot="1" x14ac:dyDescent="0.3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75" x14ac:dyDescent="0.2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75" x14ac:dyDescent="0.2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75" x14ac:dyDescent="0.2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75" x14ac:dyDescent="0.2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75" x14ac:dyDescent="0.2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75" x14ac:dyDescent="0.2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75" x14ac:dyDescent="0.2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75" x14ac:dyDescent="0.2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75" x14ac:dyDescent="0.2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75" x14ac:dyDescent="0.2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75" x14ac:dyDescent="0.2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75" x14ac:dyDescent="0.2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75" x14ac:dyDescent="0.2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75" x14ac:dyDescent="0.2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75" x14ac:dyDescent="0.2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75" x14ac:dyDescent="0.2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75" x14ac:dyDescent="0.2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75" x14ac:dyDescent="0.2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75" x14ac:dyDescent="0.2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75" x14ac:dyDescent="0.2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75" x14ac:dyDescent="0.2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75" x14ac:dyDescent="0.2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75" x14ac:dyDescent="0.2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75" x14ac:dyDescent="0.2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75" x14ac:dyDescent="0.2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75" x14ac:dyDescent="0.2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75" x14ac:dyDescent="0.2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75" x14ac:dyDescent="0.2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75" x14ac:dyDescent="0.2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75" x14ac:dyDescent="0.2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75" x14ac:dyDescent="0.2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75" x14ac:dyDescent="0.2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75" x14ac:dyDescent="0.2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75" x14ac:dyDescent="0.2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75" x14ac:dyDescent="0.2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75" x14ac:dyDescent="0.2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75" x14ac:dyDescent="0.2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75" x14ac:dyDescent="0.2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75" x14ac:dyDescent="0.2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75" x14ac:dyDescent="0.2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75" x14ac:dyDescent="0.2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75" x14ac:dyDescent="0.2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75" x14ac:dyDescent="0.2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75" x14ac:dyDescent="0.2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75" x14ac:dyDescent="0.2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75" x14ac:dyDescent="0.2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75" x14ac:dyDescent="0.2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75" x14ac:dyDescent="0.2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75" x14ac:dyDescent="0.2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75" x14ac:dyDescent="0.2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75" x14ac:dyDescent="0.2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75" x14ac:dyDescent="0.2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75" x14ac:dyDescent="0.2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75" x14ac:dyDescent="0.2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75" x14ac:dyDescent="0.2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75" x14ac:dyDescent="0.2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75" x14ac:dyDescent="0.2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75" x14ac:dyDescent="0.2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75" x14ac:dyDescent="0.2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75" x14ac:dyDescent="0.2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x14ac:dyDescent="0.2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75" x14ac:dyDescent="0.2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75" x14ac:dyDescent="0.2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75" x14ac:dyDescent="0.2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75" x14ac:dyDescent="0.2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75" x14ac:dyDescent="0.2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75" x14ac:dyDescent="0.2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75" x14ac:dyDescent="0.2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75" x14ac:dyDescent="0.2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75" x14ac:dyDescent="0.2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16" workbookViewId="0">
      <selection activeCell="D41" sqref="D4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89" customFormat="1" x14ac:dyDescent="0.25">
      <c r="A1" s="89" t="s">
        <v>221</v>
      </c>
    </row>
    <row r="2" spans="1:5" s="89" customFormat="1" x14ac:dyDescent="0.25">
      <c r="A2" s="89" t="s">
        <v>222</v>
      </c>
    </row>
    <row r="4" spans="1:5" s="81" customFormat="1" x14ac:dyDescent="0.25">
      <c r="A4" s="81" t="s">
        <v>83</v>
      </c>
      <c r="B4" s="81" t="s">
        <v>81</v>
      </c>
      <c r="C4" s="81" t="s">
        <v>82</v>
      </c>
      <c r="D4" s="81" t="s">
        <v>220</v>
      </c>
      <c r="E4" s="81" t="s">
        <v>84</v>
      </c>
    </row>
    <row r="5" spans="1:5" s="27" customFormat="1" x14ac:dyDescent="0.25">
      <c r="A5" s="27">
        <v>1</v>
      </c>
      <c r="B5" s="82" t="s">
        <v>214</v>
      </c>
      <c r="C5" s="85" t="s">
        <v>215</v>
      </c>
    </row>
    <row r="6" spans="1:5" s="27" customFormat="1" x14ac:dyDescent="0.25">
      <c r="C6" s="85" t="s">
        <v>216</v>
      </c>
    </row>
    <row r="7" spans="1:5" s="27" customFormat="1" x14ac:dyDescent="0.25">
      <c r="C7" s="85" t="s">
        <v>217</v>
      </c>
    </row>
    <row r="8" spans="1:5" s="27" customFormat="1" x14ac:dyDescent="0.25">
      <c r="C8" s="85" t="s">
        <v>218</v>
      </c>
    </row>
    <row r="9" spans="1:5" s="27" customFormat="1" x14ac:dyDescent="0.25">
      <c r="C9" s="85" t="s">
        <v>219</v>
      </c>
    </row>
    <row r="10" spans="1:5" s="32" customFormat="1" x14ac:dyDescent="0.25">
      <c r="C10" s="86"/>
    </row>
    <row r="11" spans="1:5" s="27" customFormat="1" x14ac:dyDescent="0.25">
      <c r="A11" s="27">
        <v>2</v>
      </c>
      <c r="B11" s="82" t="s">
        <v>223</v>
      </c>
      <c r="C11" s="85" t="s">
        <v>224</v>
      </c>
    </row>
    <row r="12" spans="1:5" s="27" customFormat="1" x14ac:dyDescent="0.25">
      <c r="C12" s="85" t="s">
        <v>225</v>
      </c>
    </row>
    <row r="13" spans="1:5" s="27" customFormat="1" x14ac:dyDescent="0.25">
      <c r="C13" s="85" t="s">
        <v>226</v>
      </c>
    </row>
    <row r="14" spans="1:5" s="27" customFormat="1" x14ac:dyDescent="0.25">
      <c r="C14" s="85" t="s">
        <v>227</v>
      </c>
    </row>
    <row r="15" spans="1:5" s="27" customFormat="1" x14ac:dyDescent="0.25">
      <c r="C15" s="85" t="s">
        <v>228</v>
      </c>
    </row>
    <row r="16" spans="1:5" s="27" customFormat="1" x14ac:dyDescent="0.25">
      <c r="C16" s="85" t="s">
        <v>229</v>
      </c>
    </row>
    <row r="17" spans="1:3" s="32" customFormat="1" x14ac:dyDescent="0.25">
      <c r="C17" s="86"/>
    </row>
    <row r="18" spans="1:3" s="27" customFormat="1" x14ac:dyDescent="0.25">
      <c r="A18" s="27">
        <v>3</v>
      </c>
      <c r="B18" s="83" t="s">
        <v>230</v>
      </c>
      <c r="C18" s="85" t="s">
        <v>231</v>
      </c>
    </row>
    <row r="19" spans="1:3" s="27" customFormat="1" x14ac:dyDescent="0.25">
      <c r="C19" s="85" t="s">
        <v>232</v>
      </c>
    </row>
    <row r="20" spans="1:3" s="27" customFormat="1" x14ac:dyDescent="0.25">
      <c r="C20" s="85" t="s">
        <v>233</v>
      </c>
    </row>
    <row r="21" spans="1:3" s="27" customFormat="1" x14ac:dyDescent="0.25">
      <c r="C21" s="85" t="s">
        <v>234</v>
      </c>
    </row>
    <row r="22" spans="1:3" s="27" customFormat="1" x14ac:dyDescent="0.25">
      <c r="C22" s="85" t="s">
        <v>235</v>
      </c>
    </row>
    <row r="23" spans="1:3" s="32" customFormat="1" x14ac:dyDescent="0.25">
      <c r="C23" s="86"/>
    </row>
    <row r="24" spans="1:3" s="27" customFormat="1" x14ac:dyDescent="0.25">
      <c r="A24" s="27">
        <v>4</v>
      </c>
      <c r="B24" s="83" t="s">
        <v>236</v>
      </c>
      <c r="C24" s="85" t="s">
        <v>237</v>
      </c>
    </row>
    <row r="25" spans="1:3" s="27" customFormat="1" x14ac:dyDescent="0.25">
      <c r="C25" s="85" t="s">
        <v>238</v>
      </c>
    </row>
    <row r="26" spans="1:3" s="27" customFormat="1" x14ac:dyDescent="0.25">
      <c r="C26" s="85" t="s">
        <v>239</v>
      </c>
    </row>
    <row r="27" spans="1:3" s="27" customFormat="1" x14ac:dyDescent="0.25">
      <c r="C27" s="85" t="s">
        <v>240</v>
      </c>
    </row>
    <row r="28" spans="1:3" s="27" customFormat="1" x14ac:dyDescent="0.25">
      <c r="C28" s="85" t="s">
        <v>241</v>
      </c>
    </row>
    <row r="29" spans="1:3" s="27" customFormat="1" x14ac:dyDescent="0.25">
      <c r="C29" s="85" t="s">
        <v>242</v>
      </c>
    </row>
    <row r="30" spans="1:3" s="91" customFormat="1" ht="15.75" thickBot="1" x14ac:dyDescent="0.3"/>
    <row r="31" spans="1:3" s="90" customFormat="1" ht="15.75" thickTop="1" x14ac:dyDescent="0.25">
      <c r="A31" s="88" t="s">
        <v>257</v>
      </c>
      <c r="C31" s="88"/>
    </row>
    <row r="32" spans="1:3" s="27" customFormat="1" x14ac:dyDescent="0.25">
      <c r="A32" s="27">
        <v>5</v>
      </c>
      <c r="B32" s="84" t="s">
        <v>243</v>
      </c>
      <c r="C32" s="85" t="s">
        <v>250</v>
      </c>
    </row>
    <row r="33" spans="1:5" s="27" customFormat="1" x14ac:dyDescent="0.25">
      <c r="C33" s="85" t="s">
        <v>251</v>
      </c>
    </row>
    <row r="34" spans="1:5" s="27" customFormat="1" x14ac:dyDescent="0.25">
      <c r="C34" s="85" t="s">
        <v>252</v>
      </c>
    </row>
    <row r="35" spans="1:5" s="27" customFormat="1" x14ac:dyDescent="0.25">
      <c r="C35" s="85" t="s">
        <v>253</v>
      </c>
    </row>
    <row r="36" spans="1:5" s="27" customFormat="1" x14ac:dyDescent="0.25">
      <c r="C36" s="85" t="s">
        <v>254</v>
      </c>
    </row>
    <row r="37" spans="1:5" s="27" customFormat="1" x14ac:dyDescent="0.25">
      <c r="C37" s="85" t="s">
        <v>255</v>
      </c>
    </row>
    <row r="38" spans="1:5" s="27" customFormat="1" x14ac:dyDescent="0.25">
      <c r="C38" s="85" t="s">
        <v>256</v>
      </c>
    </row>
    <row r="39" spans="1:5" s="32" customFormat="1" x14ac:dyDescent="0.25">
      <c r="C39" s="86"/>
    </row>
    <row r="40" spans="1:5" s="27" customFormat="1" x14ac:dyDescent="0.25">
      <c r="A40" s="27">
        <v>6</v>
      </c>
      <c r="B40" s="84" t="s">
        <v>244</v>
      </c>
      <c r="C40" s="85" t="s">
        <v>258</v>
      </c>
    </row>
    <row r="41" spans="1:5" s="27" customFormat="1" x14ac:dyDescent="0.25">
      <c r="C41" s="85" t="s">
        <v>259</v>
      </c>
    </row>
    <row r="42" spans="1:5" s="27" customFormat="1" x14ac:dyDescent="0.25">
      <c r="C42" s="85" t="s">
        <v>260</v>
      </c>
    </row>
    <row r="43" spans="1:5" s="27" customFormat="1" x14ac:dyDescent="0.25">
      <c r="C43" s="85" t="s">
        <v>261</v>
      </c>
    </row>
    <row r="44" spans="1:5" s="27" customFormat="1" x14ac:dyDescent="0.25">
      <c r="C44" s="85" t="s">
        <v>262</v>
      </c>
    </row>
    <row r="45" spans="1:5" s="27" customFormat="1" x14ac:dyDescent="0.25">
      <c r="C45" s="85" t="s">
        <v>263</v>
      </c>
    </row>
    <row r="46" spans="1:5" s="32" customFormat="1" x14ac:dyDescent="0.25">
      <c r="C46" s="86"/>
    </row>
    <row r="47" spans="1:5" s="27" customFormat="1" x14ac:dyDescent="0.25">
      <c r="A47" s="27">
        <v>7</v>
      </c>
      <c r="B47" s="84" t="s">
        <v>245</v>
      </c>
      <c r="C47" s="85" t="s">
        <v>264</v>
      </c>
      <c r="E47" s="87"/>
    </row>
    <row r="48" spans="1:5" s="27" customFormat="1" x14ac:dyDescent="0.25">
      <c r="C48" s="85" t="s">
        <v>265</v>
      </c>
      <c r="E48" s="87"/>
    </row>
    <row r="49" spans="1:5" s="27" customFormat="1" x14ac:dyDescent="0.25">
      <c r="C49" s="85" t="s">
        <v>266</v>
      </c>
      <c r="E49" s="87"/>
    </row>
    <row r="50" spans="1:5" s="27" customFormat="1" x14ac:dyDescent="0.25">
      <c r="C50" s="85" t="s">
        <v>267</v>
      </c>
      <c r="E50" s="87"/>
    </row>
    <row r="51" spans="1:5" s="32" customFormat="1" x14ac:dyDescent="0.25">
      <c r="E51" s="86"/>
    </row>
    <row r="52" spans="1:5" s="27" customFormat="1" x14ac:dyDescent="0.25">
      <c r="A52" s="88" t="s">
        <v>268</v>
      </c>
      <c r="B52" s="88"/>
      <c r="E52" s="87"/>
    </row>
    <row r="53" spans="1:5" s="27" customFormat="1" x14ac:dyDescent="0.25">
      <c r="A53" s="87" t="s">
        <v>269</v>
      </c>
      <c r="B53" s="87"/>
    </row>
    <row r="54" spans="1:5" s="27" customFormat="1" x14ac:dyDescent="0.25">
      <c r="A54" s="87" t="s">
        <v>246</v>
      </c>
      <c r="B54" s="87"/>
    </row>
    <row r="55" spans="1:5" s="27" customFormat="1" x14ac:dyDescent="0.25">
      <c r="A55" s="87" t="s">
        <v>247</v>
      </c>
      <c r="B55" s="87" t="s">
        <v>248</v>
      </c>
      <c r="C55" s="87"/>
    </row>
    <row r="56" spans="1:5" s="27" customFormat="1" x14ac:dyDescent="0.25">
      <c r="A56" s="87" t="s">
        <v>249</v>
      </c>
      <c r="B56" s="87"/>
      <c r="C56" s="87"/>
    </row>
    <row r="57" spans="1:5" s="27" customFormat="1" x14ac:dyDescent="0.25">
      <c r="C57" s="8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5" x14ac:dyDescent="0.25"/>
  <cols>
    <col min="1" max="1" width="38.5703125" customWidth="1"/>
    <col min="2" max="2" width="24.28515625" customWidth="1"/>
    <col min="3" max="3" width="19.5703125" customWidth="1"/>
    <col min="4" max="4" width="18.5703125" customWidth="1"/>
    <col min="5" max="5" width="12.7109375" bestFit="1" customWidth="1"/>
    <col min="6" max="6" width="8.140625" style="75" customWidth="1"/>
    <col min="7" max="7" width="42.42578125" bestFit="1" customWidth="1"/>
    <col min="8" max="8" width="6" style="21" customWidth="1"/>
    <col min="9" max="9" width="4.85546875" style="116" customWidth="1"/>
    <col min="10" max="10" width="7.85546875" style="96" customWidth="1"/>
    <col min="11" max="11" width="40.85546875" customWidth="1"/>
    <col min="12" max="12" width="6" style="21" customWidth="1"/>
    <col min="13" max="13" width="4.85546875" style="116" customWidth="1"/>
    <col min="14" max="14" width="7.140625" style="96" customWidth="1"/>
    <col min="15" max="15" width="40.85546875" bestFit="1" customWidth="1"/>
    <col min="16" max="16" width="6.140625" style="96" customWidth="1"/>
    <col min="17" max="17" width="40.85546875" bestFit="1" customWidth="1"/>
  </cols>
  <sheetData>
    <row r="1" spans="1:99" s="13" customFormat="1" x14ac:dyDescent="0.25">
      <c r="B1" s="13" t="s">
        <v>35</v>
      </c>
      <c r="C1" s="13" t="s">
        <v>68</v>
      </c>
      <c r="D1" s="13" t="s">
        <v>18</v>
      </c>
      <c r="E1" s="13" t="s">
        <v>80</v>
      </c>
      <c r="F1" s="100" t="s">
        <v>93</v>
      </c>
      <c r="G1" s="78" t="s">
        <v>207</v>
      </c>
      <c r="H1" s="117" t="s">
        <v>274</v>
      </c>
      <c r="I1" s="113" t="s">
        <v>275</v>
      </c>
      <c r="J1" s="104" t="s">
        <v>94</v>
      </c>
      <c r="K1" s="78" t="s">
        <v>207</v>
      </c>
      <c r="L1" s="117" t="s">
        <v>274</v>
      </c>
      <c r="M1" s="113" t="s">
        <v>275</v>
      </c>
      <c r="N1" s="104" t="s">
        <v>95</v>
      </c>
      <c r="O1" s="78" t="s">
        <v>207</v>
      </c>
      <c r="P1" s="104" t="s">
        <v>96</v>
      </c>
      <c r="Q1" s="78" t="s">
        <v>207</v>
      </c>
    </row>
    <row r="2" spans="1:99" s="22" customFormat="1" x14ac:dyDescent="0.25">
      <c r="A2" s="96">
        <v>1</v>
      </c>
      <c r="B2" s="19">
        <v>1</v>
      </c>
      <c r="C2" s="22">
        <v>1</v>
      </c>
      <c r="D2" s="17" t="s">
        <v>36</v>
      </c>
      <c r="E2" s="97" t="s">
        <v>157</v>
      </c>
      <c r="F2" s="101"/>
      <c r="G2" s="79" t="s">
        <v>208</v>
      </c>
      <c r="H2" s="24"/>
      <c r="I2" s="114"/>
      <c r="J2" s="105"/>
      <c r="K2" s="92" t="s">
        <v>272</v>
      </c>
      <c r="L2" s="24"/>
      <c r="M2" s="114"/>
      <c r="N2" s="105"/>
      <c r="O2" s="92" t="s">
        <v>197</v>
      </c>
      <c r="P2" s="105"/>
      <c r="Q2" s="92" t="s">
        <v>195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</row>
    <row r="3" spans="1:99" s="22" customFormat="1" x14ac:dyDescent="0.25">
      <c r="A3" s="96">
        <v>2</v>
      </c>
      <c r="B3" s="19">
        <v>1</v>
      </c>
      <c r="C3" s="22">
        <v>2</v>
      </c>
      <c r="D3" s="17" t="s">
        <v>36</v>
      </c>
      <c r="E3" s="97"/>
      <c r="F3" s="102"/>
      <c r="G3" s="79" t="s">
        <v>208</v>
      </c>
      <c r="H3" s="24"/>
      <c r="I3" s="114"/>
      <c r="J3" s="106"/>
      <c r="K3" s="92" t="s">
        <v>197</v>
      </c>
      <c r="L3" s="24"/>
      <c r="M3" s="114"/>
      <c r="N3" s="105"/>
      <c r="O3" s="92" t="s">
        <v>195</v>
      </c>
      <c r="P3" s="105"/>
      <c r="Q3" s="92" t="s">
        <v>273</v>
      </c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</row>
    <row r="4" spans="1:99" s="22" customFormat="1" x14ac:dyDescent="0.25">
      <c r="A4" s="96">
        <v>3</v>
      </c>
      <c r="B4" s="19">
        <v>1</v>
      </c>
      <c r="C4" s="22">
        <v>3</v>
      </c>
      <c r="D4" s="17" t="s">
        <v>36</v>
      </c>
      <c r="E4" s="97"/>
      <c r="F4" s="102"/>
      <c r="G4" s="79" t="s">
        <v>208</v>
      </c>
      <c r="H4" s="24"/>
      <c r="I4" s="114"/>
      <c r="J4" s="106"/>
      <c r="K4" s="92" t="s">
        <v>195</v>
      </c>
      <c r="L4" s="24"/>
      <c r="M4" s="114"/>
      <c r="N4" s="105"/>
      <c r="O4" s="92" t="s">
        <v>273</v>
      </c>
      <c r="P4" s="105"/>
      <c r="Q4" s="92" t="s">
        <v>206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</row>
    <row r="5" spans="1:99" s="22" customFormat="1" x14ac:dyDescent="0.25">
      <c r="A5" s="96">
        <v>4</v>
      </c>
      <c r="B5" s="19">
        <v>1</v>
      </c>
      <c r="C5" s="22">
        <v>4</v>
      </c>
      <c r="D5" s="17" t="s">
        <v>36</v>
      </c>
      <c r="E5" s="97"/>
      <c r="F5" s="102"/>
      <c r="G5" s="79" t="s">
        <v>208</v>
      </c>
      <c r="H5" s="24"/>
      <c r="I5" s="114"/>
      <c r="J5" s="106"/>
      <c r="K5" s="92" t="s">
        <v>273</v>
      </c>
      <c r="L5" s="24"/>
      <c r="M5" s="114"/>
      <c r="N5" s="105"/>
      <c r="O5" s="92" t="s">
        <v>206</v>
      </c>
      <c r="P5" s="105"/>
      <c r="Q5" s="92" t="s">
        <v>203</v>
      </c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</row>
    <row r="6" spans="1:99" x14ac:dyDescent="0.25">
      <c r="A6" s="96">
        <v>5</v>
      </c>
      <c r="B6" s="19">
        <v>1</v>
      </c>
      <c r="C6" s="22">
        <v>5</v>
      </c>
      <c r="D6" s="17" t="s">
        <v>36</v>
      </c>
      <c r="E6" s="97"/>
      <c r="F6" s="103"/>
      <c r="G6" s="79" t="s">
        <v>208</v>
      </c>
      <c r="H6" s="24"/>
      <c r="I6" s="114"/>
      <c r="J6" s="107"/>
      <c r="K6" s="92" t="s">
        <v>206</v>
      </c>
      <c r="L6" s="24"/>
      <c r="M6" s="114"/>
      <c r="O6" s="92" t="s">
        <v>203</v>
      </c>
      <c r="Q6" s="92" t="s">
        <v>201</v>
      </c>
    </row>
    <row r="7" spans="1:99" x14ac:dyDescent="0.25">
      <c r="A7" s="96">
        <v>6</v>
      </c>
      <c r="B7" s="19">
        <v>1</v>
      </c>
      <c r="C7" s="22">
        <v>6</v>
      </c>
      <c r="D7" s="17" t="s">
        <v>36</v>
      </c>
      <c r="E7" s="97"/>
      <c r="F7" s="103"/>
      <c r="G7" s="79" t="s">
        <v>208</v>
      </c>
      <c r="H7" s="24"/>
      <c r="I7" s="114"/>
      <c r="J7" s="107"/>
      <c r="K7" s="92" t="s">
        <v>203</v>
      </c>
      <c r="L7" s="24"/>
      <c r="M7" s="114"/>
      <c r="O7" s="92" t="s">
        <v>201</v>
      </c>
      <c r="Q7" s="92" t="s">
        <v>202</v>
      </c>
    </row>
    <row r="8" spans="1:99" x14ac:dyDescent="0.25">
      <c r="A8" s="96">
        <v>7</v>
      </c>
      <c r="B8" s="19">
        <v>1</v>
      </c>
      <c r="C8" s="22">
        <v>7</v>
      </c>
      <c r="D8" s="17" t="s">
        <v>36</v>
      </c>
      <c r="E8" s="97"/>
      <c r="F8" s="103"/>
      <c r="G8" s="79" t="s">
        <v>208</v>
      </c>
      <c r="H8" s="24"/>
      <c r="I8" s="114"/>
      <c r="J8" s="107"/>
      <c r="K8" s="92" t="s">
        <v>201</v>
      </c>
      <c r="L8" s="24"/>
      <c r="M8" s="114"/>
      <c r="O8" s="92" t="s">
        <v>202</v>
      </c>
      <c r="Q8" s="92" t="s">
        <v>204</v>
      </c>
    </row>
    <row r="9" spans="1:99" x14ac:dyDescent="0.25">
      <c r="A9" s="96">
        <v>8</v>
      </c>
      <c r="B9" s="19">
        <v>1</v>
      </c>
      <c r="C9" s="22">
        <v>8</v>
      </c>
      <c r="D9" s="17" t="s">
        <v>36</v>
      </c>
      <c r="E9" s="97"/>
      <c r="F9" s="103"/>
      <c r="G9" s="79" t="s">
        <v>208</v>
      </c>
      <c r="H9" s="24"/>
      <c r="I9" s="114"/>
      <c r="J9" s="107"/>
      <c r="K9" s="92" t="s">
        <v>202</v>
      </c>
      <c r="L9" s="24"/>
      <c r="M9" s="114"/>
      <c r="O9" s="92" t="s">
        <v>204</v>
      </c>
      <c r="Q9" s="92" t="s">
        <v>270</v>
      </c>
    </row>
    <row r="10" spans="1:99" x14ac:dyDescent="0.25">
      <c r="A10" s="96">
        <v>9</v>
      </c>
      <c r="B10" s="19">
        <v>1</v>
      </c>
      <c r="C10" s="22">
        <v>9</v>
      </c>
      <c r="D10" s="17" t="s">
        <v>36</v>
      </c>
      <c r="E10" s="97"/>
      <c r="F10" s="103"/>
      <c r="G10" s="79" t="s">
        <v>208</v>
      </c>
      <c r="H10" s="24"/>
      <c r="I10" s="114"/>
      <c r="J10" s="107"/>
      <c r="K10" s="92" t="s">
        <v>204</v>
      </c>
      <c r="L10" s="24"/>
      <c r="M10" s="114"/>
      <c r="O10" s="92" t="s">
        <v>270</v>
      </c>
      <c r="Q10" s="92" t="s">
        <v>271</v>
      </c>
    </row>
    <row r="11" spans="1:99" x14ac:dyDescent="0.25">
      <c r="A11" s="96">
        <v>10</v>
      </c>
      <c r="B11" s="19">
        <v>1</v>
      </c>
      <c r="C11" s="22">
        <v>10</v>
      </c>
      <c r="D11" s="17" t="s">
        <v>36</v>
      </c>
      <c r="E11" s="97"/>
      <c r="F11" s="103"/>
      <c r="G11" s="79" t="s">
        <v>208</v>
      </c>
      <c r="H11" s="24"/>
      <c r="I11" s="114"/>
      <c r="J11" s="107"/>
      <c r="K11" s="92" t="s">
        <v>270</v>
      </c>
      <c r="L11" s="24"/>
      <c r="M11" s="114"/>
      <c r="O11" s="92" t="s">
        <v>271</v>
      </c>
      <c r="Q11" s="92" t="s">
        <v>272</v>
      </c>
    </row>
    <row r="12" spans="1:99" x14ac:dyDescent="0.25">
      <c r="A12" s="96">
        <v>11</v>
      </c>
      <c r="B12" s="19">
        <v>1</v>
      </c>
      <c r="C12" s="22">
        <v>11</v>
      </c>
      <c r="D12" s="17" t="s">
        <v>36</v>
      </c>
      <c r="E12" s="97"/>
      <c r="F12" s="103"/>
      <c r="G12" s="79" t="s">
        <v>208</v>
      </c>
      <c r="H12" s="24"/>
      <c r="I12" s="114"/>
      <c r="J12" s="107"/>
      <c r="K12" s="92" t="s">
        <v>271</v>
      </c>
      <c r="L12" s="24"/>
      <c r="M12" s="114"/>
      <c r="O12" s="92" t="s">
        <v>272</v>
      </c>
      <c r="Q12" s="92" t="s">
        <v>197</v>
      </c>
    </row>
    <row r="13" spans="1:99" s="109" customFormat="1" x14ac:dyDescent="0.25">
      <c r="F13" s="112"/>
      <c r="G13" s="110"/>
      <c r="H13" s="24"/>
      <c r="I13" s="114"/>
      <c r="J13" s="112"/>
      <c r="K13" s="111"/>
      <c r="L13" s="24"/>
      <c r="M13" s="114"/>
      <c r="O13" s="111"/>
      <c r="Q13" s="111"/>
    </row>
    <row r="14" spans="1:99" x14ac:dyDescent="0.25">
      <c r="A14" s="96">
        <v>12</v>
      </c>
      <c r="B14" s="19">
        <v>1</v>
      </c>
      <c r="C14" s="22">
        <v>1</v>
      </c>
      <c r="D14" s="17" t="s">
        <v>37</v>
      </c>
      <c r="E14" s="98" t="s">
        <v>158</v>
      </c>
      <c r="G14" s="92" t="s">
        <v>273</v>
      </c>
      <c r="H14" s="118"/>
      <c r="I14" s="115"/>
      <c r="J14" s="107"/>
      <c r="K14" s="79" t="s">
        <v>208</v>
      </c>
      <c r="L14" s="118"/>
      <c r="M14" s="115"/>
      <c r="O14" s="92" t="s">
        <v>206</v>
      </c>
      <c r="Q14" s="92" t="s">
        <v>203</v>
      </c>
    </row>
    <row r="15" spans="1:99" x14ac:dyDescent="0.25">
      <c r="A15" s="96">
        <v>13</v>
      </c>
      <c r="B15" s="19">
        <v>1</v>
      </c>
      <c r="C15" s="22">
        <v>2</v>
      </c>
      <c r="D15" s="17" t="s">
        <v>37</v>
      </c>
      <c r="E15" s="98"/>
      <c r="G15" s="92" t="s">
        <v>206</v>
      </c>
      <c r="H15" s="118"/>
      <c r="I15" s="115"/>
      <c r="K15" s="79" t="s">
        <v>208</v>
      </c>
      <c r="L15" s="118"/>
      <c r="M15" s="115"/>
      <c r="O15" s="92" t="s">
        <v>203</v>
      </c>
      <c r="Q15" s="92" t="s">
        <v>201</v>
      </c>
    </row>
    <row r="16" spans="1:99" x14ac:dyDescent="0.25">
      <c r="A16" s="96">
        <v>14</v>
      </c>
      <c r="B16" s="19">
        <v>1</v>
      </c>
      <c r="C16" s="22">
        <v>3</v>
      </c>
      <c r="D16" s="17" t="s">
        <v>37</v>
      </c>
      <c r="E16" s="98"/>
      <c r="G16" s="92" t="s">
        <v>203</v>
      </c>
      <c r="H16" s="118"/>
      <c r="I16" s="115"/>
      <c r="K16" s="79" t="s">
        <v>208</v>
      </c>
      <c r="L16" s="118"/>
      <c r="M16" s="115"/>
      <c r="O16" s="92" t="s">
        <v>201</v>
      </c>
      <c r="Q16" s="92" t="s">
        <v>202</v>
      </c>
    </row>
    <row r="17" spans="1:17" x14ac:dyDescent="0.25">
      <c r="A17" s="96">
        <v>15</v>
      </c>
      <c r="B17" s="19">
        <v>1</v>
      </c>
      <c r="C17" s="22">
        <v>4</v>
      </c>
      <c r="D17" s="17" t="s">
        <v>37</v>
      </c>
      <c r="E17" s="98"/>
      <c r="G17" s="92" t="s">
        <v>201</v>
      </c>
      <c r="H17" s="118"/>
      <c r="I17" s="115"/>
      <c r="K17" s="79" t="s">
        <v>208</v>
      </c>
      <c r="L17" s="118"/>
      <c r="M17" s="115"/>
      <c r="O17" s="92" t="s">
        <v>202</v>
      </c>
      <c r="Q17" s="92" t="s">
        <v>204</v>
      </c>
    </row>
    <row r="18" spans="1:17" x14ac:dyDescent="0.25">
      <c r="A18" s="96">
        <v>16</v>
      </c>
      <c r="B18" s="19">
        <v>1</v>
      </c>
      <c r="C18" s="22">
        <v>5</v>
      </c>
      <c r="D18" s="17" t="s">
        <v>37</v>
      </c>
      <c r="E18" s="98"/>
      <c r="G18" s="92" t="s">
        <v>202</v>
      </c>
      <c r="H18" s="118"/>
      <c r="I18" s="115"/>
      <c r="K18" s="79" t="s">
        <v>208</v>
      </c>
      <c r="L18" s="118"/>
      <c r="M18" s="115"/>
      <c r="O18" s="92" t="s">
        <v>204</v>
      </c>
      <c r="Q18" s="92" t="s">
        <v>270</v>
      </c>
    </row>
    <row r="19" spans="1:17" x14ac:dyDescent="0.25">
      <c r="A19" s="96">
        <v>17</v>
      </c>
      <c r="B19" s="19">
        <v>1</v>
      </c>
      <c r="C19" s="22">
        <v>6</v>
      </c>
      <c r="D19" s="17" t="s">
        <v>37</v>
      </c>
      <c r="E19" s="98"/>
      <c r="G19" s="92" t="s">
        <v>204</v>
      </c>
      <c r="H19" s="118"/>
      <c r="I19" s="115"/>
      <c r="K19" s="79" t="s">
        <v>208</v>
      </c>
      <c r="L19" s="118"/>
      <c r="M19" s="115"/>
      <c r="O19" s="92" t="s">
        <v>270</v>
      </c>
      <c r="Q19" s="92" t="s">
        <v>271</v>
      </c>
    </row>
    <row r="20" spans="1:17" x14ac:dyDescent="0.25">
      <c r="A20" s="96">
        <v>18</v>
      </c>
      <c r="B20" s="19">
        <v>1</v>
      </c>
      <c r="C20" s="22">
        <v>7</v>
      </c>
      <c r="D20" s="17" t="s">
        <v>37</v>
      </c>
      <c r="E20" s="98"/>
      <c r="G20" s="92" t="s">
        <v>270</v>
      </c>
      <c r="H20" s="118"/>
      <c r="I20" s="115"/>
      <c r="K20" s="79" t="s">
        <v>208</v>
      </c>
      <c r="L20" s="118"/>
      <c r="M20" s="115"/>
      <c r="O20" s="92" t="s">
        <v>271</v>
      </c>
      <c r="Q20" s="92" t="s">
        <v>272</v>
      </c>
    </row>
    <row r="21" spans="1:17" x14ac:dyDescent="0.25">
      <c r="A21" s="96">
        <v>19</v>
      </c>
      <c r="B21" s="19">
        <v>1</v>
      </c>
      <c r="C21" s="22">
        <v>8</v>
      </c>
      <c r="D21" s="17" t="s">
        <v>37</v>
      </c>
      <c r="E21" s="98"/>
      <c r="G21" s="92" t="s">
        <v>271</v>
      </c>
      <c r="H21" s="118"/>
      <c r="I21" s="115"/>
      <c r="K21" s="79" t="s">
        <v>208</v>
      </c>
      <c r="L21" s="118"/>
      <c r="M21" s="115"/>
      <c r="O21" s="92" t="s">
        <v>272</v>
      </c>
      <c r="Q21" s="92" t="s">
        <v>197</v>
      </c>
    </row>
    <row r="22" spans="1:17" x14ac:dyDescent="0.25">
      <c r="A22" s="96">
        <v>20</v>
      </c>
      <c r="B22" s="19">
        <v>1</v>
      </c>
      <c r="C22" s="22">
        <v>9</v>
      </c>
      <c r="D22" s="17" t="s">
        <v>37</v>
      </c>
      <c r="E22" s="98"/>
      <c r="G22" s="92" t="s">
        <v>270</v>
      </c>
      <c r="H22" s="118"/>
      <c r="I22" s="115"/>
      <c r="K22" s="79" t="s">
        <v>208</v>
      </c>
      <c r="L22" s="118"/>
      <c r="M22" s="115"/>
      <c r="O22" s="92" t="s">
        <v>197</v>
      </c>
      <c r="Q22" s="92" t="s">
        <v>195</v>
      </c>
    </row>
    <row r="23" spans="1:17" x14ac:dyDescent="0.25">
      <c r="A23" s="96">
        <v>21</v>
      </c>
      <c r="B23" s="19">
        <v>1</v>
      </c>
      <c r="C23" s="22">
        <v>10</v>
      </c>
      <c r="D23" s="17" t="s">
        <v>37</v>
      </c>
      <c r="E23" s="98"/>
      <c r="G23" s="92" t="s">
        <v>271</v>
      </c>
      <c r="H23" s="118"/>
      <c r="I23" s="115"/>
      <c r="K23" s="79" t="s">
        <v>208</v>
      </c>
      <c r="L23" s="118"/>
      <c r="M23" s="115"/>
      <c r="O23" s="92" t="s">
        <v>195</v>
      </c>
      <c r="Q23" s="92" t="s">
        <v>273</v>
      </c>
    </row>
    <row r="24" spans="1:17" x14ac:dyDescent="0.25">
      <c r="A24" s="96">
        <v>22</v>
      </c>
      <c r="B24" s="19">
        <v>1</v>
      </c>
      <c r="C24" s="22">
        <v>11</v>
      </c>
      <c r="D24" s="17" t="s">
        <v>37</v>
      </c>
      <c r="E24" s="98"/>
      <c r="G24" s="92" t="s">
        <v>272</v>
      </c>
      <c r="H24" s="118"/>
      <c r="I24" s="115"/>
      <c r="K24" s="79" t="s">
        <v>208</v>
      </c>
      <c r="L24" s="118"/>
      <c r="M24" s="115"/>
      <c r="O24" s="92" t="s">
        <v>273</v>
      </c>
      <c r="Q24" s="92" t="s">
        <v>206</v>
      </c>
    </row>
    <row r="25" spans="1:17" s="109" customFormat="1" x14ac:dyDescent="0.25">
      <c r="G25" s="111"/>
      <c r="H25" s="118"/>
      <c r="I25" s="115"/>
      <c r="K25" s="110"/>
      <c r="L25" s="118"/>
      <c r="M25" s="115"/>
      <c r="O25" s="111"/>
      <c r="Q25" s="111"/>
    </row>
    <row r="26" spans="1:17" x14ac:dyDescent="0.25">
      <c r="A26" s="96">
        <v>23</v>
      </c>
      <c r="B26" s="19">
        <v>1</v>
      </c>
      <c r="C26" s="22">
        <v>1</v>
      </c>
      <c r="D26" s="17" t="s">
        <v>38</v>
      </c>
      <c r="E26" s="99" t="s">
        <v>159</v>
      </c>
      <c r="G26" s="92" t="s">
        <v>201</v>
      </c>
      <c r="H26" s="118"/>
      <c r="I26" s="115"/>
      <c r="K26" s="92" t="s">
        <v>202</v>
      </c>
      <c r="L26" s="118"/>
      <c r="M26" s="115"/>
      <c r="O26" s="79" t="s">
        <v>208</v>
      </c>
      <c r="Q26" s="92" t="s">
        <v>204</v>
      </c>
    </row>
    <row r="27" spans="1:17" x14ac:dyDescent="0.25">
      <c r="A27" s="96">
        <v>24</v>
      </c>
      <c r="B27" s="19">
        <v>1</v>
      </c>
      <c r="C27" s="22">
        <v>2</v>
      </c>
      <c r="D27" s="17" t="s">
        <v>38</v>
      </c>
      <c r="E27" s="99"/>
      <c r="G27" s="92" t="s">
        <v>202</v>
      </c>
      <c r="H27" s="118"/>
      <c r="I27" s="115"/>
      <c r="K27" s="92" t="s">
        <v>204</v>
      </c>
      <c r="L27" s="118"/>
      <c r="M27" s="115"/>
      <c r="O27" s="79" t="s">
        <v>208</v>
      </c>
      <c r="Q27" s="92" t="s">
        <v>270</v>
      </c>
    </row>
    <row r="28" spans="1:17" x14ac:dyDescent="0.25">
      <c r="A28" s="96">
        <v>25</v>
      </c>
      <c r="B28" s="19">
        <v>1</v>
      </c>
      <c r="C28" s="22">
        <v>3</v>
      </c>
      <c r="D28" s="17" t="s">
        <v>38</v>
      </c>
      <c r="E28" s="99"/>
      <c r="G28" s="92" t="s">
        <v>204</v>
      </c>
      <c r="H28" s="118"/>
      <c r="I28" s="115"/>
      <c r="K28" s="92" t="s">
        <v>270</v>
      </c>
      <c r="L28" s="118"/>
      <c r="M28" s="115"/>
      <c r="O28" s="79" t="s">
        <v>208</v>
      </c>
      <c r="Q28" s="92" t="s">
        <v>271</v>
      </c>
    </row>
    <row r="29" spans="1:17" x14ac:dyDescent="0.25">
      <c r="A29" s="96">
        <v>26</v>
      </c>
      <c r="B29" s="19">
        <v>1</v>
      </c>
      <c r="C29" s="22">
        <v>4</v>
      </c>
      <c r="D29" s="17" t="s">
        <v>38</v>
      </c>
      <c r="E29" s="99"/>
      <c r="G29" s="92" t="s">
        <v>270</v>
      </c>
      <c r="H29" s="118"/>
      <c r="I29" s="115"/>
      <c r="K29" s="92" t="s">
        <v>271</v>
      </c>
      <c r="L29" s="118"/>
      <c r="M29" s="115"/>
      <c r="O29" s="79" t="s">
        <v>208</v>
      </c>
      <c r="Q29" s="92" t="s">
        <v>272</v>
      </c>
    </row>
    <row r="30" spans="1:17" x14ac:dyDescent="0.25">
      <c r="A30" s="96">
        <v>27</v>
      </c>
      <c r="B30" s="19">
        <v>1</v>
      </c>
      <c r="C30" s="22">
        <v>5</v>
      </c>
      <c r="D30" s="17" t="s">
        <v>38</v>
      </c>
      <c r="E30" s="99"/>
      <c r="G30" s="92" t="s">
        <v>271</v>
      </c>
      <c r="H30" s="118"/>
      <c r="I30" s="115"/>
      <c r="K30" s="92" t="s">
        <v>272</v>
      </c>
      <c r="L30" s="118"/>
      <c r="M30" s="115"/>
      <c r="O30" s="79" t="s">
        <v>208</v>
      </c>
      <c r="Q30" s="92" t="s">
        <v>197</v>
      </c>
    </row>
    <row r="31" spans="1:17" x14ac:dyDescent="0.25">
      <c r="A31" s="96">
        <v>28</v>
      </c>
      <c r="B31" s="19">
        <v>1</v>
      </c>
      <c r="C31" s="22">
        <v>6</v>
      </c>
      <c r="D31" s="17" t="s">
        <v>38</v>
      </c>
      <c r="E31" s="99"/>
      <c r="G31" s="92" t="s">
        <v>272</v>
      </c>
      <c r="H31" s="118"/>
      <c r="I31" s="115"/>
      <c r="K31" s="92" t="s">
        <v>197</v>
      </c>
      <c r="L31" s="118"/>
      <c r="M31" s="115"/>
      <c r="O31" s="79" t="s">
        <v>208</v>
      </c>
      <c r="Q31" s="92" t="s">
        <v>195</v>
      </c>
    </row>
    <row r="32" spans="1:17" x14ac:dyDescent="0.25">
      <c r="A32" s="96">
        <v>29</v>
      </c>
      <c r="B32" s="19">
        <v>1</v>
      </c>
      <c r="C32" s="22">
        <v>7</v>
      </c>
      <c r="D32" s="17" t="s">
        <v>38</v>
      </c>
      <c r="E32" s="99"/>
      <c r="G32" s="92" t="s">
        <v>197</v>
      </c>
      <c r="H32" s="118"/>
      <c r="I32" s="115"/>
      <c r="K32" s="92" t="s">
        <v>195</v>
      </c>
      <c r="L32" s="118"/>
      <c r="M32" s="115"/>
      <c r="O32" s="79" t="s">
        <v>208</v>
      </c>
      <c r="Q32" s="92" t="s">
        <v>273</v>
      </c>
    </row>
    <row r="33" spans="1:17" x14ac:dyDescent="0.25">
      <c r="A33" s="96">
        <v>30</v>
      </c>
      <c r="B33" s="19">
        <v>1</v>
      </c>
      <c r="C33" s="22">
        <v>8</v>
      </c>
      <c r="D33" s="17" t="s">
        <v>38</v>
      </c>
      <c r="E33" s="99"/>
      <c r="G33" s="92" t="s">
        <v>195</v>
      </c>
      <c r="H33" s="118"/>
      <c r="I33" s="115"/>
      <c r="K33" s="92" t="s">
        <v>273</v>
      </c>
      <c r="L33" s="118"/>
      <c r="M33" s="115"/>
      <c r="O33" s="79" t="s">
        <v>208</v>
      </c>
      <c r="Q33" s="92" t="s">
        <v>206</v>
      </c>
    </row>
    <row r="34" spans="1:17" x14ac:dyDescent="0.25">
      <c r="A34" s="96">
        <v>31</v>
      </c>
      <c r="B34" s="19">
        <v>1</v>
      </c>
      <c r="C34" s="22">
        <v>9</v>
      </c>
      <c r="D34" s="17" t="s">
        <v>38</v>
      </c>
      <c r="E34" s="99"/>
      <c r="G34" s="92" t="s">
        <v>273</v>
      </c>
      <c r="H34" s="118"/>
      <c r="I34" s="115"/>
      <c r="K34" s="92" t="s">
        <v>206</v>
      </c>
      <c r="L34" s="118"/>
      <c r="M34" s="115"/>
      <c r="O34" s="79" t="s">
        <v>208</v>
      </c>
      <c r="Q34" s="92" t="s">
        <v>203</v>
      </c>
    </row>
    <row r="35" spans="1:17" x14ac:dyDescent="0.25">
      <c r="A35" s="96">
        <v>32</v>
      </c>
      <c r="B35" s="19">
        <v>1</v>
      </c>
      <c r="C35" s="22">
        <v>10</v>
      </c>
      <c r="D35" s="17" t="s">
        <v>38</v>
      </c>
      <c r="E35" s="99"/>
      <c r="G35" s="92" t="s">
        <v>206</v>
      </c>
      <c r="H35" s="118"/>
      <c r="I35" s="115"/>
      <c r="K35" s="92" t="s">
        <v>203</v>
      </c>
      <c r="L35" s="118"/>
      <c r="M35" s="115"/>
      <c r="O35" s="79" t="s">
        <v>208</v>
      </c>
      <c r="Q35" s="92" t="s">
        <v>201</v>
      </c>
    </row>
    <row r="36" spans="1:17" x14ac:dyDescent="0.25">
      <c r="A36" s="96">
        <v>33</v>
      </c>
      <c r="B36" s="19">
        <v>1</v>
      </c>
      <c r="C36" s="22">
        <v>11</v>
      </c>
      <c r="D36" s="17" t="s">
        <v>38</v>
      </c>
      <c r="E36" s="99"/>
      <c r="G36" s="92" t="s">
        <v>203</v>
      </c>
      <c r="H36" s="118"/>
      <c r="I36" s="115"/>
      <c r="K36" s="92" t="s">
        <v>201</v>
      </c>
      <c r="L36" s="118"/>
      <c r="M36" s="115"/>
      <c r="O36" s="79" t="s">
        <v>208</v>
      </c>
      <c r="Q36" s="92" t="s">
        <v>202</v>
      </c>
    </row>
    <row r="37" spans="1:17" s="109" customFormat="1" x14ac:dyDescent="0.25">
      <c r="A37" s="109">
        <v>34</v>
      </c>
      <c r="H37" s="21"/>
      <c r="I37" s="116"/>
      <c r="L37" s="21"/>
      <c r="M37" s="116"/>
    </row>
    <row r="38" spans="1:17" x14ac:dyDescent="0.25">
      <c r="A38" s="96">
        <v>35</v>
      </c>
      <c r="B38" s="19">
        <v>1</v>
      </c>
      <c r="C38" s="22">
        <v>1</v>
      </c>
      <c r="D38" s="17" t="s">
        <v>39</v>
      </c>
      <c r="E38" s="108" t="s">
        <v>160</v>
      </c>
      <c r="G38" s="92" t="s">
        <v>204</v>
      </c>
      <c r="H38" s="118"/>
      <c r="I38" s="115"/>
      <c r="K38" s="92" t="s">
        <v>270</v>
      </c>
      <c r="L38" s="118"/>
      <c r="M38" s="115"/>
      <c r="O38" s="92" t="s">
        <v>271</v>
      </c>
      <c r="Q38" s="79" t="s">
        <v>208</v>
      </c>
    </row>
    <row r="39" spans="1:17" x14ac:dyDescent="0.25">
      <c r="A39" s="96">
        <v>36</v>
      </c>
      <c r="B39" s="19">
        <v>1</v>
      </c>
      <c r="C39" s="22">
        <v>2</v>
      </c>
      <c r="D39" s="17" t="s">
        <v>39</v>
      </c>
      <c r="E39" s="108"/>
      <c r="G39" s="92" t="s">
        <v>270</v>
      </c>
      <c r="H39" s="118"/>
      <c r="I39" s="115"/>
      <c r="K39" s="92" t="s">
        <v>271</v>
      </c>
      <c r="L39" s="118"/>
      <c r="M39" s="115"/>
      <c r="O39" s="92" t="s">
        <v>272</v>
      </c>
      <c r="Q39" s="79" t="s">
        <v>208</v>
      </c>
    </row>
    <row r="40" spans="1:17" x14ac:dyDescent="0.25">
      <c r="A40" s="96">
        <v>37</v>
      </c>
      <c r="B40" s="19">
        <v>1</v>
      </c>
      <c r="C40" s="22">
        <v>3</v>
      </c>
      <c r="D40" s="17" t="s">
        <v>39</v>
      </c>
      <c r="E40" s="108"/>
      <c r="G40" s="92" t="s">
        <v>271</v>
      </c>
      <c r="H40" s="118"/>
      <c r="I40" s="115"/>
      <c r="K40" s="92" t="s">
        <v>272</v>
      </c>
      <c r="L40" s="118"/>
      <c r="M40" s="115"/>
      <c r="O40" s="92" t="s">
        <v>197</v>
      </c>
      <c r="Q40" s="79" t="s">
        <v>208</v>
      </c>
    </row>
    <row r="41" spans="1:17" x14ac:dyDescent="0.25">
      <c r="A41" s="96">
        <v>38</v>
      </c>
      <c r="B41" s="19">
        <v>1</v>
      </c>
      <c r="C41" s="22">
        <v>4</v>
      </c>
      <c r="D41" s="17" t="s">
        <v>39</v>
      </c>
      <c r="E41" s="108"/>
      <c r="G41" s="92" t="s">
        <v>272</v>
      </c>
      <c r="H41" s="118"/>
      <c r="I41" s="115"/>
      <c r="K41" s="92" t="s">
        <v>197</v>
      </c>
      <c r="L41" s="118"/>
      <c r="M41" s="115"/>
      <c r="O41" s="92" t="s">
        <v>195</v>
      </c>
      <c r="Q41" s="79" t="s">
        <v>208</v>
      </c>
    </row>
    <row r="42" spans="1:17" x14ac:dyDescent="0.25">
      <c r="A42" s="96">
        <v>39</v>
      </c>
      <c r="B42" s="19">
        <v>1</v>
      </c>
      <c r="C42" s="22">
        <v>5</v>
      </c>
      <c r="D42" s="17" t="s">
        <v>39</v>
      </c>
      <c r="E42" s="108"/>
      <c r="G42" s="92" t="s">
        <v>197</v>
      </c>
      <c r="H42" s="118"/>
      <c r="I42" s="115"/>
      <c r="K42" s="92" t="s">
        <v>195</v>
      </c>
      <c r="L42" s="118"/>
      <c r="M42" s="115"/>
      <c r="O42" s="92" t="s">
        <v>273</v>
      </c>
      <c r="Q42" s="79" t="s">
        <v>208</v>
      </c>
    </row>
    <row r="43" spans="1:17" x14ac:dyDescent="0.25">
      <c r="A43" s="96">
        <v>40</v>
      </c>
      <c r="B43" s="19">
        <v>1</v>
      </c>
      <c r="C43" s="22">
        <v>6</v>
      </c>
      <c r="D43" s="17" t="s">
        <v>39</v>
      </c>
      <c r="E43" s="108"/>
      <c r="G43" s="92" t="s">
        <v>195</v>
      </c>
      <c r="H43" s="118"/>
      <c r="I43" s="115"/>
      <c r="K43" s="92" t="s">
        <v>273</v>
      </c>
      <c r="L43" s="118"/>
      <c r="M43" s="115"/>
      <c r="O43" s="92" t="s">
        <v>206</v>
      </c>
      <c r="Q43" s="79" t="s">
        <v>208</v>
      </c>
    </row>
    <row r="44" spans="1:17" x14ac:dyDescent="0.25">
      <c r="A44" s="96">
        <v>41</v>
      </c>
      <c r="B44" s="19">
        <v>1</v>
      </c>
      <c r="C44" s="22">
        <v>7</v>
      </c>
      <c r="D44" s="17" t="s">
        <v>39</v>
      </c>
      <c r="E44" s="108"/>
      <c r="G44" s="92" t="s">
        <v>273</v>
      </c>
      <c r="H44" s="118"/>
      <c r="I44" s="115"/>
      <c r="K44" s="92" t="s">
        <v>206</v>
      </c>
      <c r="L44" s="118"/>
      <c r="M44" s="115"/>
      <c r="O44" s="92" t="s">
        <v>203</v>
      </c>
      <c r="Q44" s="79" t="s">
        <v>208</v>
      </c>
    </row>
    <row r="45" spans="1:17" x14ac:dyDescent="0.25">
      <c r="A45" s="96">
        <v>42</v>
      </c>
      <c r="B45" s="19">
        <v>1</v>
      </c>
      <c r="C45" s="22">
        <v>8</v>
      </c>
      <c r="D45" s="17" t="s">
        <v>39</v>
      </c>
      <c r="E45" s="108"/>
      <c r="G45" s="92" t="s">
        <v>206</v>
      </c>
      <c r="H45" s="118"/>
      <c r="I45" s="115"/>
      <c r="K45" s="92" t="s">
        <v>203</v>
      </c>
      <c r="L45" s="118"/>
      <c r="M45" s="115"/>
      <c r="O45" s="92" t="s">
        <v>201</v>
      </c>
      <c r="Q45" s="79" t="s">
        <v>208</v>
      </c>
    </row>
    <row r="46" spans="1:17" x14ac:dyDescent="0.25">
      <c r="A46" s="96">
        <v>43</v>
      </c>
      <c r="B46" s="19">
        <v>1</v>
      </c>
      <c r="C46" s="22">
        <v>9</v>
      </c>
      <c r="D46" s="17" t="s">
        <v>39</v>
      </c>
      <c r="E46" s="108"/>
      <c r="G46" s="92" t="s">
        <v>203</v>
      </c>
      <c r="H46" s="118"/>
      <c r="I46" s="115"/>
      <c r="K46" s="92" t="s">
        <v>201</v>
      </c>
      <c r="L46" s="118"/>
      <c r="M46" s="115"/>
      <c r="O46" s="92" t="s">
        <v>202</v>
      </c>
      <c r="Q46" s="79" t="s">
        <v>208</v>
      </c>
    </row>
    <row r="47" spans="1:17" x14ac:dyDescent="0.25">
      <c r="A47" s="96">
        <v>44</v>
      </c>
      <c r="B47" s="19">
        <v>1</v>
      </c>
      <c r="C47" s="22">
        <v>10</v>
      </c>
      <c r="D47" s="17" t="s">
        <v>39</v>
      </c>
      <c r="E47" s="108"/>
      <c r="G47" s="92" t="s">
        <v>201</v>
      </c>
      <c r="H47" s="118"/>
      <c r="I47" s="115"/>
      <c r="K47" s="92" t="s">
        <v>202</v>
      </c>
      <c r="L47" s="118"/>
      <c r="M47" s="115"/>
      <c r="O47" s="92" t="s">
        <v>204</v>
      </c>
      <c r="Q47" s="79" t="s">
        <v>208</v>
      </c>
    </row>
    <row r="48" spans="1:17" x14ac:dyDescent="0.25">
      <c r="A48" s="96">
        <v>45</v>
      </c>
      <c r="B48" s="19">
        <v>1</v>
      </c>
      <c r="C48" s="22">
        <v>11</v>
      </c>
      <c r="D48" s="17" t="s">
        <v>39</v>
      </c>
      <c r="E48" s="108"/>
      <c r="G48" s="92" t="s">
        <v>202</v>
      </c>
      <c r="H48" s="118"/>
      <c r="I48" s="115"/>
      <c r="K48" s="92" t="s">
        <v>204</v>
      </c>
      <c r="L48" s="118"/>
      <c r="M48" s="115"/>
      <c r="O48" s="92" t="s">
        <v>270</v>
      </c>
      <c r="Q48" s="79" t="s">
        <v>208</v>
      </c>
    </row>
    <row r="49" spans="1:17" s="109" customFormat="1" x14ac:dyDescent="0.25">
      <c r="A49" s="109">
        <v>46</v>
      </c>
      <c r="H49" s="21"/>
      <c r="I49" s="116"/>
      <c r="L49" s="21"/>
      <c r="M49" s="116"/>
      <c r="Q49" s="110"/>
    </row>
    <row r="50" spans="1:17" x14ac:dyDescent="0.25">
      <c r="A50" s="96">
        <v>47</v>
      </c>
    </row>
    <row r="51" spans="1:17" x14ac:dyDescent="0.25">
      <c r="A51" s="96">
        <v>48</v>
      </c>
    </row>
    <row r="52" spans="1:17" x14ac:dyDescent="0.25">
      <c r="A52" s="96">
        <v>49</v>
      </c>
    </row>
    <row r="53" spans="1:17" x14ac:dyDescent="0.25">
      <c r="A53" s="96">
        <v>50</v>
      </c>
    </row>
    <row r="54" spans="1:17" x14ac:dyDescent="0.25">
      <c r="A54" s="96">
        <v>51</v>
      </c>
    </row>
    <row r="55" spans="1:17" x14ac:dyDescent="0.25">
      <c r="A55" s="96">
        <v>52</v>
      </c>
    </row>
    <row r="56" spans="1:17" x14ac:dyDescent="0.25">
      <c r="A56" s="96">
        <v>53</v>
      </c>
      <c r="G56" s="92" t="s">
        <v>272</v>
      </c>
      <c r="H56" s="118"/>
      <c r="I56" s="115"/>
      <c r="K56">
        <v>1</v>
      </c>
      <c r="L56" s="118"/>
      <c r="M56" s="115"/>
      <c r="O56">
        <f ca="1">RANDBETWEEN(1,11)</f>
        <v>10</v>
      </c>
      <c r="Q56">
        <f ca="1">RANDBETWEEN(1,11)</f>
        <v>9</v>
      </c>
    </row>
    <row r="57" spans="1:17" x14ac:dyDescent="0.25">
      <c r="A57" s="96">
        <v>54</v>
      </c>
      <c r="G57" s="92" t="s">
        <v>197</v>
      </c>
      <c r="H57" s="118"/>
      <c r="I57" s="115"/>
      <c r="K57">
        <v>2</v>
      </c>
      <c r="L57" s="118"/>
      <c r="M57" s="115"/>
      <c r="O57">
        <f t="shared" ref="O57:O66" ca="1" si="0">RANDBETWEEN(1,11)</f>
        <v>1</v>
      </c>
      <c r="Q57">
        <f t="shared" ref="Q57:Q66" ca="1" si="1">RANDBETWEEN(1,11)</f>
        <v>10</v>
      </c>
    </row>
    <row r="58" spans="1:17" x14ac:dyDescent="0.25">
      <c r="G58" s="92" t="s">
        <v>195</v>
      </c>
      <c r="H58" s="118"/>
      <c r="I58" s="115"/>
      <c r="K58">
        <v>3</v>
      </c>
      <c r="L58" s="118"/>
      <c r="M58" s="115"/>
      <c r="O58">
        <f t="shared" ca="1" si="0"/>
        <v>10</v>
      </c>
      <c r="Q58">
        <f t="shared" ca="1" si="1"/>
        <v>2</v>
      </c>
    </row>
    <row r="59" spans="1:17" x14ac:dyDescent="0.25">
      <c r="G59" s="92" t="s">
        <v>273</v>
      </c>
      <c r="H59" s="118"/>
      <c r="I59" s="115"/>
      <c r="K59">
        <v>4</v>
      </c>
      <c r="L59" s="118"/>
      <c r="M59" s="115"/>
      <c r="O59">
        <f t="shared" ca="1" si="0"/>
        <v>11</v>
      </c>
      <c r="Q59">
        <f t="shared" ca="1" si="1"/>
        <v>11</v>
      </c>
    </row>
    <row r="60" spans="1:17" x14ac:dyDescent="0.25">
      <c r="A60" s="75" t="s">
        <v>198</v>
      </c>
      <c r="G60" s="92" t="s">
        <v>206</v>
      </c>
      <c r="H60" s="118"/>
      <c r="I60" s="115"/>
      <c r="K60">
        <v>5</v>
      </c>
      <c r="L60" s="118"/>
      <c r="M60" s="115"/>
      <c r="O60">
        <f t="shared" ca="1" si="0"/>
        <v>9</v>
      </c>
      <c r="Q60">
        <f t="shared" ca="1" si="1"/>
        <v>5</v>
      </c>
    </row>
    <row r="61" spans="1:17" x14ac:dyDescent="0.25">
      <c r="A61" s="73" t="s">
        <v>196</v>
      </c>
      <c r="B61" s="76" t="s">
        <v>209</v>
      </c>
      <c r="C61" s="73" t="s">
        <v>199</v>
      </c>
      <c r="D61" s="73" t="s">
        <v>200</v>
      </c>
      <c r="G61" s="92" t="s">
        <v>203</v>
      </c>
      <c r="H61" s="118"/>
      <c r="I61" s="115"/>
      <c r="K61">
        <v>6</v>
      </c>
      <c r="L61" s="118"/>
      <c r="M61" s="115"/>
      <c r="O61">
        <f t="shared" ca="1" si="0"/>
        <v>5</v>
      </c>
      <c r="Q61">
        <f t="shared" ca="1" si="1"/>
        <v>4</v>
      </c>
    </row>
    <row r="62" spans="1:17" x14ac:dyDescent="0.25">
      <c r="A62" s="31" t="s">
        <v>197</v>
      </c>
      <c r="B62" s="74" t="s">
        <v>210</v>
      </c>
      <c r="C62" s="31" t="s">
        <v>201</v>
      </c>
      <c r="D62" s="74" t="s">
        <v>205</v>
      </c>
      <c r="G62" s="92" t="s">
        <v>201</v>
      </c>
      <c r="H62" s="118"/>
      <c r="I62" s="115"/>
      <c r="K62">
        <v>7</v>
      </c>
      <c r="L62" s="118"/>
      <c r="M62" s="115"/>
      <c r="O62">
        <f t="shared" ca="1" si="0"/>
        <v>9</v>
      </c>
      <c r="Q62">
        <f t="shared" ca="1" si="1"/>
        <v>6</v>
      </c>
    </row>
    <row r="63" spans="1:17" x14ac:dyDescent="0.25">
      <c r="A63" s="31" t="s">
        <v>195</v>
      </c>
      <c r="B63" s="31" t="s">
        <v>211</v>
      </c>
      <c r="C63" s="93" t="s">
        <v>204</v>
      </c>
      <c r="D63" s="31"/>
      <c r="G63" s="92" t="s">
        <v>202</v>
      </c>
      <c r="H63" s="118"/>
      <c r="I63" s="115"/>
      <c r="K63">
        <v>8</v>
      </c>
      <c r="L63" s="118"/>
      <c r="M63" s="115"/>
      <c r="O63">
        <f t="shared" ca="1" si="0"/>
        <v>5</v>
      </c>
      <c r="Q63">
        <f t="shared" ca="1" si="1"/>
        <v>6</v>
      </c>
    </row>
    <row r="64" spans="1:17" x14ac:dyDescent="0.25">
      <c r="A64" s="77" t="s">
        <v>206</v>
      </c>
      <c r="B64" s="31" t="s">
        <v>212</v>
      </c>
      <c r="C64" s="77" t="s">
        <v>273</v>
      </c>
      <c r="D64" s="29"/>
      <c r="G64" s="92" t="s">
        <v>204</v>
      </c>
      <c r="H64" s="118"/>
      <c r="I64" s="115"/>
      <c r="K64">
        <v>9</v>
      </c>
      <c r="L64" s="118"/>
      <c r="M64" s="115"/>
      <c r="O64">
        <f t="shared" ca="1" si="0"/>
        <v>5</v>
      </c>
      <c r="Q64">
        <f t="shared" ca="1" si="1"/>
        <v>2</v>
      </c>
    </row>
    <row r="65" spans="1:17" x14ac:dyDescent="0.25">
      <c r="B65" s="94"/>
      <c r="D65" s="95"/>
      <c r="G65" s="92" t="s">
        <v>270</v>
      </c>
      <c r="H65" s="118"/>
      <c r="I65" s="115"/>
      <c r="K65">
        <v>10</v>
      </c>
      <c r="L65" s="118"/>
      <c r="M65" s="115"/>
      <c r="O65">
        <f t="shared" ca="1" si="0"/>
        <v>11</v>
      </c>
      <c r="Q65">
        <f t="shared" ca="1" si="1"/>
        <v>10</v>
      </c>
    </row>
    <row r="66" spans="1:17" x14ac:dyDescent="0.25">
      <c r="G66" s="92" t="s">
        <v>271</v>
      </c>
      <c r="H66" s="118"/>
      <c r="I66" s="115"/>
      <c r="K66">
        <v>11</v>
      </c>
      <c r="L66" s="118"/>
      <c r="M66" s="115"/>
      <c r="O66">
        <f t="shared" ca="1" si="0"/>
        <v>3</v>
      </c>
      <c r="Q66">
        <f t="shared" ca="1" si="1"/>
        <v>9</v>
      </c>
    </row>
    <row r="67" spans="1:17" x14ac:dyDescent="0.25">
      <c r="A67" t="s">
        <v>276</v>
      </c>
      <c r="B67" t="s">
        <v>279</v>
      </c>
      <c r="C67" t="s">
        <v>282</v>
      </c>
    </row>
    <row r="68" spans="1:17" x14ac:dyDescent="0.25">
      <c r="A68" t="s">
        <v>277</v>
      </c>
      <c r="B68" t="s">
        <v>280</v>
      </c>
      <c r="C68" t="s">
        <v>283</v>
      </c>
    </row>
    <row r="69" spans="1:17" x14ac:dyDescent="0.25">
      <c r="A69" t="s">
        <v>278</v>
      </c>
      <c r="B69" t="s">
        <v>281</v>
      </c>
      <c r="C69" t="s">
        <v>284</v>
      </c>
    </row>
    <row r="73" spans="1:17" x14ac:dyDescent="0.25">
      <c r="B73">
        <v>2</v>
      </c>
      <c r="C73">
        <v>1</v>
      </c>
      <c r="D73" t="s">
        <v>37</v>
      </c>
      <c r="E73" t="s">
        <v>72</v>
      </c>
    </row>
    <row r="74" spans="1:17" x14ac:dyDescent="0.25">
      <c r="B74">
        <v>2</v>
      </c>
      <c r="C74">
        <v>2</v>
      </c>
      <c r="D74" t="s">
        <v>37</v>
      </c>
      <c r="E74" t="s">
        <v>73</v>
      </c>
    </row>
    <row r="75" spans="1:17" x14ac:dyDescent="0.25">
      <c r="B75">
        <v>2</v>
      </c>
      <c r="C75">
        <v>3</v>
      </c>
      <c r="D75" t="s">
        <v>37</v>
      </c>
      <c r="E75" t="s">
        <v>74</v>
      </c>
    </row>
    <row r="76" spans="1:17" x14ac:dyDescent="0.25">
      <c r="B76">
        <v>2</v>
      </c>
      <c r="C76">
        <v>4</v>
      </c>
      <c r="D76" t="s">
        <v>37</v>
      </c>
      <c r="E76" t="s">
        <v>75</v>
      </c>
    </row>
    <row r="77" spans="1:17" x14ac:dyDescent="0.25">
      <c r="B77">
        <v>3</v>
      </c>
      <c r="C77">
        <v>1</v>
      </c>
      <c r="D77" t="s">
        <v>38</v>
      </c>
      <c r="E77" t="s">
        <v>76</v>
      </c>
    </row>
    <row r="78" spans="1:17" x14ac:dyDescent="0.25">
      <c r="B78">
        <v>3</v>
      </c>
      <c r="C78">
        <v>2</v>
      </c>
      <c r="D78" t="s">
        <v>38</v>
      </c>
      <c r="E78" t="s">
        <v>77</v>
      </c>
    </row>
    <row r="79" spans="1:17" x14ac:dyDescent="0.25">
      <c r="B79">
        <v>3</v>
      </c>
      <c r="C79">
        <v>3</v>
      </c>
      <c r="D79" t="s">
        <v>38</v>
      </c>
      <c r="E79" t="s">
        <v>78</v>
      </c>
    </row>
    <row r="80" spans="1:17" x14ac:dyDescent="0.25">
      <c r="B80">
        <v>3</v>
      </c>
      <c r="C80">
        <v>4</v>
      </c>
      <c r="D80" t="s">
        <v>38</v>
      </c>
      <c r="E80" t="s">
        <v>79</v>
      </c>
    </row>
    <row r="81" spans="2:5" x14ac:dyDescent="0.25">
      <c r="B81">
        <v>4</v>
      </c>
      <c r="C81">
        <v>1</v>
      </c>
      <c r="E81" t="s">
        <v>69</v>
      </c>
    </row>
    <row r="82" spans="2:5" x14ac:dyDescent="0.25">
      <c r="B82">
        <v>4</v>
      </c>
      <c r="C82">
        <v>2</v>
      </c>
      <c r="E82" t="s">
        <v>70</v>
      </c>
    </row>
    <row r="83" spans="2:5" x14ac:dyDescent="0.25">
      <c r="B83">
        <v>4</v>
      </c>
      <c r="C83">
        <v>3</v>
      </c>
      <c r="E83" t="s">
        <v>70</v>
      </c>
    </row>
    <row r="84" spans="2:5" x14ac:dyDescent="0.25">
      <c r="B84">
        <v>4</v>
      </c>
      <c r="C84">
        <v>4</v>
      </c>
      <c r="E84" t="s">
        <v>71</v>
      </c>
    </row>
    <row r="85" spans="2:5" x14ac:dyDescent="0.25">
      <c r="B85">
        <v>5</v>
      </c>
      <c r="C85">
        <v>1</v>
      </c>
      <c r="E85" t="s">
        <v>72</v>
      </c>
    </row>
    <row r="86" spans="2:5" x14ac:dyDescent="0.25">
      <c r="B86">
        <v>5</v>
      </c>
      <c r="C86">
        <v>2</v>
      </c>
      <c r="E86" t="s">
        <v>73</v>
      </c>
    </row>
    <row r="87" spans="2:5" x14ac:dyDescent="0.25">
      <c r="B87">
        <v>5</v>
      </c>
      <c r="C87">
        <v>3</v>
      </c>
      <c r="E87" t="s">
        <v>74</v>
      </c>
    </row>
    <row r="88" spans="2:5" x14ac:dyDescent="0.25">
      <c r="B88">
        <v>5</v>
      </c>
      <c r="C88">
        <v>4</v>
      </c>
      <c r="E88" t="s">
        <v>75</v>
      </c>
    </row>
    <row r="89" spans="2:5" x14ac:dyDescent="0.25">
      <c r="B89">
        <v>6</v>
      </c>
      <c r="C89">
        <v>1</v>
      </c>
      <c r="E89" t="s">
        <v>76</v>
      </c>
    </row>
    <row r="90" spans="2:5" x14ac:dyDescent="0.25">
      <c r="B90">
        <v>6</v>
      </c>
      <c r="C90">
        <v>2</v>
      </c>
      <c r="E90" t="s">
        <v>77</v>
      </c>
    </row>
    <row r="91" spans="2:5" x14ac:dyDescent="0.25">
      <c r="B91">
        <v>6</v>
      </c>
      <c r="C91">
        <v>3</v>
      </c>
      <c r="E91" t="s">
        <v>78</v>
      </c>
    </row>
    <row r="92" spans="2:5" x14ac:dyDescent="0.2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M51"/>
  <sheetViews>
    <sheetView workbookViewId="0">
      <selection activeCell="A33" sqref="A33:XFD33"/>
    </sheetView>
  </sheetViews>
  <sheetFormatPr baseColWidth="10" defaultRowHeight="15" x14ac:dyDescent="0.25"/>
  <cols>
    <col min="9" max="9" width="7.7109375" style="11" customWidth="1"/>
    <col min="10" max="13" width="25.42578125" customWidth="1"/>
  </cols>
  <sheetData>
    <row r="1" spans="8:13" x14ac:dyDescent="0.25">
      <c r="H1" s="132"/>
      <c r="I1" s="129" t="s">
        <v>305</v>
      </c>
      <c r="J1" s="136" t="s">
        <v>306</v>
      </c>
      <c r="K1" s="136" t="s">
        <v>307</v>
      </c>
      <c r="L1" s="137" t="s">
        <v>308</v>
      </c>
    </row>
    <row r="2" spans="8:13" x14ac:dyDescent="0.25">
      <c r="H2" s="134" t="s">
        <v>207</v>
      </c>
      <c r="I2" s="126" t="s">
        <v>302</v>
      </c>
      <c r="J2" s="121" t="s">
        <v>276</v>
      </c>
      <c r="K2" s="121" t="s">
        <v>279</v>
      </c>
      <c r="L2" s="29" t="s">
        <v>282</v>
      </c>
    </row>
    <row r="3" spans="8:13" x14ac:dyDescent="0.25">
      <c r="H3" s="134"/>
      <c r="I3" s="126" t="s">
        <v>303</v>
      </c>
      <c r="J3" s="121" t="s">
        <v>277</v>
      </c>
      <c r="K3" s="121" t="s">
        <v>280</v>
      </c>
      <c r="L3" s="29" t="s">
        <v>283</v>
      </c>
    </row>
    <row r="4" spans="8:13" x14ac:dyDescent="0.25">
      <c r="H4" s="135"/>
      <c r="I4" s="138" t="s">
        <v>304</v>
      </c>
      <c r="J4" s="122" t="s">
        <v>278</v>
      </c>
      <c r="K4" s="122" t="s">
        <v>281</v>
      </c>
      <c r="L4" s="95" t="s">
        <v>284</v>
      </c>
    </row>
    <row r="6" spans="8:13" x14ac:dyDescent="0.25">
      <c r="H6" s="133" t="s">
        <v>295</v>
      </c>
      <c r="I6" s="128"/>
      <c r="J6" s="67"/>
      <c r="K6" s="67"/>
      <c r="L6" s="67"/>
      <c r="M6" s="123"/>
    </row>
    <row r="7" spans="8:13" x14ac:dyDescent="0.25">
      <c r="H7" s="134"/>
      <c r="I7" s="126"/>
      <c r="J7" s="121"/>
      <c r="K7" s="121"/>
      <c r="L7" s="121"/>
      <c r="M7" s="29"/>
    </row>
    <row r="8" spans="8:13" x14ac:dyDescent="0.25">
      <c r="H8" s="133" t="s">
        <v>296</v>
      </c>
      <c r="I8" s="129"/>
      <c r="J8" s="136" t="s">
        <v>36</v>
      </c>
      <c r="K8" s="136" t="s">
        <v>37</v>
      </c>
      <c r="L8" s="136" t="s">
        <v>38</v>
      </c>
      <c r="M8" s="137" t="s">
        <v>39</v>
      </c>
    </row>
    <row r="9" spans="8:13" x14ac:dyDescent="0.25">
      <c r="H9" s="134"/>
      <c r="I9" s="131" t="s">
        <v>285</v>
      </c>
      <c r="J9" s="119"/>
      <c r="K9" s="119"/>
      <c r="L9" s="119"/>
      <c r="M9" s="120"/>
    </row>
    <row r="10" spans="8:13" x14ac:dyDescent="0.25">
      <c r="H10" s="134"/>
      <c r="I10" s="127" t="s">
        <v>286</v>
      </c>
      <c r="J10" s="124" t="s">
        <v>289</v>
      </c>
      <c r="K10" s="121" t="s">
        <v>282</v>
      </c>
      <c r="L10" s="121" t="s">
        <v>277</v>
      </c>
      <c r="M10" s="29" t="s">
        <v>281</v>
      </c>
    </row>
    <row r="11" spans="8:13" x14ac:dyDescent="0.25">
      <c r="H11" s="134"/>
      <c r="I11" s="127" t="s">
        <v>287</v>
      </c>
      <c r="J11" s="124" t="s">
        <v>289</v>
      </c>
      <c r="K11" s="121" t="s">
        <v>279</v>
      </c>
      <c r="L11" s="121" t="s">
        <v>283</v>
      </c>
      <c r="M11" s="29" t="s">
        <v>278</v>
      </c>
    </row>
    <row r="12" spans="8:13" x14ac:dyDescent="0.25">
      <c r="H12" s="134"/>
      <c r="I12" s="130" t="s">
        <v>288</v>
      </c>
      <c r="J12" s="125" t="s">
        <v>289</v>
      </c>
      <c r="K12" s="122" t="s">
        <v>276</v>
      </c>
      <c r="L12" s="122" t="s">
        <v>280</v>
      </c>
      <c r="M12" s="95" t="s">
        <v>284</v>
      </c>
    </row>
    <row r="13" spans="8:13" x14ac:dyDescent="0.25">
      <c r="H13" s="134"/>
      <c r="I13" s="127"/>
      <c r="J13" s="121"/>
      <c r="K13" s="121"/>
      <c r="L13" s="121"/>
      <c r="M13" s="29"/>
    </row>
    <row r="14" spans="8:13" x14ac:dyDescent="0.25">
      <c r="H14" s="134"/>
      <c r="I14" s="127"/>
      <c r="J14" s="121"/>
      <c r="K14" s="121"/>
      <c r="L14" s="121"/>
      <c r="M14" s="29"/>
    </row>
    <row r="15" spans="8:13" x14ac:dyDescent="0.25">
      <c r="H15" s="133" t="s">
        <v>297</v>
      </c>
      <c r="I15" s="129"/>
      <c r="J15" s="136" t="s">
        <v>36</v>
      </c>
      <c r="K15" s="136" t="s">
        <v>37</v>
      </c>
      <c r="L15" s="136" t="s">
        <v>38</v>
      </c>
      <c r="M15" s="137" t="s">
        <v>39</v>
      </c>
    </row>
    <row r="16" spans="8:13" x14ac:dyDescent="0.25">
      <c r="H16" s="134"/>
      <c r="I16" s="131" t="s">
        <v>285</v>
      </c>
      <c r="J16" s="119"/>
      <c r="K16" s="119"/>
      <c r="L16" s="119"/>
      <c r="M16" s="120"/>
    </row>
    <row r="17" spans="8:13" x14ac:dyDescent="0.25">
      <c r="H17" s="134"/>
      <c r="I17" s="127" t="s">
        <v>286</v>
      </c>
      <c r="J17" s="121" t="s">
        <v>284</v>
      </c>
      <c r="K17" s="124" t="s">
        <v>289</v>
      </c>
      <c r="L17" s="121" t="s">
        <v>279</v>
      </c>
      <c r="M17" s="29" t="s">
        <v>277</v>
      </c>
    </row>
    <row r="18" spans="8:13" x14ac:dyDescent="0.25">
      <c r="H18" s="134"/>
      <c r="I18" s="127" t="s">
        <v>287</v>
      </c>
      <c r="J18" s="121" t="s">
        <v>278</v>
      </c>
      <c r="K18" s="124" t="s">
        <v>289</v>
      </c>
      <c r="L18" s="121" t="s">
        <v>282</v>
      </c>
      <c r="M18" s="29" t="s">
        <v>280</v>
      </c>
    </row>
    <row r="19" spans="8:13" x14ac:dyDescent="0.25">
      <c r="H19" s="134"/>
      <c r="I19" s="130" t="s">
        <v>288</v>
      </c>
      <c r="J19" s="122" t="s">
        <v>281</v>
      </c>
      <c r="K19" s="125" t="s">
        <v>289</v>
      </c>
      <c r="L19" s="122" t="s">
        <v>276</v>
      </c>
      <c r="M19" s="95" t="s">
        <v>283</v>
      </c>
    </row>
    <row r="20" spans="8:13" x14ac:dyDescent="0.25">
      <c r="H20" s="134"/>
      <c r="I20" s="127"/>
      <c r="J20" s="121"/>
      <c r="K20" s="121"/>
      <c r="L20" s="121"/>
      <c r="M20" s="29"/>
    </row>
    <row r="21" spans="8:13" x14ac:dyDescent="0.25">
      <c r="H21" s="134"/>
      <c r="I21" s="127"/>
      <c r="J21" s="121"/>
      <c r="K21" s="121"/>
      <c r="L21" s="121"/>
      <c r="M21" s="29"/>
    </row>
    <row r="22" spans="8:13" x14ac:dyDescent="0.25">
      <c r="H22" s="133" t="s">
        <v>298</v>
      </c>
      <c r="I22" s="129"/>
      <c r="J22" s="136" t="s">
        <v>36</v>
      </c>
      <c r="K22" s="136" t="s">
        <v>37</v>
      </c>
      <c r="L22" s="136" t="s">
        <v>38</v>
      </c>
      <c r="M22" s="137" t="s">
        <v>39</v>
      </c>
    </row>
    <row r="23" spans="8:13" x14ac:dyDescent="0.25">
      <c r="H23" s="134"/>
      <c r="I23" s="131" t="s">
        <v>285</v>
      </c>
      <c r="J23" s="119"/>
      <c r="K23" s="119"/>
      <c r="L23" s="119"/>
      <c r="M23" s="120"/>
    </row>
    <row r="24" spans="8:13" x14ac:dyDescent="0.25">
      <c r="H24" s="134"/>
      <c r="I24" s="127" t="s">
        <v>286</v>
      </c>
      <c r="J24" s="121" t="s">
        <v>277</v>
      </c>
      <c r="K24" s="121" t="s">
        <v>284</v>
      </c>
      <c r="L24" s="124" t="s">
        <v>289</v>
      </c>
      <c r="M24" s="29" t="s">
        <v>279</v>
      </c>
    </row>
    <row r="25" spans="8:13" x14ac:dyDescent="0.25">
      <c r="H25" s="134"/>
      <c r="I25" s="127" t="s">
        <v>287</v>
      </c>
      <c r="J25" s="121" t="s">
        <v>280</v>
      </c>
      <c r="K25" s="121" t="s">
        <v>278</v>
      </c>
      <c r="L25" s="124" t="s">
        <v>289</v>
      </c>
      <c r="M25" s="29" t="s">
        <v>282</v>
      </c>
    </row>
    <row r="26" spans="8:13" x14ac:dyDescent="0.25">
      <c r="H26" s="135"/>
      <c r="I26" s="130" t="s">
        <v>288</v>
      </c>
      <c r="J26" s="122" t="s">
        <v>283</v>
      </c>
      <c r="K26" s="122" t="s">
        <v>281</v>
      </c>
      <c r="L26" s="125" t="s">
        <v>289</v>
      </c>
      <c r="M26" s="95" t="s">
        <v>276</v>
      </c>
    </row>
    <row r="27" spans="8:13" x14ac:dyDescent="0.25">
      <c r="H27" s="140"/>
      <c r="I27" s="141"/>
      <c r="J27" s="119"/>
      <c r="K27" s="119"/>
      <c r="L27" s="119"/>
      <c r="M27" s="120"/>
    </row>
    <row r="28" spans="8:13" x14ac:dyDescent="0.25">
      <c r="H28" s="94"/>
      <c r="I28" s="138"/>
      <c r="J28" s="122"/>
      <c r="K28" s="122"/>
      <c r="L28" s="122"/>
      <c r="M28" s="95"/>
    </row>
    <row r="29" spans="8:13" x14ac:dyDescent="0.25">
      <c r="H29" s="139" t="s">
        <v>299</v>
      </c>
      <c r="I29" s="129"/>
      <c r="J29" s="136" t="s">
        <v>36</v>
      </c>
      <c r="K29" s="136" t="s">
        <v>37</v>
      </c>
      <c r="L29" s="136" t="s">
        <v>38</v>
      </c>
      <c r="M29" s="137" t="s">
        <v>39</v>
      </c>
    </row>
    <row r="30" spans="8:13" x14ac:dyDescent="0.25">
      <c r="H30" s="134"/>
      <c r="I30" s="127" t="s">
        <v>285</v>
      </c>
      <c r="J30" s="121"/>
      <c r="K30" s="121"/>
      <c r="L30" s="121"/>
      <c r="M30" s="29"/>
    </row>
    <row r="31" spans="8:13" x14ac:dyDescent="0.25">
      <c r="H31" s="134"/>
      <c r="I31" s="127" t="s">
        <v>286</v>
      </c>
      <c r="J31" s="121" t="s">
        <v>276</v>
      </c>
      <c r="K31" s="121" t="s">
        <v>283</v>
      </c>
      <c r="L31" s="121" t="s">
        <v>281</v>
      </c>
      <c r="M31" s="124" t="s">
        <v>289</v>
      </c>
    </row>
    <row r="32" spans="8:13" x14ac:dyDescent="0.25">
      <c r="H32" s="134"/>
      <c r="I32" s="127" t="s">
        <v>287</v>
      </c>
      <c r="J32" s="121" t="s">
        <v>279</v>
      </c>
      <c r="K32" s="121" t="s">
        <v>277</v>
      </c>
      <c r="L32" s="121" t="s">
        <v>284</v>
      </c>
      <c r="M32" s="124" t="s">
        <v>289</v>
      </c>
    </row>
    <row r="33" spans="1:13" x14ac:dyDescent="0.25">
      <c r="H33" s="135"/>
      <c r="I33" s="130" t="s">
        <v>288</v>
      </c>
      <c r="J33" s="122" t="s">
        <v>282</v>
      </c>
      <c r="K33" s="122" t="s">
        <v>280</v>
      </c>
      <c r="L33" s="122" t="s">
        <v>278</v>
      </c>
      <c r="M33" s="125" t="s">
        <v>289</v>
      </c>
    </row>
    <row r="45" spans="1:13" x14ac:dyDescent="0.25">
      <c r="A45" t="s">
        <v>294</v>
      </c>
    </row>
    <row r="46" spans="1:13" x14ac:dyDescent="0.25">
      <c r="A46" t="s">
        <v>291</v>
      </c>
    </row>
    <row r="47" spans="1:13" x14ac:dyDescent="0.25">
      <c r="A47" t="s">
        <v>290</v>
      </c>
    </row>
    <row r="48" spans="1:13" x14ac:dyDescent="0.25">
      <c r="A48" t="s">
        <v>301</v>
      </c>
    </row>
    <row r="49" spans="1:1" x14ac:dyDescent="0.25">
      <c r="A49" t="s">
        <v>300</v>
      </c>
    </row>
    <row r="50" spans="1:1" x14ac:dyDescent="0.25">
      <c r="A50" t="s">
        <v>293</v>
      </c>
    </row>
    <row r="51" spans="1:1" x14ac:dyDescent="0.25">
      <c r="A51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tabSelected="1" topLeftCell="A91" workbookViewId="0">
      <selection activeCell="E118" sqref="E118"/>
    </sheetView>
  </sheetViews>
  <sheetFormatPr baseColWidth="10" defaultRowHeight="15" x14ac:dyDescent="0.25"/>
  <cols>
    <col min="6" max="6" width="31.140625" customWidth="1"/>
  </cols>
  <sheetData>
    <row r="1" spans="1:10" x14ac:dyDescent="0.25">
      <c r="A1" t="s">
        <v>318</v>
      </c>
      <c r="B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</row>
    <row r="2" spans="1:10" x14ac:dyDescent="0.25">
      <c r="A2">
        <v>1</v>
      </c>
      <c r="B2" t="s">
        <v>325</v>
      </c>
      <c r="C2" t="s">
        <v>315</v>
      </c>
      <c r="D2" t="s">
        <v>315</v>
      </c>
      <c r="E2">
        <v>1</v>
      </c>
      <c r="F2" t="str">
        <f>CONCATENATE(C2,"_",D2,"_",E2)</f>
        <v>calib_calib_1</v>
      </c>
    </row>
    <row r="3" spans="1:10" x14ac:dyDescent="0.25">
      <c r="A3">
        <v>2</v>
      </c>
      <c r="B3" t="s">
        <v>325</v>
      </c>
      <c r="C3" t="s">
        <v>315</v>
      </c>
      <c r="D3" t="s">
        <v>315</v>
      </c>
      <c r="E3">
        <v>2</v>
      </c>
      <c r="F3" t="str">
        <f t="shared" ref="F3:F66" si="0">CONCATENATE(C3,"_",D3,"_",E3)</f>
        <v>calib_calib_2</v>
      </c>
    </row>
    <row r="4" spans="1:10" x14ac:dyDescent="0.25">
      <c r="A4">
        <v>3</v>
      </c>
      <c r="B4" t="s">
        <v>325</v>
      </c>
      <c r="C4" t="s">
        <v>315</v>
      </c>
      <c r="D4" t="s">
        <v>315</v>
      </c>
      <c r="E4">
        <v>3</v>
      </c>
      <c r="F4" t="str">
        <f t="shared" si="0"/>
        <v>calib_calib_3</v>
      </c>
    </row>
    <row r="5" spans="1:10" x14ac:dyDescent="0.25">
      <c r="A5">
        <v>4</v>
      </c>
      <c r="B5" t="s">
        <v>325</v>
      </c>
      <c r="C5" t="s">
        <v>315</v>
      </c>
      <c r="D5" t="s">
        <v>315</v>
      </c>
      <c r="E5">
        <v>4</v>
      </c>
      <c r="F5" t="str">
        <f t="shared" si="0"/>
        <v>calib_calib_4</v>
      </c>
    </row>
    <row r="6" spans="1:10" x14ac:dyDescent="0.25">
      <c r="A6">
        <v>5</v>
      </c>
      <c r="B6" t="s">
        <v>325</v>
      </c>
      <c r="C6" t="s">
        <v>315</v>
      </c>
      <c r="D6" t="s">
        <v>315</v>
      </c>
      <c r="E6">
        <v>5</v>
      </c>
      <c r="F6" t="str">
        <f t="shared" si="0"/>
        <v>calib_calib_5</v>
      </c>
    </row>
    <row r="7" spans="1:10" x14ac:dyDescent="0.25">
      <c r="A7">
        <v>6</v>
      </c>
      <c r="B7" t="s">
        <v>325</v>
      </c>
      <c r="C7" t="s">
        <v>315</v>
      </c>
      <c r="D7" t="s">
        <v>315</v>
      </c>
      <c r="E7">
        <v>6</v>
      </c>
      <c r="F7" t="str">
        <f t="shared" si="0"/>
        <v>calib_calib_6</v>
      </c>
    </row>
    <row r="8" spans="1:10" x14ac:dyDescent="0.25">
      <c r="A8">
        <v>7</v>
      </c>
      <c r="B8" t="s">
        <v>325</v>
      </c>
      <c r="C8" t="s">
        <v>315</v>
      </c>
      <c r="D8" t="s">
        <v>315</v>
      </c>
      <c r="E8">
        <v>7</v>
      </c>
      <c r="F8" t="str">
        <f t="shared" si="0"/>
        <v>calib_calib_7</v>
      </c>
    </row>
    <row r="9" spans="1:10" x14ac:dyDescent="0.25">
      <c r="A9">
        <v>8</v>
      </c>
      <c r="B9" t="s">
        <v>325</v>
      </c>
      <c r="C9" t="s">
        <v>315</v>
      </c>
      <c r="D9" t="s">
        <v>315</v>
      </c>
      <c r="E9">
        <v>8</v>
      </c>
      <c r="F9" t="str">
        <f t="shared" si="0"/>
        <v>calib_calib_8</v>
      </c>
    </row>
    <row r="10" spans="1:10" x14ac:dyDescent="0.25">
      <c r="A10">
        <v>9</v>
      </c>
      <c r="B10" t="s">
        <v>325</v>
      </c>
      <c r="C10" t="s">
        <v>315</v>
      </c>
      <c r="D10" t="s">
        <v>315</v>
      </c>
      <c r="E10">
        <v>9</v>
      </c>
      <c r="F10" t="str">
        <f t="shared" si="0"/>
        <v>calib_calib_9</v>
      </c>
    </row>
    <row r="11" spans="1:10" x14ac:dyDescent="0.25">
      <c r="A11">
        <v>10</v>
      </c>
      <c r="B11" t="s">
        <v>326</v>
      </c>
      <c r="C11" t="s">
        <v>309</v>
      </c>
      <c r="D11" t="s">
        <v>309</v>
      </c>
      <c r="E11">
        <v>1</v>
      </c>
      <c r="F11" t="str">
        <f t="shared" si="0"/>
        <v>board_board_1</v>
      </c>
      <c r="G11">
        <v>1</v>
      </c>
    </row>
    <row r="12" spans="1:10" x14ac:dyDescent="0.25">
      <c r="A12">
        <v>11</v>
      </c>
      <c r="B12" t="s">
        <v>326</v>
      </c>
      <c r="C12" t="s">
        <v>309</v>
      </c>
      <c r="D12" t="s">
        <v>309</v>
      </c>
      <c r="E12">
        <v>2</v>
      </c>
      <c r="F12" t="str">
        <f t="shared" si="0"/>
        <v>board_board_2</v>
      </c>
      <c r="G12">
        <v>1</v>
      </c>
    </row>
    <row r="13" spans="1:10" x14ac:dyDescent="0.25">
      <c r="A13">
        <v>12</v>
      </c>
      <c r="B13" t="s">
        <v>326</v>
      </c>
      <c r="C13" t="s">
        <v>309</v>
      </c>
      <c r="D13" t="s">
        <v>309</v>
      </c>
      <c r="E13">
        <v>3</v>
      </c>
      <c r="F13" t="str">
        <f t="shared" si="0"/>
        <v>board_board_3</v>
      </c>
      <c r="G13">
        <v>1</v>
      </c>
    </row>
    <row r="14" spans="1:10" x14ac:dyDescent="0.25">
      <c r="A14">
        <v>13</v>
      </c>
      <c r="B14" t="s">
        <v>326</v>
      </c>
      <c r="C14" t="s">
        <v>309</v>
      </c>
      <c r="D14" t="s">
        <v>309</v>
      </c>
      <c r="E14">
        <v>4</v>
      </c>
      <c r="F14" t="str">
        <f t="shared" si="0"/>
        <v>board_board_4</v>
      </c>
      <c r="G14">
        <v>1</v>
      </c>
    </row>
    <row r="15" spans="1:10" x14ac:dyDescent="0.25">
      <c r="A15">
        <v>14</v>
      </c>
      <c r="B15" t="s">
        <v>325</v>
      </c>
      <c r="C15" t="s">
        <v>314</v>
      </c>
      <c r="D15" t="s">
        <v>314</v>
      </c>
      <c r="E15" t="s">
        <v>314</v>
      </c>
      <c r="F15" t="str">
        <f t="shared" si="0"/>
        <v>clock_clock_clock</v>
      </c>
    </row>
    <row r="16" spans="1:10" x14ac:dyDescent="0.25">
      <c r="A16">
        <v>15</v>
      </c>
      <c r="B16" t="s">
        <v>325</v>
      </c>
      <c r="C16" t="s">
        <v>36</v>
      </c>
      <c r="D16" t="s">
        <v>313</v>
      </c>
      <c r="E16" t="s">
        <v>311</v>
      </c>
      <c r="F16" t="str">
        <f t="shared" si="0"/>
        <v>A_person_front</v>
      </c>
      <c r="G16">
        <v>2</v>
      </c>
    </row>
    <row r="17" spans="1:7" x14ac:dyDescent="0.25">
      <c r="A17">
        <v>16</v>
      </c>
      <c r="B17" t="s">
        <v>325</v>
      </c>
      <c r="C17" t="s">
        <v>36</v>
      </c>
      <c r="D17" t="s">
        <v>313</v>
      </c>
      <c r="E17" t="s">
        <v>312</v>
      </c>
      <c r="F17" t="str">
        <f t="shared" si="0"/>
        <v>A_person_back</v>
      </c>
      <c r="G17">
        <v>2</v>
      </c>
    </row>
    <row r="18" spans="1:7" x14ac:dyDescent="0.25">
      <c r="A18">
        <v>17</v>
      </c>
      <c r="B18" t="s">
        <v>325</v>
      </c>
      <c r="C18" t="s">
        <v>36</v>
      </c>
      <c r="D18" t="s">
        <v>317</v>
      </c>
      <c r="E18" t="s">
        <v>317</v>
      </c>
      <c r="F18" t="str">
        <f t="shared" si="0"/>
        <v>A_armraise_armraise</v>
      </c>
    </row>
    <row r="19" spans="1:7" x14ac:dyDescent="0.25">
      <c r="A19">
        <v>18</v>
      </c>
      <c r="B19" t="s">
        <v>325</v>
      </c>
      <c r="C19" t="s">
        <v>36</v>
      </c>
      <c r="D19" t="s">
        <v>316</v>
      </c>
      <c r="E19" t="s">
        <v>316</v>
      </c>
      <c r="F19" t="str">
        <f t="shared" si="0"/>
        <v>A_watch_watch</v>
      </c>
    </row>
    <row r="20" spans="1:7" x14ac:dyDescent="0.25">
      <c r="A20">
        <v>19</v>
      </c>
      <c r="B20" t="s">
        <v>326</v>
      </c>
      <c r="C20" t="s">
        <v>36</v>
      </c>
      <c r="D20" t="s">
        <v>310</v>
      </c>
      <c r="E20">
        <v>1</v>
      </c>
      <c r="F20" t="str">
        <f t="shared" si="0"/>
        <v>A_material_1</v>
      </c>
      <c r="G20">
        <v>3</v>
      </c>
    </row>
    <row r="21" spans="1:7" x14ac:dyDescent="0.25">
      <c r="A21">
        <v>20</v>
      </c>
      <c r="B21" t="s">
        <v>326</v>
      </c>
      <c r="C21" t="s">
        <v>36</v>
      </c>
      <c r="D21" t="s">
        <v>310</v>
      </c>
      <c r="E21">
        <v>1</v>
      </c>
      <c r="F21" t="str">
        <f t="shared" si="0"/>
        <v>A_material_1</v>
      </c>
      <c r="G21">
        <v>3</v>
      </c>
    </row>
    <row r="22" spans="1:7" x14ac:dyDescent="0.25">
      <c r="A22">
        <v>21</v>
      </c>
      <c r="B22" t="s">
        <v>326</v>
      </c>
      <c r="C22" t="s">
        <v>36</v>
      </c>
      <c r="D22" t="s">
        <v>310</v>
      </c>
      <c r="E22">
        <v>1</v>
      </c>
      <c r="F22" t="str">
        <f t="shared" si="0"/>
        <v>A_material_1</v>
      </c>
      <c r="G22">
        <v>3</v>
      </c>
    </row>
    <row r="23" spans="1:7" x14ac:dyDescent="0.25">
      <c r="A23">
        <v>22</v>
      </c>
      <c r="B23" t="s">
        <v>326</v>
      </c>
      <c r="C23" t="s">
        <v>36</v>
      </c>
      <c r="D23" t="s">
        <v>310</v>
      </c>
      <c r="E23">
        <v>1</v>
      </c>
      <c r="F23" t="str">
        <f t="shared" si="0"/>
        <v>A_material_1</v>
      </c>
      <c r="G23">
        <v>3</v>
      </c>
    </row>
    <row r="24" spans="1:7" x14ac:dyDescent="0.25">
      <c r="A24">
        <v>23</v>
      </c>
      <c r="B24" t="s">
        <v>326</v>
      </c>
      <c r="C24" t="s">
        <v>36</v>
      </c>
      <c r="D24" t="s">
        <v>310</v>
      </c>
      <c r="E24">
        <v>2</v>
      </c>
      <c r="F24" t="str">
        <f t="shared" si="0"/>
        <v>A_material_2</v>
      </c>
      <c r="G24">
        <v>4</v>
      </c>
    </row>
    <row r="25" spans="1:7" x14ac:dyDescent="0.25">
      <c r="A25">
        <v>24</v>
      </c>
      <c r="B25" t="s">
        <v>326</v>
      </c>
      <c r="C25" t="s">
        <v>36</v>
      </c>
      <c r="D25" t="s">
        <v>310</v>
      </c>
      <c r="E25">
        <v>2</v>
      </c>
      <c r="F25" t="str">
        <f t="shared" si="0"/>
        <v>A_material_2</v>
      </c>
      <c r="G25">
        <v>4</v>
      </c>
    </row>
    <row r="26" spans="1:7" x14ac:dyDescent="0.25">
      <c r="A26">
        <v>25</v>
      </c>
      <c r="B26" t="s">
        <v>326</v>
      </c>
      <c r="C26" t="s">
        <v>36</v>
      </c>
      <c r="D26" t="s">
        <v>310</v>
      </c>
      <c r="E26">
        <v>2</v>
      </c>
      <c r="F26" t="str">
        <f t="shared" si="0"/>
        <v>A_material_2</v>
      </c>
      <c r="G26">
        <v>4</v>
      </c>
    </row>
    <row r="27" spans="1:7" x14ac:dyDescent="0.25">
      <c r="A27">
        <v>26</v>
      </c>
      <c r="B27" t="s">
        <v>326</v>
      </c>
      <c r="C27" t="s">
        <v>36</v>
      </c>
      <c r="D27" t="s">
        <v>310</v>
      </c>
      <c r="E27">
        <v>2</v>
      </c>
      <c r="F27" t="str">
        <f t="shared" si="0"/>
        <v>A_material_2</v>
      </c>
      <c r="G27">
        <v>4</v>
      </c>
    </row>
    <row r="28" spans="1:7" x14ac:dyDescent="0.25">
      <c r="A28">
        <v>27</v>
      </c>
      <c r="B28" t="s">
        <v>326</v>
      </c>
      <c r="C28" t="s">
        <v>36</v>
      </c>
      <c r="D28" t="s">
        <v>310</v>
      </c>
      <c r="E28">
        <v>3</v>
      </c>
      <c r="F28" t="str">
        <f t="shared" si="0"/>
        <v>A_material_3</v>
      </c>
      <c r="G28">
        <v>5</v>
      </c>
    </row>
    <row r="29" spans="1:7" x14ac:dyDescent="0.25">
      <c r="A29">
        <v>28</v>
      </c>
      <c r="B29" t="s">
        <v>326</v>
      </c>
      <c r="C29" t="s">
        <v>36</v>
      </c>
      <c r="D29" t="s">
        <v>310</v>
      </c>
      <c r="E29">
        <v>3</v>
      </c>
      <c r="F29" t="str">
        <f t="shared" si="0"/>
        <v>A_material_3</v>
      </c>
      <c r="G29">
        <v>5</v>
      </c>
    </row>
    <row r="30" spans="1:7" x14ac:dyDescent="0.25">
      <c r="A30">
        <v>29</v>
      </c>
      <c r="B30" t="s">
        <v>326</v>
      </c>
      <c r="C30" t="s">
        <v>36</v>
      </c>
      <c r="D30" t="s">
        <v>310</v>
      </c>
      <c r="E30">
        <v>3</v>
      </c>
      <c r="F30" t="str">
        <f t="shared" si="0"/>
        <v>A_material_3</v>
      </c>
      <c r="G30">
        <v>5</v>
      </c>
    </row>
    <row r="31" spans="1:7" x14ac:dyDescent="0.25">
      <c r="A31">
        <v>30</v>
      </c>
      <c r="B31" t="s">
        <v>326</v>
      </c>
      <c r="C31" t="s">
        <v>36</v>
      </c>
      <c r="D31" t="s">
        <v>310</v>
      </c>
      <c r="E31">
        <v>3</v>
      </c>
      <c r="F31" t="str">
        <f t="shared" si="0"/>
        <v>A_material_3</v>
      </c>
      <c r="G31">
        <v>5</v>
      </c>
    </row>
    <row r="32" spans="1:7" x14ac:dyDescent="0.25">
      <c r="A32">
        <v>31</v>
      </c>
      <c r="B32" t="s">
        <v>326</v>
      </c>
      <c r="C32" t="s">
        <v>36</v>
      </c>
      <c r="D32" t="s">
        <v>310</v>
      </c>
      <c r="E32">
        <v>4</v>
      </c>
      <c r="F32" t="str">
        <f t="shared" si="0"/>
        <v>A_material_4</v>
      </c>
      <c r="G32">
        <v>6</v>
      </c>
    </row>
    <row r="33" spans="1:7" x14ac:dyDescent="0.25">
      <c r="A33">
        <v>32</v>
      </c>
      <c r="B33" t="s">
        <v>326</v>
      </c>
      <c r="C33" t="s">
        <v>36</v>
      </c>
      <c r="D33" t="s">
        <v>310</v>
      </c>
      <c r="E33">
        <v>4</v>
      </c>
      <c r="F33" t="str">
        <f t="shared" si="0"/>
        <v>A_material_4</v>
      </c>
      <c r="G33">
        <v>6</v>
      </c>
    </row>
    <row r="34" spans="1:7" x14ac:dyDescent="0.25">
      <c r="A34">
        <v>33</v>
      </c>
      <c r="B34" t="s">
        <v>326</v>
      </c>
      <c r="C34" t="s">
        <v>36</v>
      </c>
      <c r="D34" t="s">
        <v>310</v>
      </c>
      <c r="E34">
        <v>4</v>
      </c>
      <c r="F34" t="str">
        <f t="shared" si="0"/>
        <v>A_material_4</v>
      </c>
      <c r="G34">
        <v>6</v>
      </c>
    </row>
    <row r="35" spans="1:7" x14ac:dyDescent="0.25">
      <c r="A35">
        <v>34</v>
      </c>
      <c r="B35" t="s">
        <v>326</v>
      </c>
      <c r="C35" t="s">
        <v>36</v>
      </c>
      <c r="D35" t="s">
        <v>310</v>
      </c>
      <c r="E35">
        <v>4</v>
      </c>
      <c r="F35" t="str">
        <f t="shared" si="0"/>
        <v>A_material_4</v>
      </c>
      <c r="G35">
        <v>6</v>
      </c>
    </row>
    <row r="36" spans="1:7" x14ac:dyDescent="0.25">
      <c r="A36">
        <v>35</v>
      </c>
      <c r="B36" t="s">
        <v>325</v>
      </c>
      <c r="C36" t="s">
        <v>37</v>
      </c>
      <c r="D36" t="s">
        <v>313</v>
      </c>
      <c r="E36" t="s">
        <v>311</v>
      </c>
      <c r="F36" t="str">
        <f t="shared" si="0"/>
        <v>B_person_front</v>
      </c>
      <c r="G36">
        <v>7</v>
      </c>
    </row>
    <row r="37" spans="1:7" x14ac:dyDescent="0.25">
      <c r="A37">
        <v>36</v>
      </c>
      <c r="B37" t="s">
        <v>325</v>
      </c>
      <c r="C37" t="s">
        <v>37</v>
      </c>
      <c r="D37" t="s">
        <v>313</v>
      </c>
      <c r="E37" t="s">
        <v>312</v>
      </c>
      <c r="F37" t="str">
        <f t="shared" si="0"/>
        <v>B_person_back</v>
      </c>
      <c r="G37">
        <v>7</v>
      </c>
    </row>
    <row r="38" spans="1:7" x14ac:dyDescent="0.25">
      <c r="A38">
        <v>37</v>
      </c>
      <c r="B38" t="s">
        <v>325</v>
      </c>
      <c r="C38" t="s">
        <v>37</v>
      </c>
      <c r="D38" t="s">
        <v>317</v>
      </c>
      <c r="E38" t="s">
        <v>317</v>
      </c>
      <c r="F38" t="str">
        <f t="shared" si="0"/>
        <v>B_armraise_armraise</v>
      </c>
    </row>
    <row r="39" spans="1:7" x14ac:dyDescent="0.25">
      <c r="A39">
        <v>38</v>
      </c>
      <c r="B39" t="s">
        <v>325</v>
      </c>
      <c r="C39" t="s">
        <v>37</v>
      </c>
      <c r="D39" t="s">
        <v>316</v>
      </c>
      <c r="E39" t="s">
        <v>316</v>
      </c>
      <c r="F39" t="str">
        <f t="shared" si="0"/>
        <v>B_watch_watch</v>
      </c>
    </row>
    <row r="40" spans="1:7" x14ac:dyDescent="0.25">
      <c r="A40">
        <v>39</v>
      </c>
      <c r="B40" t="s">
        <v>326</v>
      </c>
      <c r="C40" t="s">
        <v>37</v>
      </c>
      <c r="D40" t="s">
        <v>310</v>
      </c>
      <c r="E40">
        <v>1</v>
      </c>
      <c r="F40" t="str">
        <f t="shared" si="0"/>
        <v>B_material_1</v>
      </c>
      <c r="G40">
        <v>8</v>
      </c>
    </row>
    <row r="41" spans="1:7" x14ac:dyDescent="0.25">
      <c r="A41">
        <v>40</v>
      </c>
      <c r="B41" t="s">
        <v>326</v>
      </c>
      <c r="C41" t="s">
        <v>37</v>
      </c>
      <c r="D41" t="s">
        <v>310</v>
      </c>
      <c r="E41">
        <v>1</v>
      </c>
      <c r="F41" t="str">
        <f t="shared" si="0"/>
        <v>B_material_1</v>
      </c>
      <c r="G41">
        <v>8</v>
      </c>
    </row>
    <row r="42" spans="1:7" x14ac:dyDescent="0.25">
      <c r="A42">
        <v>41</v>
      </c>
      <c r="B42" t="s">
        <v>326</v>
      </c>
      <c r="C42" t="s">
        <v>37</v>
      </c>
      <c r="D42" t="s">
        <v>310</v>
      </c>
      <c r="E42">
        <v>1</v>
      </c>
      <c r="F42" t="str">
        <f t="shared" si="0"/>
        <v>B_material_1</v>
      </c>
      <c r="G42">
        <v>8</v>
      </c>
    </row>
    <row r="43" spans="1:7" x14ac:dyDescent="0.25">
      <c r="A43">
        <v>42</v>
      </c>
      <c r="B43" t="s">
        <v>326</v>
      </c>
      <c r="C43" t="s">
        <v>37</v>
      </c>
      <c r="D43" t="s">
        <v>310</v>
      </c>
      <c r="E43">
        <v>1</v>
      </c>
      <c r="F43" t="str">
        <f t="shared" si="0"/>
        <v>B_material_1</v>
      </c>
      <c r="G43">
        <v>8</v>
      </c>
    </row>
    <row r="44" spans="1:7" x14ac:dyDescent="0.25">
      <c r="A44">
        <v>43</v>
      </c>
      <c r="B44" t="s">
        <v>326</v>
      </c>
      <c r="C44" t="s">
        <v>37</v>
      </c>
      <c r="D44" t="s">
        <v>310</v>
      </c>
      <c r="E44">
        <v>2</v>
      </c>
      <c r="F44" t="str">
        <f t="shared" si="0"/>
        <v>B_material_2</v>
      </c>
      <c r="G44">
        <v>9</v>
      </c>
    </row>
    <row r="45" spans="1:7" x14ac:dyDescent="0.25">
      <c r="A45">
        <v>44</v>
      </c>
      <c r="B45" t="s">
        <v>326</v>
      </c>
      <c r="C45" t="s">
        <v>37</v>
      </c>
      <c r="D45" t="s">
        <v>310</v>
      </c>
      <c r="E45">
        <v>2</v>
      </c>
      <c r="F45" t="str">
        <f t="shared" si="0"/>
        <v>B_material_2</v>
      </c>
      <c r="G45">
        <v>9</v>
      </c>
    </row>
    <row r="46" spans="1:7" x14ac:dyDescent="0.25">
      <c r="A46">
        <v>45</v>
      </c>
      <c r="B46" t="s">
        <v>326</v>
      </c>
      <c r="C46" t="s">
        <v>37</v>
      </c>
      <c r="D46" t="s">
        <v>310</v>
      </c>
      <c r="E46">
        <v>2</v>
      </c>
      <c r="F46" t="str">
        <f t="shared" si="0"/>
        <v>B_material_2</v>
      </c>
      <c r="G46">
        <v>9</v>
      </c>
    </row>
    <row r="47" spans="1:7" x14ac:dyDescent="0.25">
      <c r="A47">
        <v>46</v>
      </c>
      <c r="B47" t="s">
        <v>326</v>
      </c>
      <c r="C47" t="s">
        <v>37</v>
      </c>
      <c r="D47" t="s">
        <v>310</v>
      </c>
      <c r="E47">
        <v>2</v>
      </c>
      <c r="F47" t="str">
        <f t="shared" si="0"/>
        <v>B_material_2</v>
      </c>
      <c r="G47">
        <v>9</v>
      </c>
    </row>
    <row r="48" spans="1:7" x14ac:dyDescent="0.25">
      <c r="A48">
        <v>47</v>
      </c>
      <c r="B48" t="s">
        <v>326</v>
      </c>
      <c r="C48" t="s">
        <v>37</v>
      </c>
      <c r="D48" t="s">
        <v>310</v>
      </c>
      <c r="E48">
        <v>3</v>
      </c>
      <c r="F48" t="str">
        <f t="shared" si="0"/>
        <v>B_material_3</v>
      </c>
      <c r="G48">
        <v>10</v>
      </c>
    </row>
    <row r="49" spans="1:7" x14ac:dyDescent="0.25">
      <c r="A49">
        <v>48</v>
      </c>
      <c r="B49" t="s">
        <v>326</v>
      </c>
      <c r="C49" t="s">
        <v>37</v>
      </c>
      <c r="D49" t="s">
        <v>310</v>
      </c>
      <c r="E49">
        <v>3</v>
      </c>
      <c r="F49" t="str">
        <f t="shared" si="0"/>
        <v>B_material_3</v>
      </c>
      <c r="G49">
        <v>10</v>
      </c>
    </row>
    <row r="50" spans="1:7" x14ac:dyDescent="0.25">
      <c r="A50">
        <v>49</v>
      </c>
      <c r="B50" t="s">
        <v>326</v>
      </c>
      <c r="C50" t="s">
        <v>37</v>
      </c>
      <c r="D50" t="s">
        <v>310</v>
      </c>
      <c r="E50">
        <v>3</v>
      </c>
      <c r="F50" t="str">
        <f t="shared" si="0"/>
        <v>B_material_3</v>
      </c>
      <c r="G50">
        <v>10</v>
      </c>
    </row>
    <row r="51" spans="1:7" x14ac:dyDescent="0.25">
      <c r="A51">
        <v>50</v>
      </c>
      <c r="B51" t="s">
        <v>326</v>
      </c>
      <c r="C51" t="s">
        <v>37</v>
      </c>
      <c r="D51" t="s">
        <v>310</v>
      </c>
      <c r="E51">
        <v>3</v>
      </c>
      <c r="F51" t="str">
        <f t="shared" si="0"/>
        <v>B_material_3</v>
      </c>
      <c r="G51">
        <v>10</v>
      </c>
    </row>
    <row r="52" spans="1:7" x14ac:dyDescent="0.25">
      <c r="A52">
        <v>51</v>
      </c>
      <c r="B52" t="s">
        <v>326</v>
      </c>
      <c r="C52" t="s">
        <v>37</v>
      </c>
      <c r="D52" t="s">
        <v>310</v>
      </c>
      <c r="E52">
        <v>4</v>
      </c>
      <c r="F52" t="str">
        <f t="shared" si="0"/>
        <v>B_material_4</v>
      </c>
      <c r="G52">
        <v>11</v>
      </c>
    </row>
    <row r="53" spans="1:7" x14ac:dyDescent="0.25">
      <c r="A53">
        <v>52</v>
      </c>
      <c r="B53" t="s">
        <v>326</v>
      </c>
      <c r="C53" t="s">
        <v>37</v>
      </c>
      <c r="D53" t="s">
        <v>310</v>
      </c>
      <c r="E53">
        <v>4</v>
      </c>
      <c r="F53" t="str">
        <f t="shared" si="0"/>
        <v>B_material_4</v>
      </c>
      <c r="G53">
        <v>11</v>
      </c>
    </row>
    <row r="54" spans="1:7" x14ac:dyDescent="0.25">
      <c r="A54">
        <v>53</v>
      </c>
      <c r="B54" t="s">
        <v>326</v>
      </c>
      <c r="C54" t="s">
        <v>37</v>
      </c>
      <c r="D54" t="s">
        <v>310</v>
      </c>
      <c r="E54">
        <v>4</v>
      </c>
      <c r="F54" t="str">
        <f t="shared" si="0"/>
        <v>B_material_4</v>
      </c>
      <c r="G54">
        <v>11</v>
      </c>
    </row>
    <row r="55" spans="1:7" x14ac:dyDescent="0.25">
      <c r="A55">
        <v>54</v>
      </c>
      <c r="B55" t="s">
        <v>326</v>
      </c>
      <c r="C55" t="s">
        <v>37</v>
      </c>
      <c r="D55" t="s">
        <v>310</v>
      </c>
      <c r="E55">
        <v>4</v>
      </c>
      <c r="F55" t="str">
        <f t="shared" si="0"/>
        <v>B_material_4</v>
      </c>
      <c r="G55">
        <v>11</v>
      </c>
    </row>
    <row r="56" spans="1:7" x14ac:dyDescent="0.25">
      <c r="A56">
        <v>55</v>
      </c>
      <c r="B56" t="s">
        <v>325</v>
      </c>
      <c r="C56" t="s">
        <v>38</v>
      </c>
      <c r="D56" t="s">
        <v>313</v>
      </c>
      <c r="E56" t="s">
        <v>311</v>
      </c>
      <c r="F56" t="str">
        <f t="shared" si="0"/>
        <v>C_person_front</v>
      </c>
      <c r="G56">
        <v>12</v>
      </c>
    </row>
    <row r="57" spans="1:7" x14ac:dyDescent="0.25">
      <c r="A57">
        <v>56</v>
      </c>
      <c r="B57" t="s">
        <v>325</v>
      </c>
      <c r="C57" t="s">
        <v>38</v>
      </c>
      <c r="D57" t="s">
        <v>313</v>
      </c>
      <c r="E57" t="s">
        <v>312</v>
      </c>
      <c r="F57" t="str">
        <f t="shared" si="0"/>
        <v>C_person_back</v>
      </c>
      <c r="G57">
        <v>12</v>
      </c>
    </row>
    <row r="58" spans="1:7" x14ac:dyDescent="0.25">
      <c r="A58">
        <v>57</v>
      </c>
      <c r="B58" t="s">
        <v>325</v>
      </c>
      <c r="C58" t="s">
        <v>38</v>
      </c>
      <c r="D58" t="s">
        <v>317</v>
      </c>
      <c r="E58" t="s">
        <v>317</v>
      </c>
      <c r="F58" t="str">
        <f t="shared" si="0"/>
        <v>C_armraise_armraise</v>
      </c>
    </row>
    <row r="59" spans="1:7" x14ac:dyDescent="0.25">
      <c r="A59">
        <v>58</v>
      </c>
      <c r="B59" t="s">
        <v>325</v>
      </c>
      <c r="C59" t="s">
        <v>38</v>
      </c>
      <c r="D59" t="s">
        <v>316</v>
      </c>
      <c r="E59" t="s">
        <v>316</v>
      </c>
      <c r="F59" t="str">
        <f t="shared" si="0"/>
        <v>C_watch_watch</v>
      </c>
    </row>
    <row r="60" spans="1:7" x14ac:dyDescent="0.25">
      <c r="A60">
        <v>59</v>
      </c>
      <c r="B60" t="s">
        <v>326</v>
      </c>
      <c r="C60" t="s">
        <v>38</v>
      </c>
      <c r="D60" t="s">
        <v>310</v>
      </c>
      <c r="E60">
        <v>1</v>
      </c>
      <c r="F60" t="str">
        <f t="shared" si="0"/>
        <v>C_material_1</v>
      </c>
      <c r="G60">
        <v>13</v>
      </c>
    </row>
    <row r="61" spans="1:7" x14ac:dyDescent="0.25">
      <c r="A61">
        <v>60</v>
      </c>
      <c r="B61" t="s">
        <v>326</v>
      </c>
      <c r="C61" t="s">
        <v>38</v>
      </c>
      <c r="D61" t="s">
        <v>310</v>
      </c>
      <c r="E61">
        <v>1</v>
      </c>
      <c r="F61" t="str">
        <f t="shared" si="0"/>
        <v>C_material_1</v>
      </c>
      <c r="G61">
        <v>13</v>
      </c>
    </row>
    <row r="62" spans="1:7" x14ac:dyDescent="0.25">
      <c r="A62">
        <v>61</v>
      </c>
      <c r="B62" t="s">
        <v>326</v>
      </c>
      <c r="C62" t="s">
        <v>38</v>
      </c>
      <c r="D62" t="s">
        <v>310</v>
      </c>
      <c r="E62">
        <v>1</v>
      </c>
      <c r="F62" t="str">
        <f t="shared" si="0"/>
        <v>C_material_1</v>
      </c>
      <c r="G62">
        <v>13</v>
      </c>
    </row>
    <row r="63" spans="1:7" x14ac:dyDescent="0.25">
      <c r="A63">
        <v>62</v>
      </c>
      <c r="B63" t="s">
        <v>326</v>
      </c>
      <c r="C63" t="s">
        <v>38</v>
      </c>
      <c r="D63" t="s">
        <v>310</v>
      </c>
      <c r="E63">
        <v>1</v>
      </c>
      <c r="F63" t="str">
        <f t="shared" si="0"/>
        <v>C_material_1</v>
      </c>
      <c r="G63">
        <v>13</v>
      </c>
    </row>
    <row r="64" spans="1:7" x14ac:dyDescent="0.25">
      <c r="A64">
        <v>63</v>
      </c>
      <c r="B64" t="s">
        <v>326</v>
      </c>
      <c r="C64" t="s">
        <v>38</v>
      </c>
      <c r="D64" t="s">
        <v>310</v>
      </c>
      <c r="E64">
        <v>2</v>
      </c>
      <c r="F64" t="str">
        <f t="shared" si="0"/>
        <v>C_material_2</v>
      </c>
      <c r="G64">
        <v>14</v>
      </c>
    </row>
    <row r="65" spans="1:7" x14ac:dyDescent="0.25">
      <c r="A65">
        <v>64</v>
      </c>
      <c r="B65" t="s">
        <v>326</v>
      </c>
      <c r="C65" t="s">
        <v>38</v>
      </c>
      <c r="D65" t="s">
        <v>310</v>
      </c>
      <c r="E65">
        <v>2</v>
      </c>
      <c r="F65" t="str">
        <f t="shared" si="0"/>
        <v>C_material_2</v>
      </c>
      <c r="G65">
        <v>14</v>
      </c>
    </row>
    <row r="66" spans="1:7" x14ac:dyDescent="0.25">
      <c r="A66">
        <v>65</v>
      </c>
      <c r="B66" t="s">
        <v>326</v>
      </c>
      <c r="C66" t="s">
        <v>38</v>
      </c>
      <c r="D66" t="s">
        <v>310</v>
      </c>
      <c r="E66">
        <v>2</v>
      </c>
      <c r="F66" t="str">
        <f t="shared" si="0"/>
        <v>C_material_2</v>
      </c>
      <c r="G66">
        <v>14</v>
      </c>
    </row>
    <row r="67" spans="1:7" x14ac:dyDescent="0.25">
      <c r="A67">
        <v>66</v>
      </c>
      <c r="B67" t="s">
        <v>326</v>
      </c>
      <c r="C67" t="s">
        <v>38</v>
      </c>
      <c r="D67" t="s">
        <v>310</v>
      </c>
      <c r="E67">
        <v>2</v>
      </c>
      <c r="F67" t="str">
        <f t="shared" ref="F67:F101" si="1">CONCATENATE(C67,"_",D67,"_",E67)</f>
        <v>C_material_2</v>
      </c>
      <c r="G67">
        <v>14</v>
      </c>
    </row>
    <row r="68" spans="1:7" x14ac:dyDescent="0.25">
      <c r="A68">
        <v>67</v>
      </c>
      <c r="B68" t="s">
        <v>326</v>
      </c>
      <c r="C68" t="s">
        <v>38</v>
      </c>
      <c r="D68" t="s">
        <v>310</v>
      </c>
      <c r="E68">
        <v>3</v>
      </c>
      <c r="F68" t="str">
        <f t="shared" si="1"/>
        <v>C_material_3</v>
      </c>
      <c r="G68">
        <v>15</v>
      </c>
    </row>
    <row r="69" spans="1:7" x14ac:dyDescent="0.25">
      <c r="A69">
        <v>68</v>
      </c>
      <c r="B69" t="s">
        <v>326</v>
      </c>
      <c r="C69" t="s">
        <v>38</v>
      </c>
      <c r="D69" t="s">
        <v>310</v>
      </c>
      <c r="E69">
        <v>3</v>
      </c>
      <c r="F69" t="str">
        <f t="shared" si="1"/>
        <v>C_material_3</v>
      </c>
      <c r="G69">
        <v>15</v>
      </c>
    </row>
    <row r="70" spans="1:7" x14ac:dyDescent="0.25">
      <c r="A70">
        <v>69</v>
      </c>
      <c r="B70" t="s">
        <v>326</v>
      </c>
      <c r="C70" t="s">
        <v>38</v>
      </c>
      <c r="D70" t="s">
        <v>310</v>
      </c>
      <c r="E70">
        <v>3</v>
      </c>
      <c r="F70" t="str">
        <f t="shared" si="1"/>
        <v>C_material_3</v>
      </c>
      <c r="G70">
        <v>15</v>
      </c>
    </row>
    <row r="71" spans="1:7" x14ac:dyDescent="0.25">
      <c r="A71">
        <v>70</v>
      </c>
      <c r="B71" t="s">
        <v>326</v>
      </c>
      <c r="C71" t="s">
        <v>38</v>
      </c>
      <c r="D71" t="s">
        <v>310</v>
      </c>
      <c r="E71">
        <v>3</v>
      </c>
      <c r="F71" t="str">
        <f t="shared" si="1"/>
        <v>C_material_3</v>
      </c>
      <c r="G71">
        <v>15</v>
      </c>
    </row>
    <row r="72" spans="1:7" x14ac:dyDescent="0.25">
      <c r="A72">
        <v>71</v>
      </c>
      <c r="B72" t="s">
        <v>326</v>
      </c>
      <c r="C72" t="s">
        <v>38</v>
      </c>
      <c r="D72" t="s">
        <v>310</v>
      </c>
      <c r="E72">
        <v>4</v>
      </c>
      <c r="F72" t="str">
        <f t="shared" si="1"/>
        <v>C_material_4</v>
      </c>
      <c r="G72">
        <v>16</v>
      </c>
    </row>
    <row r="73" spans="1:7" x14ac:dyDescent="0.25">
      <c r="A73">
        <v>72</v>
      </c>
      <c r="B73" t="s">
        <v>326</v>
      </c>
      <c r="C73" t="s">
        <v>38</v>
      </c>
      <c r="D73" t="s">
        <v>310</v>
      </c>
      <c r="E73">
        <v>4</v>
      </c>
      <c r="F73" t="str">
        <f t="shared" si="1"/>
        <v>C_material_4</v>
      </c>
      <c r="G73">
        <v>16</v>
      </c>
    </row>
    <row r="74" spans="1:7" x14ac:dyDescent="0.25">
      <c r="A74">
        <v>73</v>
      </c>
      <c r="B74" t="s">
        <v>326</v>
      </c>
      <c r="C74" t="s">
        <v>38</v>
      </c>
      <c r="D74" t="s">
        <v>310</v>
      </c>
      <c r="E74">
        <v>4</v>
      </c>
      <c r="F74" t="str">
        <f t="shared" si="1"/>
        <v>C_material_4</v>
      </c>
      <c r="G74">
        <v>16</v>
      </c>
    </row>
    <row r="75" spans="1:7" x14ac:dyDescent="0.25">
      <c r="A75">
        <v>74</v>
      </c>
      <c r="B75" t="s">
        <v>326</v>
      </c>
      <c r="C75" t="s">
        <v>38</v>
      </c>
      <c r="D75" t="s">
        <v>310</v>
      </c>
      <c r="E75">
        <v>4</v>
      </c>
      <c r="F75" t="str">
        <f t="shared" si="1"/>
        <v>C_material_4</v>
      </c>
      <c r="G75">
        <v>16</v>
      </c>
    </row>
    <row r="76" spans="1:7" x14ac:dyDescent="0.25">
      <c r="A76">
        <v>75</v>
      </c>
      <c r="B76" t="s">
        <v>325</v>
      </c>
      <c r="C76" t="s">
        <v>39</v>
      </c>
      <c r="D76" t="s">
        <v>313</v>
      </c>
      <c r="E76" t="s">
        <v>311</v>
      </c>
      <c r="F76" t="str">
        <f t="shared" si="1"/>
        <v>D_person_front</v>
      </c>
      <c r="G76">
        <v>17</v>
      </c>
    </row>
    <row r="77" spans="1:7" x14ac:dyDescent="0.25">
      <c r="A77">
        <v>76</v>
      </c>
      <c r="B77" t="s">
        <v>325</v>
      </c>
      <c r="C77" t="s">
        <v>39</v>
      </c>
      <c r="D77" t="s">
        <v>313</v>
      </c>
      <c r="E77" t="s">
        <v>312</v>
      </c>
      <c r="F77" t="str">
        <f t="shared" si="1"/>
        <v>D_person_back</v>
      </c>
      <c r="G77">
        <v>17</v>
      </c>
    </row>
    <row r="78" spans="1:7" x14ac:dyDescent="0.25">
      <c r="A78">
        <v>77</v>
      </c>
      <c r="B78" t="s">
        <v>325</v>
      </c>
      <c r="C78" t="s">
        <v>39</v>
      </c>
      <c r="D78" t="s">
        <v>317</v>
      </c>
      <c r="E78" t="s">
        <v>317</v>
      </c>
      <c r="F78" t="str">
        <f t="shared" si="1"/>
        <v>D_armraise_armraise</v>
      </c>
    </row>
    <row r="79" spans="1:7" x14ac:dyDescent="0.25">
      <c r="A79">
        <v>78</v>
      </c>
      <c r="B79" t="s">
        <v>325</v>
      </c>
      <c r="C79" t="s">
        <v>39</v>
      </c>
      <c r="D79" t="s">
        <v>316</v>
      </c>
      <c r="E79" t="s">
        <v>316</v>
      </c>
      <c r="F79" t="str">
        <f t="shared" si="1"/>
        <v>D_watch_watch</v>
      </c>
    </row>
    <row r="80" spans="1:7" x14ac:dyDescent="0.25">
      <c r="A80">
        <v>79</v>
      </c>
      <c r="B80" t="s">
        <v>326</v>
      </c>
      <c r="C80" t="s">
        <v>39</v>
      </c>
      <c r="D80" t="s">
        <v>310</v>
      </c>
      <c r="E80">
        <v>1</v>
      </c>
      <c r="F80" t="str">
        <f t="shared" si="1"/>
        <v>D_material_1</v>
      </c>
      <c r="G80">
        <v>18</v>
      </c>
    </row>
    <row r="81" spans="1:10" x14ac:dyDescent="0.25">
      <c r="A81">
        <v>80</v>
      </c>
      <c r="B81" t="s">
        <v>326</v>
      </c>
      <c r="C81" t="s">
        <v>39</v>
      </c>
      <c r="D81" t="s">
        <v>310</v>
      </c>
      <c r="E81">
        <v>1</v>
      </c>
      <c r="F81" t="str">
        <f t="shared" si="1"/>
        <v>D_material_1</v>
      </c>
      <c r="G81">
        <v>18</v>
      </c>
    </row>
    <row r="82" spans="1:10" x14ac:dyDescent="0.25">
      <c r="A82">
        <v>81</v>
      </c>
      <c r="B82" t="s">
        <v>326</v>
      </c>
      <c r="C82" t="s">
        <v>39</v>
      </c>
      <c r="D82" t="s">
        <v>310</v>
      </c>
      <c r="E82">
        <v>1</v>
      </c>
      <c r="F82" t="str">
        <f t="shared" si="1"/>
        <v>D_material_1</v>
      </c>
      <c r="G82">
        <v>18</v>
      </c>
    </row>
    <row r="83" spans="1:10" x14ac:dyDescent="0.25">
      <c r="A83">
        <v>82</v>
      </c>
      <c r="B83" t="s">
        <v>326</v>
      </c>
      <c r="C83" t="s">
        <v>39</v>
      </c>
      <c r="D83" t="s">
        <v>310</v>
      </c>
      <c r="E83">
        <v>1</v>
      </c>
      <c r="F83" t="str">
        <f t="shared" si="1"/>
        <v>D_material_1</v>
      </c>
      <c r="G83">
        <v>18</v>
      </c>
    </row>
    <row r="84" spans="1:10" x14ac:dyDescent="0.25">
      <c r="A84">
        <v>83</v>
      </c>
      <c r="B84" t="s">
        <v>326</v>
      </c>
      <c r="C84" t="s">
        <v>39</v>
      </c>
      <c r="D84" t="s">
        <v>310</v>
      </c>
      <c r="E84">
        <v>2</v>
      </c>
      <c r="F84" t="str">
        <f t="shared" si="1"/>
        <v>D_material_2</v>
      </c>
      <c r="G84">
        <v>19</v>
      </c>
    </row>
    <row r="85" spans="1:10" x14ac:dyDescent="0.25">
      <c r="A85">
        <v>84</v>
      </c>
      <c r="B85" t="s">
        <v>326</v>
      </c>
      <c r="C85" t="s">
        <v>39</v>
      </c>
      <c r="D85" t="s">
        <v>310</v>
      </c>
      <c r="E85">
        <v>2</v>
      </c>
      <c r="F85" t="str">
        <f t="shared" si="1"/>
        <v>D_material_2</v>
      </c>
      <c r="G85">
        <v>19</v>
      </c>
    </row>
    <row r="86" spans="1:10" x14ac:dyDescent="0.25">
      <c r="A86">
        <v>85</v>
      </c>
      <c r="B86" t="s">
        <v>326</v>
      </c>
      <c r="C86" t="s">
        <v>39</v>
      </c>
      <c r="D86" t="s">
        <v>310</v>
      </c>
      <c r="E86">
        <v>2</v>
      </c>
      <c r="F86" t="str">
        <f t="shared" si="1"/>
        <v>D_material_2</v>
      </c>
      <c r="G86">
        <v>19</v>
      </c>
    </row>
    <row r="87" spans="1:10" x14ac:dyDescent="0.25">
      <c r="A87">
        <v>86</v>
      </c>
      <c r="B87" t="s">
        <v>326</v>
      </c>
      <c r="C87" t="s">
        <v>39</v>
      </c>
      <c r="D87" t="s">
        <v>310</v>
      </c>
      <c r="E87">
        <v>2</v>
      </c>
      <c r="F87" t="str">
        <f t="shared" si="1"/>
        <v>D_material_2</v>
      </c>
      <c r="G87">
        <v>19</v>
      </c>
    </row>
    <row r="88" spans="1:10" x14ac:dyDescent="0.25">
      <c r="A88">
        <v>87</v>
      </c>
      <c r="B88" t="s">
        <v>326</v>
      </c>
      <c r="C88" t="s">
        <v>39</v>
      </c>
      <c r="D88" t="s">
        <v>310</v>
      </c>
      <c r="E88">
        <v>3</v>
      </c>
      <c r="F88" t="str">
        <f t="shared" si="1"/>
        <v>D_material_3</v>
      </c>
      <c r="G88">
        <v>20</v>
      </c>
    </row>
    <row r="89" spans="1:10" x14ac:dyDescent="0.25">
      <c r="A89">
        <v>88</v>
      </c>
      <c r="B89" t="s">
        <v>326</v>
      </c>
      <c r="C89" t="s">
        <v>39</v>
      </c>
      <c r="D89" t="s">
        <v>310</v>
      </c>
      <c r="E89">
        <v>3</v>
      </c>
      <c r="F89" t="str">
        <f t="shared" si="1"/>
        <v>D_material_3</v>
      </c>
      <c r="G89">
        <v>20</v>
      </c>
    </row>
    <row r="90" spans="1:10" x14ac:dyDescent="0.25">
      <c r="A90">
        <v>89</v>
      </c>
      <c r="B90" t="s">
        <v>326</v>
      </c>
      <c r="C90" t="s">
        <v>39</v>
      </c>
      <c r="D90" t="s">
        <v>310</v>
      </c>
      <c r="E90">
        <v>3</v>
      </c>
      <c r="F90" t="str">
        <f t="shared" si="1"/>
        <v>D_material_3</v>
      </c>
      <c r="G90">
        <v>20</v>
      </c>
    </row>
    <row r="91" spans="1:10" x14ac:dyDescent="0.25">
      <c r="A91">
        <v>90</v>
      </c>
      <c r="B91" t="s">
        <v>326</v>
      </c>
      <c r="C91" t="s">
        <v>39</v>
      </c>
      <c r="D91" t="s">
        <v>310</v>
      </c>
      <c r="E91">
        <v>3</v>
      </c>
      <c r="F91" t="str">
        <f t="shared" si="1"/>
        <v>D_material_3</v>
      </c>
      <c r="G91">
        <v>20</v>
      </c>
    </row>
    <row r="92" spans="1:10" x14ac:dyDescent="0.25">
      <c r="A92">
        <v>91</v>
      </c>
      <c r="B92" t="s">
        <v>326</v>
      </c>
      <c r="C92" t="s">
        <v>39</v>
      </c>
      <c r="D92" t="s">
        <v>310</v>
      </c>
      <c r="E92">
        <v>4</v>
      </c>
      <c r="F92" t="str">
        <f t="shared" si="1"/>
        <v>D_material_4</v>
      </c>
      <c r="G92">
        <v>21</v>
      </c>
    </row>
    <row r="93" spans="1:10" x14ac:dyDescent="0.25">
      <c r="A93">
        <v>92</v>
      </c>
      <c r="B93" t="s">
        <v>326</v>
      </c>
      <c r="C93" t="s">
        <v>39</v>
      </c>
      <c r="D93" t="s">
        <v>310</v>
      </c>
      <c r="E93">
        <v>4</v>
      </c>
      <c r="F93" t="str">
        <f t="shared" si="1"/>
        <v>D_material_4</v>
      </c>
      <c r="G93">
        <v>21</v>
      </c>
    </row>
    <row r="94" spans="1:10" x14ac:dyDescent="0.25">
      <c r="A94">
        <v>93</v>
      </c>
      <c r="B94" t="s">
        <v>326</v>
      </c>
      <c r="C94" t="s">
        <v>39</v>
      </c>
      <c r="D94" t="s">
        <v>310</v>
      </c>
      <c r="E94">
        <v>4</v>
      </c>
      <c r="F94" t="str">
        <f t="shared" si="1"/>
        <v>D_material_4</v>
      </c>
      <c r="G94">
        <v>21</v>
      </c>
    </row>
    <row r="95" spans="1:10" x14ac:dyDescent="0.25">
      <c r="A95">
        <v>94</v>
      </c>
      <c r="B95" t="s">
        <v>326</v>
      </c>
      <c r="C95" t="s">
        <v>39</v>
      </c>
      <c r="D95" t="s">
        <v>310</v>
      </c>
      <c r="E95">
        <v>4</v>
      </c>
      <c r="F95" t="str">
        <f t="shared" si="1"/>
        <v>D_material_4</v>
      </c>
      <c r="G95">
        <v>21</v>
      </c>
    </row>
    <row r="96" spans="1:10" x14ac:dyDescent="0.25">
      <c r="A96" s="142">
        <v>95</v>
      </c>
      <c r="B96" s="142" t="s">
        <v>325</v>
      </c>
      <c r="C96" s="142" t="s">
        <v>331</v>
      </c>
      <c r="D96" s="142" t="s">
        <v>331</v>
      </c>
      <c r="E96" s="142" t="s">
        <v>311</v>
      </c>
      <c r="F96" s="142" t="str">
        <f t="shared" si="1"/>
        <v>test_test_front</v>
      </c>
      <c r="G96" s="142">
        <v>22</v>
      </c>
      <c r="H96" s="142">
        <v>255</v>
      </c>
      <c r="I96" s="142">
        <v>102</v>
      </c>
      <c r="J96" s="142">
        <v>255</v>
      </c>
    </row>
    <row r="97" spans="1:10" x14ac:dyDescent="0.25">
      <c r="A97" s="142">
        <v>96</v>
      </c>
      <c r="B97" s="142" t="s">
        <v>325</v>
      </c>
      <c r="C97" s="142" t="s">
        <v>331</v>
      </c>
      <c r="D97" s="142" t="s">
        <v>331</v>
      </c>
      <c r="E97" s="142" t="s">
        <v>312</v>
      </c>
      <c r="F97" s="142" t="str">
        <f t="shared" si="1"/>
        <v>test_test_back</v>
      </c>
      <c r="G97" s="142">
        <v>22</v>
      </c>
      <c r="H97" s="142">
        <v>255</v>
      </c>
      <c r="I97" s="142">
        <v>102</v>
      </c>
      <c r="J97" s="142">
        <v>255</v>
      </c>
    </row>
    <row r="98" spans="1:10" x14ac:dyDescent="0.25">
      <c r="A98" s="142">
        <v>97</v>
      </c>
      <c r="B98" s="142" t="s">
        <v>326</v>
      </c>
      <c r="C98" s="142" t="s">
        <v>331</v>
      </c>
      <c r="D98" s="142" t="s">
        <v>331</v>
      </c>
      <c r="E98" s="142">
        <v>1</v>
      </c>
      <c r="F98" s="142" t="str">
        <f t="shared" si="1"/>
        <v>test_test_1</v>
      </c>
      <c r="G98" s="142">
        <v>23</v>
      </c>
      <c r="H98" s="142">
        <v>255</v>
      </c>
      <c r="I98" s="142">
        <v>102</v>
      </c>
      <c r="J98" s="142">
        <v>255</v>
      </c>
    </row>
    <row r="99" spans="1:10" x14ac:dyDescent="0.25">
      <c r="A99" s="142">
        <v>98</v>
      </c>
      <c r="B99" s="142" t="s">
        <v>326</v>
      </c>
      <c r="C99" s="142" t="s">
        <v>331</v>
      </c>
      <c r="D99" s="142" t="s">
        <v>331</v>
      </c>
      <c r="E99" s="142">
        <v>2</v>
      </c>
      <c r="F99" s="142" t="str">
        <f t="shared" si="1"/>
        <v>test_test_2</v>
      </c>
      <c r="G99" s="142">
        <v>23</v>
      </c>
      <c r="H99" s="142">
        <v>255</v>
      </c>
      <c r="I99" s="142">
        <v>102</v>
      </c>
      <c r="J99" s="142">
        <v>255</v>
      </c>
    </row>
    <row r="100" spans="1:10" x14ac:dyDescent="0.25">
      <c r="A100" s="142">
        <v>99</v>
      </c>
      <c r="B100" s="142" t="s">
        <v>326</v>
      </c>
      <c r="C100" s="142" t="s">
        <v>331</v>
      </c>
      <c r="D100" s="142" t="s">
        <v>331</v>
      </c>
      <c r="E100" s="142">
        <v>3</v>
      </c>
      <c r="F100" s="142" t="str">
        <f t="shared" si="1"/>
        <v>test_test_3</v>
      </c>
      <c r="G100" s="142">
        <v>23</v>
      </c>
      <c r="H100" s="142">
        <v>255</v>
      </c>
      <c r="I100" s="142">
        <v>102</v>
      </c>
      <c r="J100" s="142">
        <v>255</v>
      </c>
    </row>
    <row r="101" spans="1:10" x14ac:dyDescent="0.25">
      <c r="A101" s="142">
        <v>100</v>
      </c>
      <c r="B101" s="142" t="s">
        <v>326</v>
      </c>
      <c r="C101" s="142" t="s">
        <v>331</v>
      </c>
      <c r="D101" s="142" t="s">
        <v>331</v>
      </c>
      <c r="E101" s="142">
        <v>4</v>
      </c>
      <c r="F101" s="142" t="str">
        <f t="shared" si="1"/>
        <v>test_test_4</v>
      </c>
      <c r="G101" s="142">
        <v>23</v>
      </c>
      <c r="H101" s="142">
        <v>255</v>
      </c>
      <c r="I101" s="142">
        <v>102</v>
      </c>
      <c r="J101" s="142">
        <v>255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5" x14ac:dyDescent="0.25"/>
  <cols>
    <col min="5" max="5" width="13.85546875" bestFit="1" customWidth="1"/>
    <col min="6" max="6" width="29.28515625" bestFit="1" customWidth="1"/>
    <col min="7" max="7" width="21.5703125" bestFit="1" customWidth="1"/>
  </cols>
  <sheetData>
    <row r="1" spans="1:6" ht="16.5" thickBot="1" x14ac:dyDescent="0.3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75" x14ac:dyDescent="0.2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75" x14ac:dyDescent="0.2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75" x14ac:dyDescent="0.2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75" x14ac:dyDescent="0.2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75" x14ac:dyDescent="0.2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75" x14ac:dyDescent="0.2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75" x14ac:dyDescent="0.2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75" x14ac:dyDescent="0.2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75" x14ac:dyDescent="0.2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75" x14ac:dyDescent="0.2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75" x14ac:dyDescent="0.2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75" x14ac:dyDescent="0.2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75" x14ac:dyDescent="0.2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75" x14ac:dyDescent="0.2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75" x14ac:dyDescent="0.2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75" x14ac:dyDescent="0.2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75" x14ac:dyDescent="0.2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75" x14ac:dyDescent="0.2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75" x14ac:dyDescent="0.2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75" x14ac:dyDescent="0.2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75" x14ac:dyDescent="0.2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75" x14ac:dyDescent="0.2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75" x14ac:dyDescent="0.2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75" x14ac:dyDescent="0.2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75" x14ac:dyDescent="0.25">
      <c r="A26" s="25"/>
      <c r="C26" s="14"/>
      <c r="D26" s="14"/>
    </row>
    <row r="27" spans="1:6" ht="15.75" x14ac:dyDescent="0.2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75" x14ac:dyDescent="0.2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75" x14ac:dyDescent="0.2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75" x14ac:dyDescent="0.2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75" x14ac:dyDescent="0.2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75" x14ac:dyDescent="0.2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75" x14ac:dyDescent="0.2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75" x14ac:dyDescent="0.2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75" x14ac:dyDescent="0.2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75" x14ac:dyDescent="0.2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75" x14ac:dyDescent="0.2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75" x14ac:dyDescent="0.2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75" x14ac:dyDescent="0.2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75" x14ac:dyDescent="0.2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75" x14ac:dyDescent="0.2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75" x14ac:dyDescent="0.2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75" x14ac:dyDescent="0.2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75" x14ac:dyDescent="0.2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75" x14ac:dyDescent="0.2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75" x14ac:dyDescent="0.2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75" x14ac:dyDescent="0.2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75" x14ac:dyDescent="0.2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75" x14ac:dyDescent="0.2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75" x14ac:dyDescent="0.2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2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C56"/>
  <sheetViews>
    <sheetView zoomScale="70" zoomScaleNormal="70" workbookViewId="0">
      <selection activeCell="F1" sqref="F1"/>
    </sheetView>
  </sheetViews>
  <sheetFormatPr baseColWidth="10" defaultRowHeight="15" x14ac:dyDescent="0.25"/>
  <cols>
    <col min="1" max="1" width="15.140625" style="29" customWidth="1"/>
    <col min="2" max="2" width="40.42578125" style="31" customWidth="1"/>
    <col min="3" max="3" width="16" style="31" customWidth="1"/>
  </cols>
  <sheetData>
    <row r="1" spans="1:3" s="26" customFormat="1" x14ac:dyDescent="0.25">
      <c r="A1" s="28" t="s">
        <v>161</v>
      </c>
      <c r="B1" s="30" t="s">
        <v>1</v>
      </c>
      <c r="C1" s="30" t="s">
        <v>163</v>
      </c>
    </row>
    <row r="2" spans="1:3" s="27" customFormat="1" x14ac:dyDescent="0.25">
      <c r="A2" s="38"/>
      <c r="B2" s="39"/>
      <c r="C2" s="39"/>
    </row>
    <row r="3" spans="1:3" s="27" customFormat="1" x14ac:dyDescent="0.25">
      <c r="A3" s="38" t="s">
        <v>174</v>
      </c>
      <c r="B3" s="39" t="s">
        <v>173</v>
      </c>
      <c r="C3" s="39" t="s">
        <v>164</v>
      </c>
    </row>
    <row r="4" spans="1:3" s="32" customFormat="1" x14ac:dyDescent="0.25">
      <c r="A4" s="40" t="s">
        <v>175</v>
      </c>
      <c r="B4" s="41"/>
      <c r="C4" s="41"/>
    </row>
    <row r="5" spans="1:3" s="67" customFormat="1" x14ac:dyDescent="0.25">
      <c r="A5" s="64"/>
      <c r="B5" s="65" t="s">
        <v>176</v>
      </c>
      <c r="C5" s="66"/>
    </row>
    <row r="6" spans="1:3" s="27" customFormat="1" x14ac:dyDescent="0.25">
      <c r="A6" s="56" t="s">
        <v>162</v>
      </c>
      <c r="B6" s="57" t="s">
        <v>165</v>
      </c>
      <c r="C6" s="57" t="s">
        <v>164</v>
      </c>
    </row>
    <row r="7" spans="1:3" s="32" customFormat="1" x14ac:dyDescent="0.25">
      <c r="A7" s="58" t="s">
        <v>166</v>
      </c>
      <c r="B7" s="59"/>
      <c r="C7" s="59"/>
    </row>
    <row r="8" spans="1:3" s="27" customFormat="1" x14ac:dyDescent="0.25">
      <c r="A8" s="42"/>
      <c r="B8" s="80" t="s">
        <v>213</v>
      </c>
      <c r="C8" s="43"/>
    </row>
    <row r="9" spans="1:3" s="27" customFormat="1" x14ac:dyDescent="0.25">
      <c r="A9" s="42" t="s">
        <v>168</v>
      </c>
      <c r="B9" s="43" t="s">
        <v>167</v>
      </c>
      <c r="C9" s="43" t="s">
        <v>327</v>
      </c>
    </row>
    <row r="10" spans="1:3" s="32" customFormat="1" x14ac:dyDescent="0.25">
      <c r="A10" s="44" t="s">
        <v>169</v>
      </c>
      <c r="B10" s="45"/>
      <c r="C10" s="45"/>
    </row>
    <row r="11" spans="1:3" s="27" customFormat="1" x14ac:dyDescent="0.25">
      <c r="A11" s="42"/>
      <c r="B11" s="43"/>
      <c r="C11" s="43"/>
    </row>
    <row r="12" spans="1:3" s="27" customFormat="1" x14ac:dyDescent="0.25">
      <c r="A12" s="42" t="s">
        <v>170</v>
      </c>
      <c r="B12" s="43" t="s">
        <v>172</v>
      </c>
      <c r="C12" s="43" t="s">
        <v>327</v>
      </c>
    </row>
    <row r="13" spans="1:3" s="32" customFormat="1" x14ac:dyDescent="0.25">
      <c r="A13" s="44" t="s">
        <v>171</v>
      </c>
      <c r="B13" s="45"/>
      <c r="C13" s="45"/>
    </row>
    <row r="14" spans="1:3" s="27" customFormat="1" x14ac:dyDescent="0.25">
      <c r="A14" s="68"/>
      <c r="B14" s="69"/>
      <c r="C14" s="69"/>
    </row>
    <row r="15" spans="1:3" s="27" customFormat="1" x14ac:dyDescent="0.25">
      <c r="A15" s="68" t="s">
        <v>190</v>
      </c>
      <c r="B15" s="69" t="s">
        <v>191</v>
      </c>
      <c r="C15" s="69" t="s">
        <v>192</v>
      </c>
    </row>
    <row r="16" spans="1:3" s="32" customFormat="1" x14ac:dyDescent="0.25">
      <c r="A16" s="70" t="s">
        <v>166</v>
      </c>
      <c r="B16" s="71"/>
      <c r="C16" s="71"/>
    </row>
    <row r="17" spans="1:3" s="27" customFormat="1" x14ac:dyDescent="0.25">
      <c r="A17" s="60"/>
      <c r="B17" s="61"/>
      <c r="C17" s="61"/>
    </row>
    <row r="18" spans="1:3" s="27" customFormat="1" x14ac:dyDescent="0.25">
      <c r="A18" s="60" t="s">
        <v>177</v>
      </c>
      <c r="B18" s="61" t="s">
        <v>178</v>
      </c>
      <c r="C18" s="61" t="s">
        <v>164</v>
      </c>
    </row>
    <row r="19" spans="1:3" s="32" customFormat="1" x14ac:dyDescent="0.25">
      <c r="A19" s="28" t="s">
        <v>166</v>
      </c>
      <c r="B19" s="30" t="s">
        <v>179</v>
      </c>
      <c r="C19" s="30"/>
    </row>
    <row r="20" spans="1:3" s="27" customFormat="1" x14ac:dyDescent="0.25">
      <c r="A20" s="46"/>
      <c r="B20" s="80" t="s">
        <v>213</v>
      </c>
      <c r="C20" s="47"/>
    </row>
    <row r="21" spans="1:3" s="27" customFormat="1" x14ac:dyDescent="0.25">
      <c r="A21" s="50" t="s">
        <v>180</v>
      </c>
      <c r="B21" s="47" t="s">
        <v>167</v>
      </c>
      <c r="C21" s="47" t="s">
        <v>328</v>
      </c>
    </row>
    <row r="22" spans="1:3" s="32" customFormat="1" x14ac:dyDescent="0.25">
      <c r="A22" s="48" t="s">
        <v>169</v>
      </c>
      <c r="B22" s="49"/>
      <c r="C22" s="49"/>
    </row>
    <row r="23" spans="1:3" s="27" customFormat="1" x14ac:dyDescent="0.25">
      <c r="A23" s="46"/>
      <c r="B23" s="47"/>
      <c r="C23" s="47"/>
    </row>
    <row r="24" spans="1:3" s="27" customFormat="1" x14ac:dyDescent="0.25">
      <c r="A24" s="46" t="s">
        <v>181</v>
      </c>
      <c r="B24" s="47" t="s">
        <v>172</v>
      </c>
      <c r="C24" s="47" t="s">
        <v>328</v>
      </c>
    </row>
    <row r="25" spans="1:3" s="32" customFormat="1" x14ac:dyDescent="0.25">
      <c r="A25" s="48" t="s">
        <v>171</v>
      </c>
      <c r="B25" s="49"/>
      <c r="C25" s="49"/>
    </row>
    <row r="26" spans="1:3" s="27" customFormat="1" x14ac:dyDescent="0.25">
      <c r="A26" s="68"/>
      <c r="B26" s="69"/>
      <c r="C26" s="69"/>
    </row>
    <row r="27" spans="1:3" s="27" customFormat="1" x14ac:dyDescent="0.25">
      <c r="A27" s="68" t="s">
        <v>190</v>
      </c>
      <c r="B27" s="69" t="s">
        <v>191</v>
      </c>
      <c r="C27" s="69" t="s">
        <v>192</v>
      </c>
    </row>
    <row r="28" spans="1:3" s="32" customFormat="1" x14ac:dyDescent="0.25">
      <c r="A28" s="70" t="s">
        <v>166</v>
      </c>
      <c r="B28" s="71"/>
      <c r="C28" s="71"/>
    </row>
    <row r="29" spans="1:3" s="27" customFormat="1" x14ac:dyDescent="0.25">
      <c r="A29" s="60"/>
      <c r="B29" s="61"/>
      <c r="C29" s="61"/>
    </row>
    <row r="30" spans="1:3" s="27" customFormat="1" x14ac:dyDescent="0.25">
      <c r="A30" s="60" t="s">
        <v>182</v>
      </c>
      <c r="B30" s="61" t="s">
        <v>178</v>
      </c>
      <c r="C30" s="61" t="s">
        <v>164</v>
      </c>
    </row>
    <row r="31" spans="1:3" s="32" customFormat="1" x14ac:dyDescent="0.25">
      <c r="A31" s="28" t="s">
        <v>166</v>
      </c>
      <c r="B31" s="30" t="s">
        <v>179</v>
      </c>
      <c r="C31" s="30"/>
    </row>
    <row r="32" spans="1:3" s="27" customFormat="1" x14ac:dyDescent="0.25">
      <c r="A32" s="51"/>
      <c r="B32" s="80" t="s">
        <v>213</v>
      </c>
      <c r="C32" s="52"/>
    </row>
    <row r="33" spans="1:3" s="27" customFormat="1" x14ac:dyDescent="0.25">
      <c r="A33" s="55" t="s">
        <v>183</v>
      </c>
      <c r="B33" s="52" t="s">
        <v>167</v>
      </c>
      <c r="C33" s="52" t="s">
        <v>329</v>
      </c>
    </row>
    <row r="34" spans="1:3" s="32" customFormat="1" x14ac:dyDescent="0.25">
      <c r="A34" s="53" t="s">
        <v>169</v>
      </c>
      <c r="B34" s="54"/>
      <c r="C34" s="54"/>
    </row>
    <row r="35" spans="1:3" s="27" customFormat="1" x14ac:dyDescent="0.25">
      <c r="A35" s="51"/>
      <c r="B35" s="52"/>
      <c r="C35" s="52"/>
    </row>
    <row r="36" spans="1:3" s="27" customFormat="1" x14ac:dyDescent="0.25">
      <c r="A36" s="51" t="s">
        <v>184</v>
      </c>
      <c r="B36" s="52" t="s">
        <v>172</v>
      </c>
      <c r="C36" s="52" t="s">
        <v>329</v>
      </c>
    </row>
    <row r="37" spans="1:3" s="32" customFormat="1" x14ac:dyDescent="0.25">
      <c r="A37" s="53" t="s">
        <v>171</v>
      </c>
      <c r="B37" s="54"/>
      <c r="C37" s="54"/>
    </row>
    <row r="38" spans="1:3" s="27" customFormat="1" x14ac:dyDescent="0.25">
      <c r="A38" s="68"/>
      <c r="B38" s="69"/>
      <c r="C38" s="69"/>
    </row>
    <row r="39" spans="1:3" s="27" customFormat="1" x14ac:dyDescent="0.25">
      <c r="A39" s="68" t="s">
        <v>190</v>
      </c>
      <c r="B39" s="69" t="s">
        <v>191</v>
      </c>
      <c r="C39" s="69" t="s">
        <v>192</v>
      </c>
    </row>
    <row r="40" spans="1:3" s="32" customFormat="1" x14ac:dyDescent="0.25">
      <c r="A40" s="70" t="s">
        <v>166</v>
      </c>
      <c r="B40" s="71"/>
      <c r="C40" s="71"/>
    </row>
    <row r="41" spans="1:3" s="27" customFormat="1" x14ac:dyDescent="0.25">
      <c r="A41" s="60"/>
      <c r="B41" s="61"/>
      <c r="C41" s="61"/>
    </row>
    <row r="42" spans="1:3" s="27" customFormat="1" x14ac:dyDescent="0.25">
      <c r="A42" s="60" t="s">
        <v>185</v>
      </c>
      <c r="B42" s="61" t="s">
        <v>178</v>
      </c>
      <c r="C42" s="61" t="s">
        <v>164</v>
      </c>
    </row>
    <row r="43" spans="1:3" s="32" customFormat="1" x14ac:dyDescent="0.25">
      <c r="A43" s="28" t="s">
        <v>166</v>
      </c>
      <c r="B43" s="30" t="s">
        <v>179</v>
      </c>
      <c r="C43" s="30"/>
    </row>
    <row r="44" spans="1:3" s="32" customFormat="1" x14ac:dyDescent="0.25">
      <c r="A44" s="33"/>
      <c r="B44" s="80" t="s">
        <v>213</v>
      </c>
      <c r="C44" s="34"/>
    </row>
    <row r="45" spans="1:3" s="27" customFormat="1" x14ac:dyDescent="0.25">
      <c r="A45" s="35" t="s">
        <v>186</v>
      </c>
      <c r="B45" s="34" t="s">
        <v>167</v>
      </c>
      <c r="C45" s="34" t="s">
        <v>330</v>
      </c>
    </row>
    <row r="46" spans="1:3" s="27" customFormat="1" x14ac:dyDescent="0.25">
      <c r="A46" s="36" t="s">
        <v>169</v>
      </c>
      <c r="B46" s="37"/>
      <c r="C46" s="37"/>
    </row>
    <row r="47" spans="1:3" s="32" customFormat="1" x14ac:dyDescent="0.25">
      <c r="A47" s="33"/>
      <c r="B47" s="34"/>
      <c r="C47" s="34"/>
    </row>
    <row r="48" spans="1:3" x14ac:dyDescent="0.25">
      <c r="A48" s="33" t="s">
        <v>187</v>
      </c>
      <c r="B48" s="34" t="s">
        <v>172</v>
      </c>
      <c r="C48" s="34" t="s">
        <v>330</v>
      </c>
    </row>
    <row r="49" spans="1:3" x14ac:dyDescent="0.25">
      <c r="A49" s="36" t="s">
        <v>171</v>
      </c>
      <c r="B49" s="37"/>
      <c r="C49" s="37"/>
    </row>
    <row r="50" spans="1:3" x14ac:dyDescent="0.25">
      <c r="A50" s="68"/>
      <c r="B50" s="69"/>
      <c r="C50" s="69"/>
    </row>
    <row r="51" spans="1:3" x14ac:dyDescent="0.25">
      <c r="A51" s="68" t="s">
        <v>190</v>
      </c>
      <c r="B51" s="69" t="s">
        <v>191</v>
      </c>
      <c r="C51" s="69" t="s">
        <v>192</v>
      </c>
    </row>
    <row r="52" spans="1:3" x14ac:dyDescent="0.25">
      <c r="A52" s="70" t="s">
        <v>166</v>
      </c>
      <c r="B52" s="71"/>
      <c r="C52" s="71"/>
    </row>
    <row r="53" spans="1:3" x14ac:dyDescent="0.25">
      <c r="A53" s="62"/>
      <c r="B53" s="63" t="s">
        <v>189</v>
      </c>
      <c r="C53" s="63"/>
    </row>
    <row r="54" spans="1:3" x14ac:dyDescent="0.25">
      <c r="A54" s="60"/>
      <c r="B54" s="61"/>
      <c r="C54" s="61"/>
    </row>
    <row r="55" spans="1:3" x14ac:dyDescent="0.25">
      <c r="A55" s="60" t="s">
        <v>194</v>
      </c>
      <c r="B55" s="61" t="s">
        <v>178</v>
      </c>
      <c r="C55" s="61" t="s">
        <v>164</v>
      </c>
    </row>
    <row r="56" spans="1:3" x14ac:dyDescent="0.25">
      <c r="A56" s="28" t="s">
        <v>193</v>
      </c>
      <c r="B56" s="30" t="s">
        <v>188</v>
      </c>
      <c r="C56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PC</cp:lastModifiedBy>
  <cp:revision>2</cp:revision>
  <dcterms:created xsi:type="dcterms:W3CDTF">2018-05-17T16:46:02Z</dcterms:created>
  <dcterms:modified xsi:type="dcterms:W3CDTF">2020-07-20T08:09:34Z</dcterms:modified>
  <dc:language>de-DE</dc:language>
</cp:coreProperties>
</file>