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board\studies\Kachel_Gregor\SymLit_RMTS\"/>
    </mc:Choice>
  </mc:AlternateContent>
  <bookViews>
    <workbookView xWindow="0" yWindow="0" windowWidth="19200" windowHeight="5940" tabRatio="661"/>
  </bookViews>
  <sheets>
    <sheet name="e-pilot" sheetId="8" r:id="rId1"/>
    <sheet name="pilot01" sheetId="9" r:id="rId2"/>
    <sheet name="DROPS" sheetId="10" r:id="rId3"/>
  </sheets>
  <definedNames>
    <definedName name="_xlnm._FilterDatabase" localSheetId="0" hidden="1">'e-pilot'!$A$1:$A$190</definedName>
    <definedName name="_xlnm._FilterDatabase" localSheetId="1" hidden="1">pilot01!$A$1:$AK$337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0" l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R26" i="10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C26" i="10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Q25" i="10"/>
  <c r="L25" i="10"/>
  <c r="K25" i="10"/>
  <c r="J25" i="10"/>
  <c r="D25" i="10"/>
  <c r="C25" i="10"/>
  <c r="T24" i="10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S24" i="10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Q24" i="10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J24" i="10"/>
  <c r="J26" i="10" s="1"/>
  <c r="E24" i="10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D24" i="10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C24" i="10"/>
  <c r="T23" i="10"/>
  <c r="T25" i="10" s="1"/>
  <c r="S23" i="10"/>
  <c r="S25" i="10" s="1"/>
  <c r="R23" i="10"/>
  <c r="R24" i="10" s="1"/>
  <c r="Q23" i="10"/>
  <c r="O23" i="10"/>
  <c r="O25" i="10" s="1"/>
  <c r="N23" i="10"/>
  <c r="M23" i="10"/>
  <c r="M25" i="10" s="1"/>
  <c r="L23" i="10"/>
  <c r="L24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K23" i="10"/>
  <c r="K24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J23" i="10"/>
  <c r="I23" i="10"/>
  <c r="I25" i="10" s="1"/>
  <c r="H23" i="10"/>
  <c r="G23" i="10"/>
  <c r="F23" i="10"/>
  <c r="E23" i="10"/>
  <c r="E25" i="10" s="1"/>
  <c r="D23" i="10"/>
  <c r="C23" i="10"/>
  <c r="B23" i="10"/>
  <c r="AK22" i="10"/>
  <c r="V22" i="10"/>
  <c r="V23" i="10" s="1"/>
  <c r="T22" i="10"/>
  <c r="P22" i="10"/>
  <c r="AK107" i="9"/>
  <c r="AK128" i="9"/>
  <c r="S40" i="10" l="1"/>
  <c r="S39" i="10"/>
  <c r="S42" i="10" s="1"/>
  <c r="S38" i="10"/>
  <c r="S41" i="10" s="1"/>
  <c r="T40" i="10"/>
  <c r="T39" i="10"/>
  <c r="T42" i="10" s="1"/>
  <c r="T38" i="10"/>
  <c r="T41" i="10" s="1"/>
  <c r="D38" i="10"/>
  <c r="D41" i="10" s="1"/>
  <c r="D40" i="10"/>
  <c r="D39" i="10"/>
  <c r="D42" i="10" s="1"/>
  <c r="C39" i="10"/>
  <c r="C42" i="10" s="1"/>
  <c r="C38" i="10"/>
  <c r="C41" i="10" s="1"/>
  <c r="C40" i="10"/>
  <c r="E40" i="10"/>
  <c r="E39" i="10"/>
  <c r="E42" i="10" s="1"/>
  <c r="E38" i="10"/>
  <c r="E41" i="10" s="1"/>
  <c r="R39" i="10"/>
  <c r="R42" i="10" s="1"/>
  <c r="R38" i="10"/>
  <c r="R41" i="10" s="1"/>
  <c r="R40" i="10"/>
  <c r="K38" i="10"/>
  <c r="K41" i="10" s="1"/>
  <c r="K40" i="10"/>
  <c r="K39" i="10"/>
  <c r="K42" i="10" s="1"/>
  <c r="J38" i="10"/>
  <c r="J41" i="10" s="1"/>
  <c r="J39" i="10"/>
  <c r="J42" i="10" s="1"/>
  <c r="J40" i="10"/>
  <c r="L39" i="10"/>
  <c r="L42" i="10" s="1"/>
  <c r="L40" i="10"/>
  <c r="L38" i="10"/>
  <c r="L41" i="10" s="1"/>
  <c r="Q39" i="10"/>
  <c r="Q42" i="10" s="1"/>
  <c r="Q38" i="10"/>
  <c r="Q41" i="10" s="1"/>
  <c r="Q40" i="10"/>
  <c r="V25" i="10"/>
  <c r="V24" i="10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W22" i="10"/>
  <c r="W23" i="10" s="1"/>
  <c r="F24" i="10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25" i="10"/>
  <c r="R25" i="10"/>
  <c r="G25" i="10"/>
  <c r="G24" i="10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M24" i="10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B25" i="10"/>
  <c r="B24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H25" i="10"/>
  <c r="H24" i="10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N25" i="10"/>
  <c r="N24" i="10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P23" i="10"/>
  <c r="U22" i="10"/>
  <c r="U23" i="10" s="1"/>
  <c r="O24" i="10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I24" i="10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P296" i="9"/>
  <c r="AK275" i="9"/>
  <c r="M40" i="10" l="1"/>
  <c r="M39" i="10"/>
  <c r="M42" i="10" s="1"/>
  <c r="M38" i="10"/>
  <c r="M41" i="10" s="1"/>
  <c r="V38" i="10"/>
  <c r="V41" i="10" s="1"/>
  <c r="V40" i="10"/>
  <c r="V39" i="10"/>
  <c r="V42" i="10" s="1"/>
  <c r="I39" i="10"/>
  <c r="I42" i="10" s="1"/>
  <c r="I38" i="10"/>
  <c r="I41" i="10" s="1"/>
  <c r="I40" i="10"/>
  <c r="H40" i="10"/>
  <c r="H39" i="10"/>
  <c r="H42" i="10" s="1"/>
  <c r="H38" i="10"/>
  <c r="H41" i="10" s="1"/>
  <c r="O40" i="10"/>
  <c r="O39" i="10"/>
  <c r="O42" i="10" s="1"/>
  <c r="O38" i="10"/>
  <c r="O41" i="10" s="1"/>
  <c r="U25" i="10"/>
  <c r="U24" i="10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B40" i="10"/>
  <c r="B39" i="10"/>
  <c r="B42" i="10" s="1"/>
  <c r="B38" i="10"/>
  <c r="B41" i="10" s="1"/>
  <c r="F39" i="10"/>
  <c r="F42" i="10" s="1"/>
  <c r="F38" i="10"/>
  <c r="F41" i="10" s="1"/>
  <c r="F40" i="10"/>
  <c r="P25" i="10"/>
  <c r="P24" i="10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W25" i="10"/>
  <c r="W24" i="10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G40" i="10"/>
  <c r="G38" i="10"/>
  <c r="G41" i="10" s="1"/>
  <c r="G39" i="10"/>
  <c r="G42" i="10" s="1"/>
  <c r="N40" i="10"/>
  <c r="N39" i="10"/>
  <c r="N42" i="10" s="1"/>
  <c r="N38" i="10"/>
  <c r="N41" i="10" s="1"/>
  <c r="AK44" i="8"/>
  <c r="U40" i="10" l="1"/>
  <c r="U38" i="10"/>
  <c r="U41" i="10" s="1"/>
  <c r="U39" i="10"/>
  <c r="U42" i="10" s="1"/>
  <c r="P38" i="10"/>
  <c r="P41" i="10" s="1"/>
  <c r="P39" i="10"/>
  <c r="P42" i="10" s="1"/>
  <c r="P40" i="10"/>
  <c r="W39" i="10"/>
  <c r="W42" i="10" s="1"/>
  <c r="W40" i="10"/>
  <c r="W38" i="10"/>
  <c r="W41" i="10" s="1"/>
  <c r="S171" i="8"/>
  <c r="S172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R171" i="8"/>
  <c r="R173" i="8" s="1"/>
  <c r="Q171" i="8"/>
  <c r="Q173" i="8" s="1"/>
  <c r="O171" i="8"/>
  <c r="O172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N171" i="8"/>
  <c r="N173" i="8" s="1"/>
  <c r="M171" i="8"/>
  <c r="M173" i="8" s="1"/>
  <c r="L171" i="8"/>
  <c r="L173" i="8" s="1"/>
  <c r="K171" i="8"/>
  <c r="K172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J171" i="8"/>
  <c r="J173" i="8" s="1"/>
  <c r="I171" i="8"/>
  <c r="I173" i="8" s="1"/>
  <c r="H171" i="8"/>
  <c r="H173" i="8" s="1"/>
  <c r="G171" i="8"/>
  <c r="G172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F171" i="8"/>
  <c r="F173" i="8" s="1"/>
  <c r="E171" i="8"/>
  <c r="E173" i="8" s="1"/>
  <c r="D171" i="8"/>
  <c r="D173" i="8" s="1"/>
  <c r="C171" i="8"/>
  <c r="C172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B171" i="8"/>
  <c r="B173" i="8" s="1"/>
  <c r="AK170" i="8"/>
  <c r="T170" i="8"/>
  <c r="T171" i="8" s="1"/>
  <c r="P170" i="8"/>
  <c r="P171" i="8" s="1"/>
  <c r="M172" i="8" l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F172" i="8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9" i="8" s="1"/>
  <c r="J172" i="8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8" i="8" s="1"/>
  <c r="B172" i="8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8" i="8" s="1"/>
  <c r="Q172" i="8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7" i="8" s="1"/>
  <c r="Q190" i="8" s="1"/>
  <c r="R172" i="8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8" i="8" s="1"/>
  <c r="N172" i="8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9" i="8" s="1"/>
  <c r="G188" i="8"/>
  <c r="G186" i="8"/>
  <c r="G189" i="8" s="1"/>
  <c r="G187" i="8"/>
  <c r="G190" i="8" s="1"/>
  <c r="T173" i="8"/>
  <c r="T172" i="8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S188" i="8"/>
  <c r="S186" i="8"/>
  <c r="S189" i="8" s="1"/>
  <c r="S187" i="8"/>
  <c r="S190" i="8" s="1"/>
  <c r="M187" i="8"/>
  <c r="M190" i="8" s="1"/>
  <c r="M188" i="8"/>
  <c r="M186" i="8"/>
  <c r="M189" i="8" s="1"/>
  <c r="K188" i="8"/>
  <c r="K186" i="8"/>
  <c r="K189" i="8" s="1"/>
  <c r="K187" i="8"/>
  <c r="K190" i="8" s="1"/>
  <c r="O188" i="8"/>
  <c r="O186" i="8"/>
  <c r="O189" i="8" s="1"/>
  <c r="O187" i="8"/>
  <c r="O190" i="8" s="1"/>
  <c r="C188" i="8"/>
  <c r="C186" i="8"/>
  <c r="C189" i="8" s="1"/>
  <c r="C187" i="8"/>
  <c r="C190" i="8" s="1"/>
  <c r="P173" i="8"/>
  <c r="P172" i="8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J187" i="8"/>
  <c r="J190" i="8" s="1"/>
  <c r="U170" i="8"/>
  <c r="U171" i="8" s="1"/>
  <c r="D172" i="8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H172" i="8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L172" i="8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V170" i="8"/>
  <c r="E172" i="8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I172" i="8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C173" i="8"/>
  <c r="G173" i="8"/>
  <c r="K173" i="8"/>
  <c r="O173" i="8"/>
  <c r="S173" i="8"/>
  <c r="AK128" i="8"/>
  <c r="F187" i="8" l="1"/>
  <c r="F190" i="8" s="1"/>
  <c r="F188" i="8"/>
  <c r="J186" i="8"/>
  <c r="J189" i="8" s="1"/>
  <c r="Q186" i="8"/>
  <c r="Q189" i="8" s="1"/>
  <c r="Q188" i="8"/>
  <c r="B187" i="8"/>
  <c r="B190" i="8" s="1"/>
  <c r="B186" i="8"/>
  <c r="B189" i="8" s="1"/>
  <c r="N188" i="8"/>
  <c r="R187" i="8"/>
  <c r="R190" i="8" s="1"/>
  <c r="R186" i="8"/>
  <c r="R189" i="8" s="1"/>
  <c r="N187" i="8"/>
  <c r="N190" i="8" s="1"/>
  <c r="V171" i="8"/>
  <c r="W170" i="8"/>
  <c r="W171" i="8" s="1"/>
  <c r="T187" i="8"/>
  <c r="T190" i="8" s="1"/>
  <c r="T186" i="8"/>
  <c r="T189" i="8" s="1"/>
  <c r="T188" i="8"/>
  <c r="L187" i="8"/>
  <c r="L190" i="8" s="1"/>
  <c r="L186" i="8"/>
  <c r="L189" i="8" s="1"/>
  <c r="L188" i="8"/>
  <c r="U173" i="8"/>
  <c r="U172" i="8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I187" i="8"/>
  <c r="I190" i="8" s="1"/>
  <c r="I188" i="8"/>
  <c r="I186" i="8"/>
  <c r="I189" i="8" s="1"/>
  <c r="H187" i="8"/>
  <c r="H190" i="8" s="1"/>
  <c r="H186" i="8"/>
  <c r="H189" i="8" s="1"/>
  <c r="H188" i="8"/>
  <c r="P187" i="8"/>
  <c r="P190" i="8" s="1"/>
  <c r="P188" i="8"/>
  <c r="P186" i="8"/>
  <c r="P189" i="8" s="1"/>
  <c r="D187" i="8"/>
  <c r="D190" i="8" s="1"/>
  <c r="D186" i="8"/>
  <c r="D189" i="8" s="1"/>
  <c r="D188" i="8"/>
  <c r="E187" i="8"/>
  <c r="E190" i="8" s="1"/>
  <c r="E188" i="8"/>
  <c r="E186" i="8"/>
  <c r="E189" i="8" s="1"/>
  <c r="AK317" i="9"/>
  <c r="AK296" i="9"/>
  <c r="AK254" i="9"/>
  <c r="AK233" i="9"/>
  <c r="AK212" i="9"/>
  <c r="AK191" i="9"/>
  <c r="AK170" i="9"/>
  <c r="AK149" i="9"/>
  <c r="AK86" i="9"/>
  <c r="AK65" i="9"/>
  <c r="AK44" i="9"/>
  <c r="AK23" i="9"/>
  <c r="AK2" i="9"/>
  <c r="AK107" i="8"/>
  <c r="AK86" i="8"/>
  <c r="AK65" i="8"/>
  <c r="AK23" i="8"/>
  <c r="R3" i="10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B3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S2" i="10"/>
  <c r="S4" i="10" s="1"/>
  <c r="R2" i="10"/>
  <c r="R4" i="10" s="1"/>
  <c r="Q2" i="10"/>
  <c r="Q4" i="10" s="1"/>
  <c r="O2" i="10"/>
  <c r="O4" i="10" s="1"/>
  <c r="N2" i="10"/>
  <c r="N4" i="10" s="1"/>
  <c r="M2" i="10"/>
  <c r="M4" i="10" s="1"/>
  <c r="L2" i="10"/>
  <c r="L3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K2" i="10"/>
  <c r="K4" i="10" s="1"/>
  <c r="J2" i="10"/>
  <c r="J4" i="10" s="1"/>
  <c r="I2" i="10"/>
  <c r="I4" i="10" s="1"/>
  <c r="H2" i="10"/>
  <c r="H3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G2" i="10"/>
  <c r="G4" i="10" s="1"/>
  <c r="F2" i="10"/>
  <c r="F4" i="10" s="1"/>
  <c r="E2" i="10"/>
  <c r="E4" i="10" s="1"/>
  <c r="D2" i="10"/>
  <c r="D3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C2" i="10"/>
  <c r="C4" i="10" s="1"/>
  <c r="B2" i="10"/>
  <c r="B4" i="10" s="1"/>
  <c r="AK1" i="10"/>
  <c r="T1" i="10"/>
  <c r="T2" i="10" s="1"/>
  <c r="T3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P1" i="10"/>
  <c r="V1" i="10" s="1"/>
  <c r="S108" i="8"/>
  <c r="S109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R108" i="8"/>
  <c r="Q108" i="8"/>
  <c r="Q109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O108" i="8"/>
  <c r="O109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N108" i="8"/>
  <c r="M108" i="8"/>
  <c r="M110" i="8" s="1"/>
  <c r="L108" i="8"/>
  <c r="L110" i="8" s="1"/>
  <c r="K108" i="8"/>
  <c r="K109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J108" i="8"/>
  <c r="I108" i="8"/>
  <c r="I110" i="8" s="1"/>
  <c r="H108" i="8"/>
  <c r="H110" i="8" s="1"/>
  <c r="G108" i="8"/>
  <c r="G109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F108" i="8"/>
  <c r="E108" i="8"/>
  <c r="E110" i="8" s="1"/>
  <c r="D108" i="8"/>
  <c r="D110" i="8" s="1"/>
  <c r="C108" i="8"/>
  <c r="C110" i="8" s="1"/>
  <c r="B108" i="8"/>
  <c r="T107" i="8"/>
  <c r="T108" i="8" s="1"/>
  <c r="P107" i="8"/>
  <c r="S87" i="8"/>
  <c r="S89" i="8" s="1"/>
  <c r="R87" i="8"/>
  <c r="R88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Q87" i="8"/>
  <c r="O87" i="8"/>
  <c r="O89" i="8" s="1"/>
  <c r="N87" i="8"/>
  <c r="N88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M87" i="8"/>
  <c r="L87" i="8"/>
  <c r="L89" i="8" s="1"/>
  <c r="K87" i="8"/>
  <c r="K89" i="8" s="1"/>
  <c r="J87" i="8"/>
  <c r="J88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I87" i="8"/>
  <c r="H87" i="8"/>
  <c r="H89" i="8" s="1"/>
  <c r="G87" i="8"/>
  <c r="G89" i="8" s="1"/>
  <c r="F87" i="8"/>
  <c r="F88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E87" i="8"/>
  <c r="E88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D87" i="8"/>
  <c r="D89" i="8" s="1"/>
  <c r="C87" i="8"/>
  <c r="C89" i="8" s="1"/>
  <c r="B87" i="8"/>
  <c r="B88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T86" i="8"/>
  <c r="T87" i="8" s="1"/>
  <c r="P86" i="8"/>
  <c r="S24" i="8"/>
  <c r="S26" i="8" s="1"/>
  <c r="R24" i="8"/>
  <c r="R26" i="8" s="1"/>
  <c r="Q24" i="8"/>
  <c r="Q26" i="8" s="1"/>
  <c r="O24" i="8"/>
  <c r="O26" i="8" s="1"/>
  <c r="N24" i="8"/>
  <c r="N26" i="8" s="1"/>
  <c r="M24" i="8"/>
  <c r="M26" i="8" s="1"/>
  <c r="L24" i="8"/>
  <c r="L25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K24" i="8"/>
  <c r="K26" i="8" s="1"/>
  <c r="J24" i="8"/>
  <c r="J26" i="8" s="1"/>
  <c r="I24" i="8"/>
  <c r="I26" i="8" s="1"/>
  <c r="H24" i="8"/>
  <c r="H25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G24" i="8"/>
  <c r="G26" i="8" s="1"/>
  <c r="F24" i="8"/>
  <c r="F26" i="8" s="1"/>
  <c r="E24" i="8"/>
  <c r="E26" i="8" s="1"/>
  <c r="D24" i="8"/>
  <c r="D25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C24" i="8"/>
  <c r="C26" i="8" s="1"/>
  <c r="B24" i="8"/>
  <c r="B26" i="8" s="1"/>
  <c r="T23" i="8"/>
  <c r="P23" i="8"/>
  <c r="P24" i="8" s="1"/>
  <c r="P25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S3" i="8"/>
  <c r="S5" i="8" s="1"/>
  <c r="R3" i="8"/>
  <c r="R4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Q3" i="8"/>
  <c r="Q5" i="8" s="1"/>
  <c r="O3" i="8"/>
  <c r="O5" i="8" s="1"/>
  <c r="N3" i="8"/>
  <c r="N4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M3" i="8"/>
  <c r="M5" i="8" s="1"/>
  <c r="L3" i="8"/>
  <c r="L5" i="8" s="1"/>
  <c r="K3" i="8"/>
  <c r="K5" i="8" s="1"/>
  <c r="J3" i="8"/>
  <c r="J4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I3" i="8"/>
  <c r="I5" i="8" s="1"/>
  <c r="H3" i="8"/>
  <c r="H5" i="8" s="1"/>
  <c r="G3" i="8"/>
  <c r="G5" i="8" s="1"/>
  <c r="F3" i="8"/>
  <c r="F5" i="8" s="1"/>
  <c r="E3" i="8"/>
  <c r="E5" i="8" s="1"/>
  <c r="D3" i="8"/>
  <c r="D4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C3" i="8"/>
  <c r="C5" i="8" s="1"/>
  <c r="B3" i="8"/>
  <c r="B4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T2" i="8"/>
  <c r="P2" i="8"/>
  <c r="P3" i="8" s="1"/>
  <c r="P5" i="8" s="1"/>
  <c r="Q3" i="10" l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E3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8" i="10" s="1"/>
  <c r="E21" i="10" s="1"/>
  <c r="F3" i="10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8" i="10" s="1"/>
  <c r="F21" i="10" s="1"/>
  <c r="J3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8" i="10" s="1"/>
  <c r="J21" i="10" s="1"/>
  <c r="M3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N3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9" i="10" s="1"/>
  <c r="U187" i="8"/>
  <c r="U190" i="8" s="1"/>
  <c r="U188" i="8"/>
  <c r="U186" i="8"/>
  <c r="U189" i="8" s="1"/>
  <c r="W172" i="8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73" i="8"/>
  <c r="V172" i="8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73" i="8"/>
  <c r="B25" i="8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40" i="8" s="1"/>
  <c r="B43" i="8" s="1"/>
  <c r="R25" i="8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H88" i="8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4" i="8" s="1"/>
  <c r="Q25" i="8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41" i="8" s="1"/>
  <c r="D18" i="10"/>
  <c r="D21" i="10" s="1"/>
  <c r="D17" i="10"/>
  <c r="D20" i="10" s="1"/>
  <c r="D19" i="10"/>
  <c r="L18" i="10"/>
  <c r="L21" i="10" s="1"/>
  <c r="L17" i="10"/>
  <c r="L20" i="10" s="1"/>
  <c r="L19" i="10"/>
  <c r="B19" i="10"/>
  <c r="B17" i="10"/>
  <c r="B20" i="10" s="1"/>
  <c r="B18" i="10"/>
  <c r="B21" i="10" s="1"/>
  <c r="J19" i="10"/>
  <c r="J17" i="10"/>
  <c r="J20" i="10" s="1"/>
  <c r="R19" i="10"/>
  <c r="R17" i="10"/>
  <c r="R20" i="10" s="1"/>
  <c r="R18" i="10"/>
  <c r="R21" i="10" s="1"/>
  <c r="E19" i="10"/>
  <c r="E17" i="10"/>
  <c r="E20" i="10" s="1"/>
  <c r="M18" i="10"/>
  <c r="M21" i="10" s="1"/>
  <c r="M19" i="10"/>
  <c r="M17" i="10"/>
  <c r="M20" i="10" s="1"/>
  <c r="F17" i="10"/>
  <c r="F20" i="10" s="1"/>
  <c r="N17" i="10"/>
  <c r="N20" i="10" s="1"/>
  <c r="N18" i="10"/>
  <c r="N21" i="10" s="1"/>
  <c r="V2" i="10"/>
  <c r="W1" i="10"/>
  <c r="W2" i="10" s="1"/>
  <c r="T18" i="10"/>
  <c r="T21" i="10" s="1"/>
  <c r="T17" i="10"/>
  <c r="T20" i="10" s="1"/>
  <c r="T19" i="10"/>
  <c r="I18" i="10"/>
  <c r="I21" i="10" s="1"/>
  <c r="I19" i="10"/>
  <c r="I17" i="10"/>
  <c r="I20" i="10" s="1"/>
  <c r="Q18" i="10"/>
  <c r="Q21" i="10" s="1"/>
  <c r="Q19" i="10"/>
  <c r="Q17" i="10"/>
  <c r="Q20" i="10" s="1"/>
  <c r="H18" i="10"/>
  <c r="H21" i="10" s="1"/>
  <c r="H17" i="10"/>
  <c r="H20" i="10" s="1"/>
  <c r="H19" i="10"/>
  <c r="L4" i="10"/>
  <c r="T4" i="10"/>
  <c r="C3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G3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K3" i="10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O3" i="10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S3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P2" i="10"/>
  <c r="D4" i="10"/>
  <c r="H4" i="10"/>
  <c r="U1" i="10"/>
  <c r="U2" i="10" s="1"/>
  <c r="V2" i="8"/>
  <c r="W2" i="8" s="1"/>
  <c r="W3" i="8" s="1"/>
  <c r="W4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B5" i="8"/>
  <c r="U23" i="8"/>
  <c r="U24" i="8" s="1"/>
  <c r="U25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I25" i="8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40" i="8" s="1"/>
  <c r="I43" i="8" s="1"/>
  <c r="D5" i="8"/>
  <c r="J25" i="8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41" i="8" s="1"/>
  <c r="L4" i="8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9" i="8" s="1"/>
  <c r="L22" i="8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21" i="8" s="1"/>
  <c r="S88" i="8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5" i="8" s="1"/>
  <c r="M4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21" i="8" s="1"/>
  <c r="N5" i="8"/>
  <c r="C88" i="8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5" i="8" s="1"/>
  <c r="K88" i="8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4" i="8" s="1"/>
  <c r="D109" i="8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4" i="8" s="1"/>
  <c r="D127" i="8" s="1"/>
  <c r="L109" i="8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4" i="8" s="1"/>
  <c r="L127" i="8" s="1"/>
  <c r="K110" i="8"/>
  <c r="E4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21" i="8" s="1"/>
  <c r="T24" i="8"/>
  <c r="T25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2" i="8" s="1"/>
  <c r="F4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9" i="8" s="1"/>
  <c r="F22" i="8" s="1"/>
  <c r="R5" i="8"/>
  <c r="E25" i="8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40" i="8" s="1"/>
  <c r="E43" i="8" s="1"/>
  <c r="M25" i="8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2" i="8" s="1"/>
  <c r="L88" i="8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5" i="8" s="1"/>
  <c r="E109" i="8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4" i="8" s="1"/>
  <c r="E127" i="8" s="1"/>
  <c r="M109" i="8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6" i="8" s="1"/>
  <c r="O110" i="8"/>
  <c r="C109" i="8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5" i="8" s="1"/>
  <c r="G110" i="8"/>
  <c r="V23" i="8"/>
  <c r="V24" i="8" s="1"/>
  <c r="V26" i="8" s="1"/>
  <c r="D88" i="8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3" i="8" s="1"/>
  <c r="D106" i="8" s="1"/>
  <c r="U2" i="8"/>
  <c r="U3" i="8" s="1"/>
  <c r="U5" i="8" s="1"/>
  <c r="I4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9" i="8" s="1"/>
  <c r="I22" i="8" s="1"/>
  <c r="Q4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9" i="8" s="1"/>
  <c r="Q22" i="8" s="1"/>
  <c r="J5" i="8"/>
  <c r="F25" i="8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40" i="8" s="1"/>
  <c r="F43" i="8" s="1"/>
  <c r="N25" i="8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2" i="8" s="1"/>
  <c r="G88" i="8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5" i="8" s="1"/>
  <c r="O88" i="8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4" i="8" s="1"/>
  <c r="H109" i="8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6" i="8" s="1"/>
  <c r="E103" i="8"/>
  <c r="E106" i="8" s="1"/>
  <c r="E104" i="8"/>
  <c r="E102" i="8"/>
  <c r="E105" i="8" s="1"/>
  <c r="R104" i="8"/>
  <c r="R103" i="8"/>
  <c r="R106" i="8" s="1"/>
  <c r="R102" i="8"/>
  <c r="R105" i="8" s="1"/>
  <c r="E89" i="8"/>
  <c r="G125" i="8"/>
  <c r="G123" i="8"/>
  <c r="G126" i="8" s="1"/>
  <c r="G124" i="8"/>
  <c r="G127" i="8" s="1"/>
  <c r="O125" i="8"/>
  <c r="O123" i="8"/>
  <c r="O126" i="8" s="1"/>
  <c r="O124" i="8"/>
  <c r="O127" i="8" s="1"/>
  <c r="K125" i="8"/>
  <c r="K123" i="8"/>
  <c r="K126" i="8" s="1"/>
  <c r="K124" i="8"/>
  <c r="K127" i="8" s="1"/>
  <c r="B104" i="8"/>
  <c r="B103" i="8"/>
  <c r="B106" i="8" s="1"/>
  <c r="B102" i="8"/>
  <c r="B105" i="8" s="1"/>
  <c r="F104" i="8"/>
  <c r="F103" i="8"/>
  <c r="F106" i="8" s="1"/>
  <c r="F102" i="8"/>
  <c r="F105" i="8" s="1"/>
  <c r="J102" i="8"/>
  <c r="J105" i="8" s="1"/>
  <c r="J104" i="8"/>
  <c r="J103" i="8"/>
  <c r="J106" i="8" s="1"/>
  <c r="N103" i="8"/>
  <c r="N106" i="8" s="1"/>
  <c r="N102" i="8"/>
  <c r="N105" i="8" s="1"/>
  <c r="N104" i="8"/>
  <c r="Q124" i="8"/>
  <c r="Q127" i="8" s="1"/>
  <c r="Q125" i="8"/>
  <c r="Q123" i="8"/>
  <c r="Q126" i="8" s="1"/>
  <c r="I88" i="8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89" i="8"/>
  <c r="M88" i="8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89" i="8"/>
  <c r="P87" i="8"/>
  <c r="V86" i="8"/>
  <c r="U86" i="8"/>
  <c r="U87" i="8" s="1"/>
  <c r="S104" i="8"/>
  <c r="T89" i="8"/>
  <c r="T88" i="8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Q89" i="8"/>
  <c r="Q88" i="8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S125" i="8"/>
  <c r="S123" i="8"/>
  <c r="S126" i="8" s="1"/>
  <c r="S124" i="8"/>
  <c r="S127" i="8" s="1"/>
  <c r="L123" i="8"/>
  <c r="L126" i="8" s="1"/>
  <c r="P108" i="8"/>
  <c r="V107" i="8"/>
  <c r="J110" i="8"/>
  <c r="J109" i="8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N110" i="8"/>
  <c r="N109" i="8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B89" i="8"/>
  <c r="F89" i="8"/>
  <c r="J89" i="8"/>
  <c r="N89" i="8"/>
  <c r="R89" i="8"/>
  <c r="T109" i="8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10" i="8"/>
  <c r="I109" i="8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Q110" i="8"/>
  <c r="B110" i="8"/>
  <c r="B109" i="8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U107" i="8"/>
  <c r="U108" i="8" s="1"/>
  <c r="S110" i="8"/>
  <c r="F110" i="8"/>
  <c r="F109" i="8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R110" i="8"/>
  <c r="R109" i="8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D39" i="8"/>
  <c r="D42" i="8" s="1"/>
  <c r="D40" i="8"/>
  <c r="D43" i="8" s="1"/>
  <c r="D41" i="8"/>
  <c r="H40" i="8"/>
  <c r="H43" i="8" s="1"/>
  <c r="H41" i="8"/>
  <c r="H39" i="8"/>
  <c r="H42" i="8" s="1"/>
  <c r="P40" i="8"/>
  <c r="P43" i="8" s="1"/>
  <c r="P41" i="8"/>
  <c r="P39" i="8"/>
  <c r="P42" i="8" s="1"/>
  <c r="T40" i="8"/>
  <c r="T43" i="8" s="1"/>
  <c r="L39" i="8"/>
  <c r="L42" i="8" s="1"/>
  <c r="L40" i="8"/>
  <c r="L43" i="8" s="1"/>
  <c r="L41" i="8"/>
  <c r="R41" i="8"/>
  <c r="R39" i="8"/>
  <c r="R42" i="8" s="1"/>
  <c r="R40" i="8"/>
  <c r="R43" i="8" s="1"/>
  <c r="D26" i="8"/>
  <c r="P26" i="8"/>
  <c r="C25" i="8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G25" i="8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K25" i="8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O25" i="8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S25" i="8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L26" i="8"/>
  <c r="H26" i="8"/>
  <c r="B20" i="8"/>
  <c r="B18" i="8"/>
  <c r="B21" i="8" s="1"/>
  <c r="B19" i="8"/>
  <c r="B22" i="8" s="1"/>
  <c r="D18" i="8"/>
  <c r="D21" i="8" s="1"/>
  <c r="D19" i="8"/>
  <c r="D22" i="8" s="1"/>
  <c r="D20" i="8"/>
  <c r="R20" i="8"/>
  <c r="R18" i="8"/>
  <c r="R21" i="8" s="1"/>
  <c r="R19" i="8"/>
  <c r="R22" i="8" s="1"/>
  <c r="J20" i="8"/>
  <c r="J18" i="8"/>
  <c r="J21" i="8" s="1"/>
  <c r="J19" i="8"/>
  <c r="J22" i="8" s="1"/>
  <c r="T3" i="8"/>
  <c r="P4" i="8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N18" i="8"/>
  <c r="N21" i="8" s="1"/>
  <c r="N19" i="8"/>
  <c r="N22" i="8" s="1"/>
  <c r="N20" i="8"/>
  <c r="F20" i="8"/>
  <c r="L20" i="8"/>
  <c r="M19" i="8"/>
  <c r="M22" i="8" s="1"/>
  <c r="M20" i="8"/>
  <c r="C4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G4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K4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O4" i="8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S4" i="8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AK149" i="8"/>
  <c r="AK2" i="8"/>
  <c r="H102" i="8" l="1"/>
  <c r="H105" i="8" s="1"/>
  <c r="L18" i="8"/>
  <c r="L21" i="8" s="1"/>
  <c r="T41" i="8"/>
  <c r="U26" i="8"/>
  <c r="H103" i="8"/>
  <c r="H106" i="8" s="1"/>
  <c r="D102" i="8"/>
  <c r="D105" i="8" s="1"/>
  <c r="B39" i="8"/>
  <c r="B42" i="8" s="1"/>
  <c r="M41" i="8"/>
  <c r="O103" i="8"/>
  <c r="O106" i="8" s="1"/>
  <c r="T26" i="8"/>
  <c r="O102" i="8"/>
  <c r="O105" i="8" s="1"/>
  <c r="D104" i="8"/>
  <c r="D125" i="8"/>
  <c r="J40" i="8"/>
  <c r="J43" i="8" s="1"/>
  <c r="J39" i="8"/>
  <c r="J42" i="8" s="1"/>
  <c r="M40" i="8"/>
  <c r="M43" i="8" s="1"/>
  <c r="F19" i="10"/>
  <c r="D123" i="8"/>
  <c r="D126" i="8" s="1"/>
  <c r="F18" i="8"/>
  <c r="F21" i="8" s="1"/>
  <c r="B41" i="8"/>
  <c r="W5" i="8"/>
  <c r="W188" i="8"/>
  <c r="W186" i="8"/>
  <c r="W189" i="8" s="1"/>
  <c r="W187" i="8"/>
  <c r="W190" i="8" s="1"/>
  <c r="V188" i="8"/>
  <c r="V186" i="8"/>
  <c r="V189" i="8" s="1"/>
  <c r="V187" i="8"/>
  <c r="V190" i="8" s="1"/>
  <c r="Q18" i="8"/>
  <c r="Q21" i="8" s="1"/>
  <c r="E20" i="8"/>
  <c r="U4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9" i="8" s="1"/>
  <c r="U22" i="8" s="1"/>
  <c r="F39" i="8"/>
  <c r="F42" i="8" s="1"/>
  <c r="V25" i="8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41" i="8" s="1"/>
  <c r="L125" i="8"/>
  <c r="H124" i="8"/>
  <c r="H127" i="8" s="1"/>
  <c r="M125" i="8"/>
  <c r="C123" i="8"/>
  <c r="C126" i="8" s="1"/>
  <c r="L103" i="8"/>
  <c r="L106" i="8" s="1"/>
  <c r="H20" i="8"/>
  <c r="Q39" i="8"/>
  <c r="Q42" i="8" s="1"/>
  <c r="Q40" i="8"/>
  <c r="Q43" i="8" s="1"/>
  <c r="F41" i="8"/>
  <c r="L104" i="8"/>
  <c r="H125" i="8"/>
  <c r="E19" i="8"/>
  <c r="E22" i="8" s="1"/>
  <c r="Q20" i="8"/>
  <c r="K103" i="8"/>
  <c r="K106" i="8" s="1"/>
  <c r="K102" i="8"/>
  <c r="K105" i="8" s="1"/>
  <c r="M124" i="8"/>
  <c r="M127" i="8" s="1"/>
  <c r="V3" i="8"/>
  <c r="V5" i="8" s="1"/>
  <c r="W23" i="8"/>
  <c r="W24" i="8" s="1"/>
  <c r="W26" i="8" s="1"/>
  <c r="S103" i="8"/>
  <c r="S106" i="8" s="1"/>
  <c r="C124" i="8"/>
  <c r="C127" i="8" s="1"/>
  <c r="C19" i="10"/>
  <c r="C17" i="10"/>
  <c r="C20" i="10" s="1"/>
  <c r="C18" i="10"/>
  <c r="C21" i="10" s="1"/>
  <c r="V4" i="10"/>
  <c r="V3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O19" i="10"/>
  <c r="O17" i="10"/>
  <c r="O20" i="10" s="1"/>
  <c r="O18" i="10"/>
  <c r="O21" i="10" s="1"/>
  <c r="K19" i="10"/>
  <c r="K17" i="10"/>
  <c r="K20" i="10" s="1"/>
  <c r="K18" i="10"/>
  <c r="K21" i="10" s="1"/>
  <c r="U3" i="10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4" i="10"/>
  <c r="S19" i="10"/>
  <c r="S17" i="10"/>
  <c r="S20" i="10" s="1"/>
  <c r="S18" i="10"/>
  <c r="S21" i="10" s="1"/>
  <c r="P3" i="10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4" i="10"/>
  <c r="G19" i="10"/>
  <c r="G17" i="10"/>
  <c r="G20" i="10" s="1"/>
  <c r="G18" i="10"/>
  <c r="G21" i="10" s="1"/>
  <c r="W4" i="10"/>
  <c r="W3" i="10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H19" i="8"/>
  <c r="H22" i="8" s="1"/>
  <c r="I39" i="8"/>
  <c r="I42" i="8" s="1"/>
  <c r="I41" i="8"/>
  <c r="E123" i="8"/>
  <c r="E126" i="8" s="1"/>
  <c r="C104" i="8"/>
  <c r="E39" i="8"/>
  <c r="E42" i="8" s="1"/>
  <c r="E41" i="8"/>
  <c r="G104" i="8"/>
  <c r="I18" i="8"/>
  <c r="I21" i="8" s="1"/>
  <c r="I20" i="8"/>
  <c r="N41" i="8"/>
  <c r="E125" i="8"/>
  <c r="G103" i="8"/>
  <c r="G106" i="8" s="1"/>
  <c r="N40" i="8"/>
  <c r="N43" i="8" s="1"/>
  <c r="C103" i="8"/>
  <c r="C106" i="8" s="1"/>
  <c r="V87" i="8"/>
  <c r="W86" i="8"/>
  <c r="W87" i="8" s="1"/>
  <c r="R125" i="8"/>
  <c r="R123" i="8"/>
  <c r="R126" i="8" s="1"/>
  <c r="R124" i="8"/>
  <c r="R127" i="8" s="1"/>
  <c r="T102" i="8"/>
  <c r="T105" i="8" s="1"/>
  <c r="T103" i="8"/>
  <c r="T106" i="8" s="1"/>
  <c r="T104" i="8"/>
  <c r="P89" i="8"/>
  <c r="P88" i="8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I103" i="8"/>
  <c r="I106" i="8" s="1"/>
  <c r="I102" i="8"/>
  <c r="I105" i="8" s="1"/>
  <c r="I104" i="8"/>
  <c r="F125" i="8"/>
  <c r="F123" i="8"/>
  <c r="F126" i="8" s="1"/>
  <c r="F124" i="8"/>
  <c r="F127" i="8" s="1"/>
  <c r="B125" i="8"/>
  <c r="B123" i="8"/>
  <c r="B126" i="8" s="1"/>
  <c r="B124" i="8"/>
  <c r="B127" i="8" s="1"/>
  <c r="P109" i="8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10" i="8"/>
  <c r="Q103" i="8"/>
  <c r="Q106" i="8" s="1"/>
  <c r="Q104" i="8"/>
  <c r="Q102" i="8"/>
  <c r="Q105" i="8" s="1"/>
  <c r="U88" i="8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89" i="8"/>
  <c r="M103" i="8"/>
  <c r="M106" i="8" s="1"/>
  <c r="M104" i="8"/>
  <c r="M102" i="8"/>
  <c r="M105" i="8" s="1"/>
  <c r="T124" i="8"/>
  <c r="T127" i="8" s="1"/>
  <c r="T123" i="8"/>
  <c r="T126" i="8" s="1"/>
  <c r="T125" i="8"/>
  <c r="J125" i="8"/>
  <c r="J123" i="8"/>
  <c r="J126" i="8" s="1"/>
  <c r="J124" i="8"/>
  <c r="J127" i="8" s="1"/>
  <c r="U110" i="8"/>
  <c r="U109" i="8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I124" i="8"/>
  <c r="I127" i="8" s="1"/>
  <c r="I125" i="8"/>
  <c r="I123" i="8"/>
  <c r="I126" i="8" s="1"/>
  <c r="N125" i="8"/>
  <c r="N123" i="8"/>
  <c r="N126" i="8" s="1"/>
  <c r="N124" i="8"/>
  <c r="N127" i="8" s="1"/>
  <c r="W107" i="8"/>
  <c r="W108" i="8" s="1"/>
  <c r="V108" i="8"/>
  <c r="S41" i="8"/>
  <c r="S39" i="8"/>
  <c r="S42" i="8" s="1"/>
  <c r="S40" i="8"/>
  <c r="S43" i="8" s="1"/>
  <c r="O41" i="8"/>
  <c r="O39" i="8"/>
  <c r="O42" i="8" s="1"/>
  <c r="O40" i="8"/>
  <c r="O43" i="8" s="1"/>
  <c r="K41" i="8"/>
  <c r="K39" i="8"/>
  <c r="K42" i="8" s="1"/>
  <c r="K40" i="8"/>
  <c r="K43" i="8" s="1"/>
  <c r="G41" i="8"/>
  <c r="G39" i="8"/>
  <c r="G42" i="8" s="1"/>
  <c r="G40" i="8"/>
  <c r="G43" i="8" s="1"/>
  <c r="U40" i="8"/>
  <c r="U43" i="8" s="1"/>
  <c r="U41" i="8"/>
  <c r="U39" i="8"/>
  <c r="U42" i="8" s="1"/>
  <c r="C41" i="8"/>
  <c r="C39" i="8"/>
  <c r="C42" i="8" s="1"/>
  <c r="C40" i="8"/>
  <c r="C43" i="8" s="1"/>
  <c r="W25" i="8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S20" i="8"/>
  <c r="S18" i="8"/>
  <c r="S21" i="8" s="1"/>
  <c r="S19" i="8"/>
  <c r="S22" i="8" s="1"/>
  <c r="O20" i="8"/>
  <c r="O18" i="8"/>
  <c r="O21" i="8" s="1"/>
  <c r="O19" i="8"/>
  <c r="O22" i="8" s="1"/>
  <c r="K20" i="8"/>
  <c r="K18" i="8"/>
  <c r="K21" i="8" s="1"/>
  <c r="K19" i="8"/>
  <c r="K22" i="8" s="1"/>
  <c r="C20" i="8"/>
  <c r="C18" i="8"/>
  <c r="C21" i="8" s="1"/>
  <c r="C19" i="8"/>
  <c r="C22" i="8" s="1"/>
  <c r="G20" i="8"/>
  <c r="G18" i="8"/>
  <c r="G21" i="8" s="1"/>
  <c r="G19" i="8"/>
  <c r="G22" i="8" s="1"/>
  <c r="W20" i="8"/>
  <c r="W18" i="8"/>
  <c r="W21" i="8" s="1"/>
  <c r="W19" i="8"/>
  <c r="W22" i="8" s="1"/>
  <c r="P19" i="8"/>
  <c r="P22" i="8" s="1"/>
  <c r="P20" i="8"/>
  <c r="P18" i="8"/>
  <c r="P21" i="8" s="1"/>
  <c r="T5" i="8"/>
  <c r="T4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S171" i="9"/>
  <c r="S173" i="9" s="1"/>
  <c r="R171" i="9"/>
  <c r="R173" i="9" s="1"/>
  <c r="Q171" i="9"/>
  <c r="Q172" i="9" s="1"/>
  <c r="Q174" i="9" s="1"/>
  <c r="Q175" i="9" s="1"/>
  <c r="Q176" i="9" s="1"/>
  <c r="Q177" i="9" s="1"/>
  <c r="Q178" i="9" s="1"/>
  <c r="Q179" i="9" s="1"/>
  <c r="Q180" i="9" s="1"/>
  <c r="Q181" i="9" s="1"/>
  <c r="Q182" i="9" s="1"/>
  <c r="Q183" i="9" s="1"/>
  <c r="Q184" i="9" s="1"/>
  <c r="Q185" i="9" s="1"/>
  <c r="O171" i="9"/>
  <c r="O173" i="9" s="1"/>
  <c r="N171" i="9"/>
  <c r="N173" i="9" s="1"/>
  <c r="M171" i="9"/>
  <c r="M172" i="9" s="1"/>
  <c r="M174" i="9" s="1"/>
  <c r="M175" i="9" s="1"/>
  <c r="M176" i="9" s="1"/>
  <c r="M177" i="9" s="1"/>
  <c r="M178" i="9" s="1"/>
  <c r="M179" i="9" s="1"/>
  <c r="M180" i="9" s="1"/>
  <c r="M181" i="9" s="1"/>
  <c r="M182" i="9" s="1"/>
  <c r="M183" i="9" s="1"/>
  <c r="M184" i="9" s="1"/>
  <c r="M185" i="9" s="1"/>
  <c r="L171" i="9"/>
  <c r="L173" i="9" s="1"/>
  <c r="K171" i="9"/>
  <c r="K173" i="9" s="1"/>
  <c r="J171" i="9"/>
  <c r="J173" i="9" s="1"/>
  <c r="I171" i="9"/>
  <c r="I173" i="9" s="1"/>
  <c r="H171" i="9"/>
  <c r="H173" i="9" s="1"/>
  <c r="G171" i="9"/>
  <c r="G172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F171" i="9"/>
  <c r="F173" i="9" s="1"/>
  <c r="E171" i="9"/>
  <c r="E172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D171" i="9"/>
  <c r="D173" i="9" s="1"/>
  <c r="C171" i="9"/>
  <c r="C173" i="9" s="1"/>
  <c r="B171" i="9"/>
  <c r="B173" i="9" s="1"/>
  <c r="T170" i="9"/>
  <c r="P170" i="9"/>
  <c r="P171" i="9" s="1"/>
  <c r="U18" i="8" l="1"/>
  <c r="U21" i="8" s="1"/>
  <c r="U20" i="8"/>
  <c r="V40" i="8"/>
  <c r="V43" i="8" s="1"/>
  <c r="V39" i="8"/>
  <c r="V42" i="8" s="1"/>
  <c r="V4" i="8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20" i="8" s="1"/>
  <c r="U18" i="10"/>
  <c r="U21" i="10" s="1"/>
  <c r="U19" i="10"/>
  <c r="U17" i="10"/>
  <c r="U20" i="10" s="1"/>
  <c r="W19" i="10"/>
  <c r="W17" i="10"/>
  <c r="W20" i="10" s="1"/>
  <c r="W18" i="10"/>
  <c r="W21" i="10" s="1"/>
  <c r="P18" i="10"/>
  <c r="P21" i="10" s="1"/>
  <c r="P19" i="10"/>
  <c r="P17" i="10"/>
  <c r="P20" i="10" s="1"/>
  <c r="V19" i="10"/>
  <c r="V17" i="10"/>
  <c r="V20" i="10" s="1"/>
  <c r="V18" i="10"/>
  <c r="V21" i="10" s="1"/>
  <c r="U124" i="8"/>
  <c r="U127" i="8" s="1"/>
  <c r="U125" i="8"/>
  <c r="U123" i="8"/>
  <c r="U126" i="8" s="1"/>
  <c r="P124" i="8"/>
  <c r="P127" i="8" s="1"/>
  <c r="P125" i="8"/>
  <c r="P123" i="8"/>
  <c r="P126" i="8" s="1"/>
  <c r="W109" i="8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10" i="8"/>
  <c r="P104" i="8"/>
  <c r="P103" i="8"/>
  <c r="P106" i="8" s="1"/>
  <c r="P102" i="8"/>
  <c r="P105" i="8" s="1"/>
  <c r="W89" i="8"/>
  <c r="W88" i="8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V110" i="8"/>
  <c r="V109" i="8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U103" i="8"/>
  <c r="U106" i="8" s="1"/>
  <c r="U102" i="8"/>
  <c r="U105" i="8" s="1"/>
  <c r="U104" i="8"/>
  <c r="V88" i="8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89" i="8"/>
  <c r="W41" i="8"/>
  <c r="W39" i="8"/>
  <c r="W42" i="8" s="1"/>
  <c r="W40" i="8"/>
  <c r="W43" i="8" s="1"/>
  <c r="T18" i="8"/>
  <c r="T21" i="8" s="1"/>
  <c r="T19" i="8"/>
  <c r="T22" i="8" s="1"/>
  <c r="T20" i="8"/>
  <c r="L172" i="9"/>
  <c r="L174" i="9" s="1"/>
  <c r="L175" i="9" s="1"/>
  <c r="L176" i="9" s="1"/>
  <c r="L177" i="9" s="1"/>
  <c r="L178" i="9" s="1"/>
  <c r="L179" i="9" s="1"/>
  <c r="L180" i="9" s="1"/>
  <c r="L181" i="9" s="1"/>
  <c r="L182" i="9" s="1"/>
  <c r="L183" i="9" s="1"/>
  <c r="L184" i="9" s="1"/>
  <c r="L185" i="9" s="1"/>
  <c r="L186" i="9" s="1"/>
  <c r="L189" i="9" s="1"/>
  <c r="C172" i="9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8" i="9" s="1"/>
  <c r="G173" i="9"/>
  <c r="V170" i="9"/>
  <c r="W170" i="9" s="1"/>
  <c r="W171" i="9" s="1"/>
  <c r="D172" i="9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9" i="9" s="1"/>
  <c r="O172" i="9"/>
  <c r="O174" i="9" s="1"/>
  <c r="O175" i="9" s="1"/>
  <c r="O176" i="9" s="1"/>
  <c r="O177" i="9" s="1"/>
  <c r="O178" i="9" s="1"/>
  <c r="O179" i="9" s="1"/>
  <c r="O180" i="9" s="1"/>
  <c r="O181" i="9" s="1"/>
  <c r="O182" i="9" s="1"/>
  <c r="O183" i="9" s="1"/>
  <c r="O184" i="9" s="1"/>
  <c r="O185" i="9" s="1"/>
  <c r="O186" i="9" s="1"/>
  <c r="O189" i="9" s="1"/>
  <c r="M173" i="9"/>
  <c r="S172" i="9"/>
  <c r="S174" i="9" s="1"/>
  <c r="S175" i="9" s="1"/>
  <c r="S176" i="9" s="1"/>
  <c r="S177" i="9" s="1"/>
  <c r="S178" i="9" s="1"/>
  <c r="S179" i="9" s="1"/>
  <c r="S180" i="9" s="1"/>
  <c r="S181" i="9" s="1"/>
  <c r="S182" i="9" s="1"/>
  <c r="S183" i="9" s="1"/>
  <c r="S184" i="9" s="1"/>
  <c r="S185" i="9" s="1"/>
  <c r="S188" i="9" s="1"/>
  <c r="H172" i="9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89" i="9" s="1"/>
  <c r="E173" i="9"/>
  <c r="E187" i="9"/>
  <c r="E190" i="9" s="1"/>
  <c r="E188" i="9"/>
  <c r="E186" i="9"/>
  <c r="E189" i="9" s="1"/>
  <c r="G188" i="9"/>
  <c r="G186" i="9"/>
  <c r="G189" i="9" s="1"/>
  <c r="G187" i="9"/>
  <c r="G190" i="9" s="1"/>
  <c r="Q187" i="9"/>
  <c r="Q190" i="9" s="1"/>
  <c r="Q188" i="9"/>
  <c r="Q186" i="9"/>
  <c r="Q189" i="9" s="1"/>
  <c r="M187" i="9"/>
  <c r="M190" i="9" s="1"/>
  <c r="M188" i="9"/>
  <c r="M186" i="9"/>
  <c r="M189" i="9" s="1"/>
  <c r="P172" i="9"/>
  <c r="P174" i="9" s="1"/>
  <c r="P175" i="9" s="1"/>
  <c r="P176" i="9" s="1"/>
  <c r="P177" i="9" s="1"/>
  <c r="P178" i="9" s="1"/>
  <c r="P179" i="9" s="1"/>
  <c r="P180" i="9" s="1"/>
  <c r="P181" i="9" s="1"/>
  <c r="P182" i="9" s="1"/>
  <c r="P183" i="9" s="1"/>
  <c r="P184" i="9" s="1"/>
  <c r="P185" i="9" s="1"/>
  <c r="P173" i="9"/>
  <c r="I172" i="9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Q173" i="9"/>
  <c r="U170" i="9"/>
  <c r="U171" i="9" s="1"/>
  <c r="T171" i="9"/>
  <c r="K172" i="9"/>
  <c r="K174" i="9" s="1"/>
  <c r="K175" i="9" s="1"/>
  <c r="K176" i="9" s="1"/>
  <c r="K177" i="9" s="1"/>
  <c r="K178" i="9" s="1"/>
  <c r="K179" i="9" s="1"/>
  <c r="K180" i="9" s="1"/>
  <c r="K181" i="9" s="1"/>
  <c r="K182" i="9" s="1"/>
  <c r="K183" i="9" s="1"/>
  <c r="K184" i="9" s="1"/>
  <c r="K185" i="9" s="1"/>
  <c r="B172" i="9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F172" i="9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J172" i="9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N172" i="9"/>
  <c r="N174" i="9" s="1"/>
  <c r="N175" i="9" s="1"/>
  <c r="N176" i="9" s="1"/>
  <c r="N177" i="9" s="1"/>
  <c r="N178" i="9" s="1"/>
  <c r="N179" i="9" s="1"/>
  <c r="N180" i="9" s="1"/>
  <c r="N181" i="9" s="1"/>
  <c r="N182" i="9" s="1"/>
  <c r="N183" i="9" s="1"/>
  <c r="N184" i="9" s="1"/>
  <c r="N185" i="9" s="1"/>
  <c r="R172" i="9"/>
  <c r="R174" i="9" s="1"/>
  <c r="R175" i="9" s="1"/>
  <c r="R176" i="9" s="1"/>
  <c r="R177" i="9" s="1"/>
  <c r="R178" i="9" s="1"/>
  <c r="R179" i="9" s="1"/>
  <c r="R180" i="9" s="1"/>
  <c r="R181" i="9" s="1"/>
  <c r="R182" i="9" s="1"/>
  <c r="R183" i="9" s="1"/>
  <c r="R184" i="9" s="1"/>
  <c r="R185" i="9" s="1"/>
  <c r="S318" i="9"/>
  <c r="S320" i="9" s="1"/>
  <c r="R318" i="9"/>
  <c r="Q318" i="9"/>
  <c r="Q320" i="9" s="1"/>
  <c r="O318" i="9"/>
  <c r="O319" i="9" s="1"/>
  <c r="O321" i="9" s="1"/>
  <c r="O322" i="9" s="1"/>
  <c r="O323" i="9" s="1"/>
  <c r="O324" i="9" s="1"/>
  <c r="O325" i="9" s="1"/>
  <c r="O326" i="9" s="1"/>
  <c r="O327" i="9" s="1"/>
  <c r="O328" i="9" s="1"/>
  <c r="O329" i="9" s="1"/>
  <c r="O330" i="9" s="1"/>
  <c r="O331" i="9" s="1"/>
  <c r="O332" i="9" s="1"/>
  <c r="O334" i="9" s="1"/>
  <c r="O337" i="9" s="1"/>
  <c r="N318" i="9"/>
  <c r="N319" i="9" s="1"/>
  <c r="N321" i="9" s="1"/>
  <c r="N322" i="9" s="1"/>
  <c r="N323" i="9" s="1"/>
  <c r="N324" i="9" s="1"/>
  <c r="N325" i="9" s="1"/>
  <c r="N326" i="9" s="1"/>
  <c r="N327" i="9" s="1"/>
  <c r="N328" i="9" s="1"/>
  <c r="N329" i="9" s="1"/>
  <c r="N330" i="9" s="1"/>
  <c r="N331" i="9" s="1"/>
  <c r="N332" i="9" s="1"/>
  <c r="M318" i="9"/>
  <c r="M320" i="9" s="1"/>
  <c r="L318" i="9"/>
  <c r="L320" i="9" s="1"/>
  <c r="K318" i="9"/>
  <c r="K319" i="9" s="1"/>
  <c r="K321" i="9" s="1"/>
  <c r="K322" i="9" s="1"/>
  <c r="K323" i="9" s="1"/>
  <c r="K324" i="9" s="1"/>
  <c r="K325" i="9" s="1"/>
  <c r="K326" i="9" s="1"/>
  <c r="K327" i="9" s="1"/>
  <c r="K328" i="9" s="1"/>
  <c r="K329" i="9" s="1"/>
  <c r="K330" i="9" s="1"/>
  <c r="K331" i="9" s="1"/>
  <c r="K332" i="9" s="1"/>
  <c r="J318" i="9"/>
  <c r="I318" i="9"/>
  <c r="I320" i="9" s="1"/>
  <c r="H318" i="9"/>
  <c r="G318" i="9"/>
  <c r="G319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F318" i="9"/>
  <c r="F319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E318" i="9"/>
  <c r="E320" i="9" s="1"/>
  <c r="D318" i="9"/>
  <c r="D320" i="9" s="1"/>
  <c r="C318" i="9"/>
  <c r="B318" i="9"/>
  <c r="T317" i="9"/>
  <c r="T318" i="9" s="1"/>
  <c r="T320" i="9" s="1"/>
  <c r="P317" i="9"/>
  <c r="S297" i="9"/>
  <c r="S299" i="9" s="1"/>
  <c r="R297" i="9"/>
  <c r="R299" i="9" s="1"/>
  <c r="Q297" i="9"/>
  <c r="Q298" i="9" s="1"/>
  <c r="Q300" i="9" s="1"/>
  <c r="Q301" i="9" s="1"/>
  <c r="Q302" i="9" s="1"/>
  <c r="Q303" i="9" s="1"/>
  <c r="Q304" i="9" s="1"/>
  <c r="Q305" i="9" s="1"/>
  <c r="Q306" i="9" s="1"/>
  <c r="Q307" i="9" s="1"/>
  <c r="Q308" i="9" s="1"/>
  <c r="Q309" i="9" s="1"/>
  <c r="Q310" i="9" s="1"/>
  <c r="Q311" i="9" s="1"/>
  <c r="O297" i="9"/>
  <c r="O299" i="9" s="1"/>
  <c r="N297" i="9"/>
  <c r="N299" i="9" s="1"/>
  <c r="M297" i="9"/>
  <c r="M299" i="9" s="1"/>
  <c r="L297" i="9"/>
  <c r="L299" i="9" s="1"/>
  <c r="K297" i="9"/>
  <c r="K299" i="9" s="1"/>
  <c r="J297" i="9"/>
  <c r="I297" i="9"/>
  <c r="I298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H297" i="9"/>
  <c r="G297" i="9"/>
  <c r="G299" i="9" s="1"/>
  <c r="F297" i="9"/>
  <c r="F299" i="9" s="1"/>
  <c r="E297" i="9"/>
  <c r="D297" i="9"/>
  <c r="D299" i="9" s="1"/>
  <c r="C297" i="9"/>
  <c r="C299" i="9" s="1"/>
  <c r="B297" i="9"/>
  <c r="T296" i="9"/>
  <c r="T297" i="9" s="1"/>
  <c r="P297" i="9"/>
  <c r="S276" i="9"/>
  <c r="S278" i="9" s="1"/>
  <c r="R276" i="9"/>
  <c r="R277" i="9" s="1"/>
  <c r="R279" i="9" s="1"/>
  <c r="R280" i="9" s="1"/>
  <c r="R281" i="9" s="1"/>
  <c r="R282" i="9" s="1"/>
  <c r="R283" i="9" s="1"/>
  <c r="R284" i="9" s="1"/>
  <c r="R285" i="9" s="1"/>
  <c r="R286" i="9" s="1"/>
  <c r="R287" i="9" s="1"/>
  <c r="R288" i="9" s="1"/>
  <c r="R289" i="9" s="1"/>
  <c r="R290" i="9" s="1"/>
  <c r="Q276" i="9"/>
  <c r="Q277" i="9" s="1"/>
  <c r="Q279" i="9" s="1"/>
  <c r="Q280" i="9" s="1"/>
  <c r="Q281" i="9" s="1"/>
  <c r="Q282" i="9" s="1"/>
  <c r="Q283" i="9" s="1"/>
  <c r="Q284" i="9" s="1"/>
  <c r="Q285" i="9" s="1"/>
  <c r="Q286" i="9" s="1"/>
  <c r="Q287" i="9" s="1"/>
  <c r="Q288" i="9" s="1"/>
  <c r="Q289" i="9" s="1"/>
  <c r="Q290" i="9" s="1"/>
  <c r="Q292" i="9" s="1"/>
  <c r="Q295" i="9" s="1"/>
  <c r="O276" i="9"/>
  <c r="O278" i="9" s="1"/>
  <c r="N276" i="9"/>
  <c r="M276" i="9"/>
  <c r="M277" i="9" s="1"/>
  <c r="M279" i="9" s="1"/>
  <c r="M280" i="9" s="1"/>
  <c r="M281" i="9" s="1"/>
  <c r="M282" i="9" s="1"/>
  <c r="M283" i="9" s="1"/>
  <c r="M284" i="9" s="1"/>
  <c r="M285" i="9" s="1"/>
  <c r="M286" i="9" s="1"/>
  <c r="M287" i="9" s="1"/>
  <c r="M288" i="9" s="1"/>
  <c r="M289" i="9" s="1"/>
  <c r="M290" i="9" s="1"/>
  <c r="M293" i="9" s="1"/>
  <c r="L276" i="9"/>
  <c r="K276" i="9"/>
  <c r="K277" i="9" s="1"/>
  <c r="K279" i="9" s="1"/>
  <c r="K280" i="9" s="1"/>
  <c r="K281" i="9" s="1"/>
  <c r="K282" i="9" s="1"/>
  <c r="K283" i="9" s="1"/>
  <c r="K284" i="9" s="1"/>
  <c r="K285" i="9" s="1"/>
  <c r="K286" i="9" s="1"/>
  <c r="K287" i="9" s="1"/>
  <c r="K288" i="9" s="1"/>
  <c r="K289" i="9" s="1"/>
  <c r="K290" i="9" s="1"/>
  <c r="J276" i="9"/>
  <c r="J277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I276" i="9"/>
  <c r="I278" i="9" s="1"/>
  <c r="H276" i="9"/>
  <c r="H278" i="9" s="1"/>
  <c r="G276" i="9"/>
  <c r="G278" i="9" s="1"/>
  <c r="F276" i="9"/>
  <c r="E276" i="9"/>
  <c r="E277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D276" i="9"/>
  <c r="C276" i="9"/>
  <c r="C278" i="9" s="1"/>
  <c r="B276" i="9"/>
  <c r="B277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T275" i="9"/>
  <c r="T276" i="9" s="1"/>
  <c r="P275" i="9"/>
  <c r="P276" i="9" s="1"/>
  <c r="P277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S255" i="9"/>
  <c r="S257" i="9" s="1"/>
  <c r="R255" i="9"/>
  <c r="Q255" i="9"/>
  <c r="Q257" i="9" s="1"/>
  <c r="O255" i="9"/>
  <c r="O257" i="9" s="1"/>
  <c r="N255" i="9"/>
  <c r="N257" i="9" s="1"/>
  <c r="M255" i="9"/>
  <c r="M256" i="9" s="1"/>
  <c r="M258" i="9" s="1"/>
  <c r="M259" i="9" s="1"/>
  <c r="M260" i="9" s="1"/>
  <c r="M261" i="9" s="1"/>
  <c r="M262" i="9" s="1"/>
  <c r="M263" i="9" s="1"/>
  <c r="M264" i="9" s="1"/>
  <c r="M265" i="9" s="1"/>
  <c r="M266" i="9" s="1"/>
  <c r="M267" i="9" s="1"/>
  <c r="M268" i="9" s="1"/>
  <c r="M269" i="9" s="1"/>
  <c r="L255" i="9"/>
  <c r="K255" i="9"/>
  <c r="K257" i="9" s="1"/>
  <c r="J255" i="9"/>
  <c r="I255" i="9"/>
  <c r="I257" i="9" s="1"/>
  <c r="H255" i="9"/>
  <c r="H256" i="9" s="1"/>
  <c r="H258" i="9" s="1"/>
  <c r="H259" i="9" s="1"/>
  <c r="H260" i="9" s="1"/>
  <c r="H261" i="9" s="1"/>
  <c r="H262" i="9" s="1"/>
  <c r="H263" i="9" s="1"/>
  <c r="H264" i="9" s="1"/>
  <c r="H265" i="9" s="1"/>
  <c r="H266" i="9" s="1"/>
  <c r="H267" i="9" s="1"/>
  <c r="H268" i="9" s="1"/>
  <c r="H269" i="9" s="1"/>
  <c r="G255" i="9"/>
  <c r="G257" i="9" s="1"/>
  <c r="F255" i="9"/>
  <c r="F257" i="9" s="1"/>
  <c r="E255" i="9"/>
  <c r="E257" i="9" s="1"/>
  <c r="D255" i="9"/>
  <c r="C255" i="9"/>
  <c r="C257" i="9" s="1"/>
  <c r="B255" i="9"/>
  <c r="T254" i="9"/>
  <c r="T255" i="9" s="1"/>
  <c r="P254" i="9"/>
  <c r="S234" i="9"/>
  <c r="S236" i="9" s="1"/>
  <c r="R234" i="9"/>
  <c r="R235" i="9" s="1"/>
  <c r="R237" i="9" s="1"/>
  <c r="R238" i="9" s="1"/>
  <c r="R239" i="9" s="1"/>
  <c r="R240" i="9" s="1"/>
  <c r="R241" i="9" s="1"/>
  <c r="R242" i="9" s="1"/>
  <c r="R243" i="9" s="1"/>
  <c r="R244" i="9" s="1"/>
  <c r="R245" i="9" s="1"/>
  <c r="R246" i="9" s="1"/>
  <c r="R247" i="9" s="1"/>
  <c r="R248" i="9" s="1"/>
  <c r="Q234" i="9"/>
  <c r="Q235" i="9" s="1"/>
  <c r="Q237" i="9" s="1"/>
  <c r="Q238" i="9" s="1"/>
  <c r="Q239" i="9" s="1"/>
  <c r="Q240" i="9" s="1"/>
  <c r="Q241" i="9" s="1"/>
  <c r="Q242" i="9" s="1"/>
  <c r="Q243" i="9" s="1"/>
  <c r="Q244" i="9" s="1"/>
  <c r="Q245" i="9" s="1"/>
  <c r="Q246" i="9" s="1"/>
  <c r="Q247" i="9" s="1"/>
  <c r="Q248" i="9" s="1"/>
  <c r="O234" i="9"/>
  <c r="O236" i="9" s="1"/>
  <c r="N234" i="9"/>
  <c r="M234" i="9"/>
  <c r="M235" i="9" s="1"/>
  <c r="M237" i="9" s="1"/>
  <c r="M238" i="9" s="1"/>
  <c r="M239" i="9" s="1"/>
  <c r="M240" i="9" s="1"/>
  <c r="M241" i="9" s="1"/>
  <c r="M242" i="9" s="1"/>
  <c r="M243" i="9" s="1"/>
  <c r="M244" i="9" s="1"/>
  <c r="M245" i="9" s="1"/>
  <c r="M246" i="9" s="1"/>
  <c r="M247" i="9" s="1"/>
  <c r="M248" i="9" s="1"/>
  <c r="L234" i="9"/>
  <c r="K234" i="9"/>
  <c r="K236" i="9" s="1"/>
  <c r="J234" i="9"/>
  <c r="J235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50" i="9" s="1"/>
  <c r="J253" i="9" s="1"/>
  <c r="I234" i="9"/>
  <c r="I236" i="9" s="1"/>
  <c r="H234" i="9"/>
  <c r="H236" i="9" s="1"/>
  <c r="G234" i="9"/>
  <c r="F234" i="9"/>
  <c r="E234" i="9"/>
  <c r="D234" i="9"/>
  <c r="C234" i="9"/>
  <c r="C235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B234" i="9"/>
  <c r="B235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T233" i="9"/>
  <c r="T234" i="9" s="1"/>
  <c r="P233" i="9"/>
  <c r="S213" i="9"/>
  <c r="R213" i="9"/>
  <c r="R215" i="9" s="1"/>
  <c r="Q213" i="9"/>
  <c r="Q215" i="9" s="1"/>
  <c r="O213" i="9"/>
  <c r="O214" i="9" s="1"/>
  <c r="O216" i="9" s="1"/>
  <c r="O217" i="9" s="1"/>
  <c r="O218" i="9" s="1"/>
  <c r="O219" i="9" s="1"/>
  <c r="O220" i="9" s="1"/>
  <c r="O221" i="9" s="1"/>
  <c r="O222" i="9" s="1"/>
  <c r="O223" i="9" s="1"/>
  <c r="O224" i="9" s="1"/>
  <c r="O225" i="9" s="1"/>
  <c r="O226" i="9" s="1"/>
  <c r="O227" i="9" s="1"/>
  <c r="O229" i="9" s="1"/>
  <c r="O232" i="9" s="1"/>
  <c r="N213" i="9"/>
  <c r="M213" i="9"/>
  <c r="M215" i="9" s="1"/>
  <c r="L213" i="9"/>
  <c r="L215" i="9" s="1"/>
  <c r="K213" i="9"/>
  <c r="J213" i="9"/>
  <c r="J215" i="9" s="1"/>
  <c r="I213" i="9"/>
  <c r="I214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H213" i="9"/>
  <c r="H215" i="9" s="1"/>
  <c r="G213" i="9"/>
  <c r="G215" i="9" s="1"/>
  <c r="F213" i="9"/>
  <c r="E213" i="9"/>
  <c r="E214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D213" i="9"/>
  <c r="D215" i="9" s="1"/>
  <c r="C213" i="9"/>
  <c r="C214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B213" i="9"/>
  <c r="B214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T212" i="9"/>
  <c r="T213" i="9" s="1"/>
  <c r="P212" i="9"/>
  <c r="P213" i="9" s="1"/>
  <c r="S192" i="9"/>
  <c r="S194" i="9" s="1"/>
  <c r="R192" i="9"/>
  <c r="R193" i="9" s="1"/>
  <c r="R195" i="9" s="1"/>
  <c r="R196" i="9" s="1"/>
  <c r="R197" i="9" s="1"/>
  <c r="R198" i="9" s="1"/>
  <c r="R199" i="9" s="1"/>
  <c r="R200" i="9" s="1"/>
  <c r="R201" i="9" s="1"/>
  <c r="R202" i="9" s="1"/>
  <c r="R203" i="9" s="1"/>
  <c r="R204" i="9" s="1"/>
  <c r="R205" i="9" s="1"/>
  <c r="R206" i="9" s="1"/>
  <c r="Q192" i="9"/>
  <c r="Q193" i="9" s="1"/>
  <c r="Q195" i="9" s="1"/>
  <c r="Q196" i="9" s="1"/>
  <c r="Q197" i="9" s="1"/>
  <c r="Q198" i="9" s="1"/>
  <c r="Q199" i="9" s="1"/>
  <c r="Q200" i="9" s="1"/>
  <c r="Q201" i="9" s="1"/>
  <c r="Q202" i="9" s="1"/>
  <c r="Q203" i="9" s="1"/>
  <c r="Q204" i="9" s="1"/>
  <c r="Q205" i="9" s="1"/>
  <c r="Q206" i="9" s="1"/>
  <c r="Q208" i="9" s="1"/>
  <c r="Q211" i="9" s="1"/>
  <c r="O192" i="9"/>
  <c r="O193" i="9" s="1"/>
  <c r="O195" i="9" s="1"/>
  <c r="O196" i="9" s="1"/>
  <c r="O197" i="9" s="1"/>
  <c r="O198" i="9" s="1"/>
  <c r="O199" i="9" s="1"/>
  <c r="O200" i="9" s="1"/>
  <c r="O201" i="9" s="1"/>
  <c r="O202" i="9" s="1"/>
  <c r="O203" i="9" s="1"/>
  <c r="O204" i="9" s="1"/>
  <c r="O205" i="9" s="1"/>
  <c r="O206" i="9" s="1"/>
  <c r="N192" i="9"/>
  <c r="N194" i="9" s="1"/>
  <c r="M192" i="9"/>
  <c r="M194" i="9" s="1"/>
  <c r="L192" i="9"/>
  <c r="K192" i="9"/>
  <c r="K194" i="9" s="1"/>
  <c r="J192" i="9"/>
  <c r="J193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I192" i="9"/>
  <c r="I193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H192" i="9"/>
  <c r="H193" i="9" s="1"/>
  <c r="H195" i="9" s="1"/>
  <c r="H196" i="9" s="1"/>
  <c r="H197" i="9" s="1"/>
  <c r="H198" i="9" s="1"/>
  <c r="H199" i="9" s="1"/>
  <c r="H200" i="9" s="1"/>
  <c r="H201" i="9" s="1"/>
  <c r="H202" i="9" s="1"/>
  <c r="H203" i="9" s="1"/>
  <c r="H204" i="9" s="1"/>
  <c r="H205" i="9" s="1"/>
  <c r="H206" i="9" s="1"/>
  <c r="G192" i="9"/>
  <c r="G193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F192" i="9"/>
  <c r="F194" i="9" s="1"/>
  <c r="E192" i="9"/>
  <c r="E193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D192" i="9"/>
  <c r="C192" i="9"/>
  <c r="C194" i="9" s="1"/>
  <c r="B192" i="9"/>
  <c r="B193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T191" i="9"/>
  <c r="T192" i="9" s="1"/>
  <c r="P191" i="9"/>
  <c r="S150" i="9"/>
  <c r="S151" i="9" s="1"/>
  <c r="S153" i="9" s="1"/>
  <c r="S154" i="9" s="1"/>
  <c r="S155" i="9" s="1"/>
  <c r="S156" i="9" s="1"/>
  <c r="S157" i="9" s="1"/>
  <c r="S158" i="9" s="1"/>
  <c r="S159" i="9" s="1"/>
  <c r="S160" i="9" s="1"/>
  <c r="S161" i="9" s="1"/>
  <c r="S162" i="9" s="1"/>
  <c r="S163" i="9" s="1"/>
  <c r="S164" i="9" s="1"/>
  <c r="R150" i="9"/>
  <c r="Q150" i="9"/>
  <c r="Q151" i="9" s="1"/>
  <c r="Q153" i="9" s="1"/>
  <c r="Q154" i="9" s="1"/>
  <c r="Q155" i="9" s="1"/>
  <c r="Q156" i="9" s="1"/>
  <c r="Q157" i="9" s="1"/>
  <c r="Q158" i="9" s="1"/>
  <c r="Q159" i="9" s="1"/>
  <c r="Q160" i="9" s="1"/>
  <c r="Q161" i="9" s="1"/>
  <c r="Q162" i="9" s="1"/>
  <c r="Q163" i="9" s="1"/>
  <c r="Q164" i="9" s="1"/>
  <c r="O150" i="9"/>
  <c r="O151" i="9" s="1"/>
  <c r="O153" i="9" s="1"/>
  <c r="O154" i="9" s="1"/>
  <c r="O155" i="9" s="1"/>
  <c r="O156" i="9" s="1"/>
  <c r="O157" i="9" s="1"/>
  <c r="O158" i="9" s="1"/>
  <c r="O159" i="9" s="1"/>
  <c r="O160" i="9" s="1"/>
  <c r="O161" i="9" s="1"/>
  <c r="O162" i="9" s="1"/>
  <c r="O163" i="9" s="1"/>
  <c r="O164" i="9" s="1"/>
  <c r="N150" i="9"/>
  <c r="N151" i="9" s="1"/>
  <c r="N153" i="9" s="1"/>
  <c r="N154" i="9" s="1"/>
  <c r="N155" i="9" s="1"/>
  <c r="N156" i="9" s="1"/>
  <c r="N157" i="9" s="1"/>
  <c r="N158" i="9" s="1"/>
  <c r="N159" i="9" s="1"/>
  <c r="N160" i="9" s="1"/>
  <c r="N161" i="9" s="1"/>
  <c r="N162" i="9" s="1"/>
  <c r="N163" i="9" s="1"/>
  <c r="N164" i="9" s="1"/>
  <c r="M150" i="9"/>
  <c r="M152" i="9" s="1"/>
  <c r="L150" i="9"/>
  <c r="L152" i="9" s="1"/>
  <c r="K150" i="9"/>
  <c r="K151" i="9" s="1"/>
  <c r="K153" i="9" s="1"/>
  <c r="K154" i="9" s="1"/>
  <c r="K155" i="9" s="1"/>
  <c r="K156" i="9" s="1"/>
  <c r="K157" i="9" s="1"/>
  <c r="K158" i="9" s="1"/>
  <c r="K159" i="9" s="1"/>
  <c r="K160" i="9" s="1"/>
  <c r="K161" i="9" s="1"/>
  <c r="K162" i="9" s="1"/>
  <c r="K163" i="9" s="1"/>
  <c r="K164" i="9" s="1"/>
  <c r="J150" i="9"/>
  <c r="I150" i="9"/>
  <c r="I151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H150" i="9"/>
  <c r="H151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63" i="9" s="1"/>
  <c r="H164" i="9" s="1"/>
  <c r="G150" i="9"/>
  <c r="G151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F150" i="9"/>
  <c r="F151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E150" i="9"/>
  <c r="E152" i="9" s="1"/>
  <c r="D150" i="9"/>
  <c r="D152" i="9" s="1"/>
  <c r="C150" i="9"/>
  <c r="C151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B150" i="9"/>
  <c r="T149" i="9"/>
  <c r="T150" i="9" s="1"/>
  <c r="T152" i="9" s="1"/>
  <c r="P149" i="9"/>
  <c r="P150" i="9" s="1"/>
  <c r="S129" i="9"/>
  <c r="S131" i="9" s="1"/>
  <c r="R129" i="9"/>
  <c r="R131" i="9" s="1"/>
  <c r="Q129" i="9"/>
  <c r="Q130" i="9" s="1"/>
  <c r="Q132" i="9" s="1"/>
  <c r="Q133" i="9" s="1"/>
  <c r="Q134" i="9" s="1"/>
  <c r="Q135" i="9" s="1"/>
  <c r="Q136" i="9" s="1"/>
  <c r="Q137" i="9" s="1"/>
  <c r="Q138" i="9" s="1"/>
  <c r="Q139" i="9" s="1"/>
  <c r="Q140" i="9" s="1"/>
  <c r="Q141" i="9" s="1"/>
  <c r="Q142" i="9" s="1"/>
  <c r="Q143" i="9" s="1"/>
  <c r="O129" i="9"/>
  <c r="O130" i="9" s="1"/>
  <c r="O132" i="9" s="1"/>
  <c r="O133" i="9" s="1"/>
  <c r="O134" i="9" s="1"/>
  <c r="O135" i="9" s="1"/>
  <c r="O136" i="9" s="1"/>
  <c r="O137" i="9" s="1"/>
  <c r="O138" i="9" s="1"/>
  <c r="O139" i="9" s="1"/>
  <c r="O140" i="9" s="1"/>
  <c r="O141" i="9" s="1"/>
  <c r="O142" i="9" s="1"/>
  <c r="O143" i="9" s="1"/>
  <c r="N129" i="9"/>
  <c r="M129" i="9"/>
  <c r="M131" i="9" s="1"/>
  <c r="L129" i="9"/>
  <c r="L130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K129" i="9"/>
  <c r="K131" i="9" s="1"/>
  <c r="J129" i="9"/>
  <c r="J131" i="9" s="1"/>
  <c r="I129" i="9"/>
  <c r="I130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6" i="9" s="1"/>
  <c r="H129" i="9"/>
  <c r="G129" i="9"/>
  <c r="G130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F129" i="9"/>
  <c r="F131" i="9" s="1"/>
  <c r="E129" i="9"/>
  <c r="E130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D129" i="9"/>
  <c r="D130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C129" i="9"/>
  <c r="C131" i="9" s="1"/>
  <c r="B129" i="9"/>
  <c r="B130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T128" i="9"/>
  <c r="T129" i="9" s="1"/>
  <c r="T130" i="9" s="1"/>
  <c r="T132" i="9" s="1"/>
  <c r="T133" i="9" s="1"/>
  <c r="T134" i="9" s="1"/>
  <c r="T135" i="9" s="1"/>
  <c r="T136" i="9" s="1"/>
  <c r="T137" i="9" s="1"/>
  <c r="T138" i="9" s="1"/>
  <c r="T139" i="9" s="1"/>
  <c r="T140" i="9" s="1"/>
  <c r="T141" i="9" s="1"/>
  <c r="T142" i="9" s="1"/>
  <c r="T143" i="9" s="1"/>
  <c r="P128" i="9"/>
  <c r="P129" i="9" s="1"/>
  <c r="S108" i="9"/>
  <c r="S110" i="9" s="1"/>
  <c r="R108" i="9"/>
  <c r="R109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Q108" i="9"/>
  <c r="Q109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5" i="9" s="1"/>
  <c r="O108" i="9"/>
  <c r="O110" i="9" s="1"/>
  <c r="N108" i="9"/>
  <c r="N109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M108" i="9"/>
  <c r="M109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L108" i="9"/>
  <c r="L110" i="9" s="1"/>
  <c r="K108" i="9"/>
  <c r="K110" i="9" s="1"/>
  <c r="J108" i="9"/>
  <c r="I108" i="9"/>
  <c r="I109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H108" i="9"/>
  <c r="H109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G108" i="9"/>
  <c r="G110" i="9" s="1"/>
  <c r="F108" i="9"/>
  <c r="F110" i="9" s="1"/>
  <c r="E108" i="9"/>
  <c r="E110" i="9" s="1"/>
  <c r="D108" i="9"/>
  <c r="D110" i="9" s="1"/>
  <c r="C108" i="9"/>
  <c r="C110" i="9" s="1"/>
  <c r="B108" i="9"/>
  <c r="B110" i="9" s="1"/>
  <c r="T107" i="9"/>
  <c r="T108" i="9" s="1"/>
  <c r="T110" i="9" s="1"/>
  <c r="P107" i="9"/>
  <c r="S87" i="9"/>
  <c r="S88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R87" i="9"/>
  <c r="R89" i="9" s="1"/>
  <c r="Q87" i="9"/>
  <c r="Q89" i="9" s="1"/>
  <c r="O87" i="9"/>
  <c r="N87" i="9"/>
  <c r="N88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5" i="9" s="1"/>
  <c r="M87" i="9"/>
  <c r="M89" i="9" s="1"/>
  <c r="L87" i="9"/>
  <c r="L89" i="9" s="1"/>
  <c r="K87" i="9"/>
  <c r="J87" i="9"/>
  <c r="J89" i="9" s="1"/>
  <c r="I87" i="9"/>
  <c r="I88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H87" i="9"/>
  <c r="H88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G87" i="9"/>
  <c r="F87" i="9"/>
  <c r="E87" i="9"/>
  <c r="D87" i="9"/>
  <c r="D89" i="9" s="1"/>
  <c r="C87" i="9"/>
  <c r="B87" i="9"/>
  <c r="B89" i="9" s="1"/>
  <c r="T86" i="9"/>
  <c r="T87" i="9" s="1"/>
  <c r="P86" i="9"/>
  <c r="P87" i="9" s="1"/>
  <c r="S66" i="9"/>
  <c r="S67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R66" i="9"/>
  <c r="R68" i="9" s="1"/>
  <c r="Q66" i="9"/>
  <c r="Q68" i="9" s="1"/>
  <c r="O66" i="9"/>
  <c r="N66" i="9"/>
  <c r="N67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M66" i="9"/>
  <c r="M68" i="9" s="1"/>
  <c r="L66" i="9"/>
  <c r="L68" i="9" s="1"/>
  <c r="K66" i="9"/>
  <c r="K67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J66" i="9"/>
  <c r="J68" i="9" s="1"/>
  <c r="I66" i="9"/>
  <c r="I68" i="9" s="1"/>
  <c r="H66" i="9"/>
  <c r="G66" i="9"/>
  <c r="F66" i="9"/>
  <c r="F67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E66" i="9"/>
  <c r="E68" i="9" s="1"/>
  <c r="D66" i="9"/>
  <c r="D68" i="9" s="1"/>
  <c r="C66" i="9"/>
  <c r="C67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B66" i="9"/>
  <c r="B68" i="9" s="1"/>
  <c r="T65" i="9"/>
  <c r="T66" i="9" s="1"/>
  <c r="P65" i="9"/>
  <c r="P66" i="9" s="1"/>
  <c r="S45" i="9"/>
  <c r="S47" i="9" s="1"/>
  <c r="R45" i="9"/>
  <c r="R46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Q45" i="9"/>
  <c r="O45" i="9"/>
  <c r="O47" i="9" s="1"/>
  <c r="N45" i="9"/>
  <c r="N46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M45" i="9"/>
  <c r="M47" i="9" s="1"/>
  <c r="L45" i="9"/>
  <c r="L47" i="9" s="1"/>
  <c r="K45" i="9"/>
  <c r="K47" i="9" s="1"/>
  <c r="J45" i="9"/>
  <c r="J46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I45" i="9"/>
  <c r="H45" i="9"/>
  <c r="H47" i="9" s="1"/>
  <c r="G45" i="9"/>
  <c r="G47" i="9" s="1"/>
  <c r="F45" i="9"/>
  <c r="F47" i="9" s="1"/>
  <c r="E45" i="9"/>
  <c r="E47" i="9" s="1"/>
  <c r="D45" i="9"/>
  <c r="D47" i="9" s="1"/>
  <c r="C45" i="9"/>
  <c r="C47" i="9" s="1"/>
  <c r="B45" i="9"/>
  <c r="B46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T44" i="9"/>
  <c r="T45" i="9" s="1"/>
  <c r="P44" i="9"/>
  <c r="S24" i="9"/>
  <c r="S26" i="9" s="1"/>
  <c r="R24" i="9"/>
  <c r="R25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Q24" i="9"/>
  <c r="Q26" i="9" s="1"/>
  <c r="O24" i="9"/>
  <c r="N24" i="9"/>
  <c r="N25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M24" i="9"/>
  <c r="M25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L24" i="9"/>
  <c r="L25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K24" i="9"/>
  <c r="K26" i="9" s="1"/>
  <c r="J24" i="9"/>
  <c r="J25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I24" i="9"/>
  <c r="I26" i="9" s="1"/>
  <c r="H24" i="9"/>
  <c r="H26" i="9" s="1"/>
  <c r="G24" i="9"/>
  <c r="F24" i="9"/>
  <c r="F25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E24" i="9"/>
  <c r="E25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D24" i="9"/>
  <c r="D26" i="9" s="1"/>
  <c r="C24" i="9"/>
  <c r="C25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B24" i="9"/>
  <c r="B26" i="9" s="1"/>
  <c r="T23" i="9"/>
  <c r="T24" i="9" s="1"/>
  <c r="T26" i="9" s="1"/>
  <c r="P23" i="9"/>
  <c r="P24" i="9" s="1"/>
  <c r="S3" i="9"/>
  <c r="S4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R3" i="9"/>
  <c r="R5" i="9" s="1"/>
  <c r="Q3" i="9"/>
  <c r="Q4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O3" i="9"/>
  <c r="O5" i="9" s="1"/>
  <c r="N3" i="9"/>
  <c r="N4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M3" i="9"/>
  <c r="M5" i="9" s="1"/>
  <c r="L3" i="9"/>
  <c r="L5" i="9" s="1"/>
  <c r="K3" i="9"/>
  <c r="K4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J3" i="9"/>
  <c r="J5" i="9" s="1"/>
  <c r="I3" i="9"/>
  <c r="I4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H3" i="9"/>
  <c r="G3" i="9"/>
  <c r="G5" i="9" s="1"/>
  <c r="F3" i="9"/>
  <c r="F4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E3" i="9"/>
  <c r="E5" i="9" s="1"/>
  <c r="D3" i="9"/>
  <c r="D5" i="9" s="1"/>
  <c r="C3" i="9"/>
  <c r="C4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B3" i="9"/>
  <c r="B5" i="9" s="1"/>
  <c r="T2" i="9"/>
  <c r="T3" i="9" s="1"/>
  <c r="T4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P2" i="9"/>
  <c r="P3" i="9" s="1"/>
  <c r="S150" i="8"/>
  <c r="S151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6" i="8" s="1"/>
  <c r="S169" i="8" s="1"/>
  <c r="R150" i="8"/>
  <c r="Q150" i="8"/>
  <c r="Q152" i="8" s="1"/>
  <c r="O150" i="8"/>
  <c r="N150" i="8"/>
  <c r="N151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M150" i="8"/>
  <c r="M152" i="8" s="1"/>
  <c r="L150" i="8"/>
  <c r="L152" i="8" s="1"/>
  <c r="K150" i="8"/>
  <c r="K151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J150" i="8"/>
  <c r="I150" i="8"/>
  <c r="I152" i="8" s="1"/>
  <c r="H150" i="8"/>
  <c r="H151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G150" i="8"/>
  <c r="F150" i="8"/>
  <c r="F151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E150" i="8"/>
  <c r="E152" i="8" s="1"/>
  <c r="D150" i="8"/>
  <c r="D152" i="8" s="1"/>
  <c r="C150" i="8"/>
  <c r="B150" i="8"/>
  <c r="T149" i="8"/>
  <c r="T150" i="8" s="1"/>
  <c r="P149" i="8"/>
  <c r="P150" i="8" s="1"/>
  <c r="S129" i="8"/>
  <c r="S131" i="8" s="1"/>
  <c r="R129" i="8"/>
  <c r="Q129" i="8"/>
  <c r="Q131" i="8" s="1"/>
  <c r="O129" i="8"/>
  <c r="N129" i="8"/>
  <c r="N131" i="8" s="1"/>
  <c r="M129" i="8"/>
  <c r="L129" i="8"/>
  <c r="K129" i="8"/>
  <c r="K130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J129" i="8"/>
  <c r="I129" i="8"/>
  <c r="I131" i="8" s="1"/>
  <c r="H129" i="8"/>
  <c r="H130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G129" i="8"/>
  <c r="G131" i="8" s="1"/>
  <c r="F129" i="8"/>
  <c r="F130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E129" i="8"/>
  <c r="D129" i="8"/>
  <c r="D131" i="8" s="1"/>
  <c r="C129" i="8"/>
  <c r="C130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B129" i="8"/>
  <c r="T128" i="8"/>
  <c r="T129" i="8" s="1"/>
  <c r="P128" i="8"/>
  <c r="S66" i="8"/>
  <c r="S68" i="8" s="1"/>
  <c r="R66" i="8"/>
  <c r="Q66" i="8"/>
  <c r="Q68" i="8" s="1"/>
  <c r="O66" i="8"/>
  <c r="N66" i="8"/>
  <c r="N68" i="8" s="1"/>
  <c r="M66" i="8"/>
  <c r="M67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L66" i="8"/>
  <c r="K66" i="8"/>
  <c r="K68" i="8" s="1"/>
  <c r="J66" i="8"/>
  <c r="I66" i="8"/>
  <c r="I68" i="8" s="1"/>
  <c r="H66" i="8"/>
  <c r="H67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G66" i="8"/>
  <c r="F66" i="8"/>
  <c r="F67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E66" i="8"/>
  <c r="E67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D66" i="8"/>
  <c r="C66" i="8"/>
  <c r="C68" i="8" s="1"/>
  <c r="B66" i="8"/>
  <c r="T65" i="8"/>
  <c r="T66" i="8" s="1"/>
  <c r="P65" i="8"/>
  <c r="P66" i="8" s="1"/>
  <c r="S45" i="8"/>
  <c r="R45" i="8"/>
  <c r="R46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Q45" i="8"/>
  <c r="Q46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O45" i="8"/>
  <c r="O46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N45" i="8"/>
  <c r="N47" i="8" s="1"/>
  <c r="M45" i="8"/>
  <c r="L45" i="8"/>
  <c r="L47" i="8" s="1"/>
  <c r="K45" i="8"/>
  <c r="J45" i="8"/>
  <c r="I45" i="8"/>
  <c r="I46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45" i="8"/>
  <c r="H46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G45" i="8"/>
  <c r="G47" i="8" s="1"/>
  <c r="F45" i="8"/>
  <c r="F46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E45" i="8"/>
  <c r="D45" i="8"/>
  <c r="D47" i="8" s="1"/>
  <c r="C45" i="8"/>
  <c r="B45" i="8"/>
  <c r="T44" i="8"/>
  <c r="T45" i="8" s="1"/>
  <c r="T47" i="8" s="1"/>
  <c r="P44" i="8"/>
  <c r="V19" i="8" l="1"/>
  <c r="V22" i="8" s="1"/>
  <c r="V18" i="8"/>
  <c r="V21" i="8" s="1"/>
  <c r="L188" i="9"/>
  <c r="V104" i="8"/>
  <c r="V103" i="8"/>
  <c r="V106" i="8" s="1"/>
  <c r="V102" i="8"/>
  <c r="V105" i="8" s="1"/>
  <c r="V125" i="8"/>
  <c r="V123" i="8"/>
  <c r="V126" i="8" s="1"/>
  <c r="V124" i="8"/>
  <c r="V127" i="8" s="1"/>
  <c r="W125" i="8"/>
  <c r="W123" i="8"/>
  <c r="W126" i="8" s="1"/>
  <c r="W124" i="8"/>
  <c r="W127" i="8" s="1"/>
  <c r="W104" i="8"/>
  <c r="W102" i="8"/>
  <c r="W105" i="8" s="1"/>
  <c r="W103" i="8"/>
  <c r="W106" i="8" s="1"/>
  <c r="L187" i="9"/>
  <c r="L190" i="9" s="1"/>
  <c r="O187" i="9"/>
  <c r="O190" i="9" s="1"/>
  <c r="C186" i="9"/>
  <c r="C189" i="9" s="1"/>
  <c r="O188" i="9"/>
  <c r="H188" i="9"/>
  <c r="S187" i="9"/>
  <c r="S190" i="9" s="1"/>
  <c r="V171" i="9"/>
  <c r="V173" i="9" s="1"/>
  <c r="D188" i="9"/>
  <c r="C187" i="9"/>
  <c r="C190" i="9" s="1"/>
  <c r="H187" i="9"/>
  <c r="H190" i="9" s="1"/>
  <c r="D187" i="9"/>
  <c r="D190" i="9" s="1"/>
  <c r="S186" i="9"/>
  <c r="S189" i="9" s="1"/>
  <c r="R188" i="9"/>
  <c r="R186" i="9"/>
  <c r="R189" i="9" s="1"/>
  <c r="R187" i="9"/>
  <c r="R190" i="9" s="1"/>
  <c r="B188" i="9"/>
  <c r="B186" i="9"/>
  <c r="B189" i="9" s="1"/>
  <c r="B187" i="9"/>
  <c r="B190" i="9" s="1"/>
  <c r="W172" i="9"/>
  <c r="W174" i="9" s="1"/>
  <c r="W175" i="9" s="1"/>
  <c r="W176" i="9" s="1"/>
  <c r="W177" i="9" s="1"/>
  <c r="W178" i="9" s="1"/>
  <c r="W179" i="9" s="1"/>
  <c r="W180" i="9" s="1"/>
  <c r="W181" i="9" s="1"/>
  <c r="W182" i="9" s="1"/>
  <c r="W183" i="9" s="1"/>
  <c r="W184" i="9" s="1"/>
  <c r="W185" i="9" s="1"/>
  <c r="W173" i="9"/>
  <c r="N186" i="9"/>
  <c r="N189" i="9" s="1"/>
  <c r="N187" i="9"/>
  <c r="N190" i="9" s="1"/>
  <c r="N188" i="9"/>
  <c r="K188" i="9"/>
  <c r="K186" i="9"/>
  <c r="K189" i="9" s="1"/>
  <c r="K187" i="9"/>
  <c r="K190" i="9" s="1"/>
  <c r="I187" i="9"/>
  <c r="I190" i="9" s="1"/>
  <c r="I188" i="9"/>
  <c r="I186" i="9"/>
  <c r="I189" i="9" s="1"/>
  <c r="J188" i="9"/>
  <c r="J186" i="9"/>
  <c r="J189" i="9" s="1"/>
  <c r="J187" i="9"/>
  <c r="J190" i="9" s="1"/>
  <c r="T172" i="9"/>
  <c r="T174" i="9" s="1"/>
  <c r="T175" i="9" s="1"/>
  <c r="T176" i="9" s="1"/>
  <c r="T177" i="9" s="1"/>
  <c r="T178" i="9" s="1"/>
  <c r="T179" i="9" s="1"/>
  <c r="T180" i="9" s="1"/>
  <c r="T181" i="9" s="1"/>
  <c r="T182" i="9" s="1"/>
  <c r="T183" i="9" s="1"/>
  <c r="T184" i="9" s="1"/>
  <c r="T185" i="9" s="1"/>
  <c r="T173" i="9"/>
  <c r="F186" i="9"/>
  <c r="F189" i="9" s="1"/>
  <c r="F187" i="9"/>
  <c r="F190" i="9" s="1"/>
  <c r="F188" i="9"/>
  <c r="U172" i="9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U185" i="9" s="1"/>
  <c r="U173" i="9"/>
  <c r="P187" i="9"/>
  <c r="P190" i="9" s="1"/>
  <c r="P188" i="9"/>
  <c r="P186" i="9"/>
  <c r="P189" i="9" s="1"/>
  <c r="B194" i="9"/>
  <c r="R47" i="9"/>
  <c r="N320" i="9"/>
  <c r="I299" i="9"/>
  <c r="I235" i="9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51" i="9" s="1"/>
  <c r="J236" i="9"/>
  <c r="H214" i="9"/>
  <c r="H216" i="9" s="1"/>
  <c r="H217" i="9" s="1"/>
  <c r="H218" i="9" s="1"/>
  <c r="H219" i="9" s="1"/>
  <c r="H220" i="9" s="1"/>
  <c r="H221" i="9" s="1"/>
  <c r="H222" i="9" s="1"/>
  <c r="H223" i="9" s="1"/>
  <c r="H224" i="9" s="1"/>
  <c r="H225" i="9" s="1"/>
  <c r="H226" i="9" s="1"/>
  <c r="H227" i="9" s="1"/>
  <c r="H230" i="9" s="1"/>
  <c r="G194" i="9"/>
  <c r="Q214" i="9"/>
  <c r="Q216" i="9" s="1"/>
  <c r="Q217" i="9" s="1"/>
  <c r="Q218" i="9" s="1"/>
  <c r="Q219" i="9" s="1"/>
  <c r="Q220" i="9" s="1"/>
  <c r="Q221" i="9" s="1"/>
  <c r="Q222" i="9" s="1"/>
  <c r="Q223" i="9" s="1"/>
  <c r="Q224" i="9" s="1"/>
  <c r="Q225" i="9" s="1"/>
  <c r="Q226" i="9" s="1"/>
  <c r="Q227" i="9" s="1"/>
  <c r="Q230" i="9" s="1"/>
  <c r="K278" i="9"/>
  <c r="J194" i="9"/>
  <c r="J130" i="9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7" i="9" s="1"/>
  <c r="B47" i="9"/>
  <c r="M257" i="9"/>
  <c r="S319" i="9"/>
  <c r="S321" i="9" s="1"/>
  <c r="S322" i="9" s="1"/>
  <c r="S323" i="9" s="1"/>
  <c r="S324" i="9" s="1"/>
  <c r="S325" i="9" s="1"/>
  <c r="S326" i="9" s="1"/>
  <c r="S327" i="9" s="1"/>
  <c r="S328" i="9" s="1"/>
  <c r="S329" i="9" s="1"/>
  <c r="S330" i="9" s="1"/>
  <c r="S331" i="9" s="1"/>
  <c r="S332" i="9" s="1"/>
  <c r="S335" i="9" s="1"/>
  <c r="U2" i="9"/>
  <c r="U3" i="9" s="1"/>
  <c r="U5" i="9" s="1"/>
  <c r="R110" i="9"/>
  <c r="H194" i="9"/>
  <c r="D214" i="9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31" i="9" s="1"/>
  <c r="M278" i="9"/>
  <c r="H235" i="9"/>
  <c r="H237" i="9" s="1"/>
  <c r="H238" i="9" s="1"/>
  <c r="H239" i="9" s="1"/>
  <c r="H240" i="9" s="1"/>
  <c r="H241" i="9" s="1"/>
  <c r="H242" i="9" s="1"/>
  <c r="H243" i="9" s="1"/>
  <c r="H244" i="9" s="1"/>
  <c r="H245" i="9" s="1"/>
  <c r="H246" i="9" s="1"/>
  <c r="H247" i="9" s="1"/>
  <c r="H248" i="9" s="1"/>
  <c r="H250" i="9" s="1"/>
  <c r="H253" i="9" s="1"/>
  <c r="U317" i="9"/>
  <c r="U318" i="9" s="1"/>
  <c r="U320" i="9" s="1"/>
  <c r="R214" i="9"/>
  <c r="R216" i="9" s="1"/>
  <c r="R217" i="9" s="1"/>
  <c r="R218" i="9" s="1"/>
  <c r="R219" i="9" s="1"/>
  <c r="R220" i="9" s="1"/>
  <c r="R221" i="9" s="1"/>
  <c r="R222" i="9" s="1"/>
  <c r="R223" i="9" s="1"/>
  <c r="R224" i="9" s="1"/>
  <c r="R225" i="9" s="1"/>
  <c r="R226" i="9" s="1"/>
  <c r="R227" i="9" s="1"/>
  <c r="R230" i="9" s="1"/>
  <c r="K256" i="9"/>
  <c r="K258" i="9" s="1"/>
  <c r="K259" i="9" s="1"/>
  <c r="K260" i="9" s="1"/>
  <c r="K261" i="9" s="1"/>
  <c r="K262" i="9" s="1"/>
  <c r="K263" i="9" s="1"/>
  <c r="K264" i="9" s="1"/>
  <c r="K265" i="9" s="1"/>
  <c r="K266" i="9" s="1"/>
  <c r="K267" i="9" s="1"/>
  <c r="K268" i="9" s="1"/>
  <c r="K269" i="9" s="1"/>
  <c r="K270" i="9" s="1"/>
  <c r="K273" i="9" s="1"/>
  <c r="C26" i="9"/>
  <c r="V107" i="9"/>
  <c r="V108" i="9" s="1"/>
  <c r="V109" i="9" s="1"/>
  <c r="V111" i="9" s="1"/>
  <c r="V112" i="9" s="1"/>
  <c r="V113" i="9" s="1"/>
  <c r="V114" i="9" s="1"/>
  <c r="V115" i="9" s="1"/>
  <c r="V116" i="9" s="1"/>
  <c r="V117" i="9" s="1"/>
  <c r="V118" i="9" s="1"/>
  <c r="V119" i="9" s="1"/>
  <c r="V120" i="9" s="1"/>
  <c r="V121" i="9" s="1"/>
  <c r="V122" i="9" s="1"/>
  <c r="V125" i="9" s="1"/>
  <c r="I215" i="9"/>
  <c r="Q236" i="9"/>
  <c r="S25" i="9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40" i="9" s="1"/>
  <c r="S43" i="9" s="1"/>
  <c r="Q5" i="9"/>
  <c r="N256" i="9"/>
  <c r="N258" i="9" s="1"/>
  <c r="N259" i="9" s="1"/>
  <c r="N260" i="9" s="1"/>
  <c r="N261" i="9" s="1"/>
  <c r="N262" i="9" s="1"/>
  <c r="N263" i="9" s="1"/>
  <c r="N264" i="9" s="1"/>
  <c r="N265" i="9" s="1"/>
  <c r="N266" i="9" s="1"/>
  <c r="N267" i="9" s="1"/>
  <c r="N268" i="9" s="1"/>
  <c r="N269" i="9" s="1"/>
  <c r="N272" i="9" s="1"/>
  <c r="O277" i="9"/>
  <c r="O279" i="9" s="1"/>
  <c r="O280" i="9" s="1"/>
  <c r="O281" i="9" s="1"/>
  <c r="O282" i="9" s="1"/>
  <c r="O283" i="9" s="1"/>
  <c r="O284" i="9" s="1"/>
  <c r="O285" i="9" s="1"/>
  <c r="O286" i="9" s="1"/>
  <c r="O287" i="9" s="1"/>
  <c r="O288" i="9" s="1"/>
  <c r="O289" i="9" s="1"/>
  <c r="O290" i="9" s="1"/>
  <c r="O293" i="9" s="1"/>
  <c r="J278" i="9"/>
  <c r="C298" i="9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5" i="9" s="1"/>
  <c r="M130" i="9"/>
  <c r="M132" i="9" s="1"/>
  <c r="M133" i="9" s="1"/>
  <c r="M134" i="9" s="1"/>
  <c r="M135" i="9" s="1"/>
  <c r="M136" i="9" s="1"/>
  <c r="M137" i="9" s="1"/>
  <c r="M138" i="9" s="1"/>
  <c r="M139" i="9" s="1"/>
  <c r="M140" i="9" s="1"/>
  <c r="M141" i="9" s="1"/>
  <c r="M142" i="9" s="1"/>
  <c r="M143" i="9" s="1"/>
  <c r="M145" i="9" s="1"/>
  <c r="M148" i="9" s="1"/>
  <c r="G256" i="9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2" i="9" s="1"/>
  <c r="B215" i="9"/>
  <c r="P214" i="9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30" i="9" s="1"/>
  <c r="P215" i="9"/>
  <c r="T257" i="9"/>
  <c r="T256" i="9"/>
  <c r="T258" i="9" s="1"/>
  <c r="T259" i="9" s="1"/>
  <c r="T260" i="9" s="1"/>
  <c r="T261" i="9" s="1"/>
  <c r="T262" i="9" s="1"/>
  <c r="T263" i="9" s="1"/>
  <c r="T264" i="9" s="1"/>
  <c r="T265" i="9" s="1"/>
  <c r="T266" i="9" s="1"/>
  <c r="T267" i="9" s="1"/>
  <c r="T268" i="9" s="1"/>
  <c r="T269" i="9" s="1"/>
  <c r="T271" i="9" s="1"/>
  <c r="T274" i="9" s="1"/>
  <c r="E319" i="9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4" i="9" s="1"/>
  <c r="E337" i="9" s="1"/>
  <c r="M4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21" i="9" s="1"/>
  <c r="B25" i="9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41" i="9" s="1"/>
  <c r="L26" i="9"/>
  <c r="E46" i="9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2" i="9" s="1"/>
  <c r="K68" i="9"/>
  <c r="L88" i="9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4" i="9" s="1"/>
  <c r="D109" i="9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4" i="9" s="1"/>
  <c r="D127" i="9" s="1"/>
  <c r="U128" i="9"/>
  <c r="U129" i="9" s="1"/>
  <c r="U131" i="9" s="1"/>
  <c r="B131" i="9"/>
  <c r="O194" i="9"/>
  <c r="O215" i="9"/>
  <c r="S235" i="9"/>
  <c r="S237" i="9" s="1"/>
  <c r="S238" i="9" s="1"/>
  <c r="S239" i="9" s="1"/>
  <c r="S240" i="9" s="1"/>
  <c r="S241" i="9" s="1"/>
  <c r="S242" i="9" s="1"/>
  <c r="S243" i="9" s="1"/>
  <c r="S244" i="9" s="1"/>
  <c r="S245" i="9" s="1"/>
  <c r="S246" i="9" s="1"/>
  <c r="S247" i="9" s="1"/>
  <c r="S248" i="9" s="1"/>
  <c r="S251" i="9" s="1"/>
  <c r="R236" i="9"/>
  <c r="Q256" i="9"/>
  <c r="Q258" i="9" s="1"/>
  <c r="Q259" i="9" s="1"/>
  <c r="Q260" i="9" s="1"/>
  <c r="Q261" i="9" s="1"/>
  <c r="Q262" i="9" s="1"/>
  <c r="Q263" i="9" s="1"/>
  <c r="Q264" i="9" s="1"/>
  <c r="Q265" i="9" s="1"/>
  <c r="Q266" i="9" s="1"/>
  <c r="Q267" i="9" s="1"/>
  <c r="Q268" i="9" s="1"/>
  <c r="Q269" i="9" s="1"/>
  <c r="Q271" i="9" s="1"/>
  <c r="Q274" i="9" s="1"/>
  <c r="S277" i="9"/>
  <c r="S279" i="9" s="1"/>
  <c r="S280" i="9" s="1"/>
  <c r="S281" i="9" s="1"/>
  <c r="S282" i="9" s="1"/>
  <c r="S283" i="9" s="1"/>
  <c r="S284" i="9" s="1"/>
  <c r="S285" i="9" s="1"/>
  <c r="S286" i="9" s="1"/>
  <c r="S287" i="9" s="1"/>
  <c r="S288" i="9" s="1"/>
  <c r="S289" i="9" s="1"/>
  <c r="S290" i="9" s="1"/>
  <c r="S291" i="9" s="1"/>
  <c r="S294" i="9" s="1"/>
  <c r="P278" i="9"/>
  <c r="K298" i="9"/>
  <c r="K300" i="9" s="1"/>
  <c r="K301" i="9" s="1"/>
  <c r="K302" i="9" s="1"/>
  <c r="K303" i="9" s="1"/>
  <c r="K304" i="9" s="1"/>
  <c r="K305" i="9" s="1"/>
  <c r="K306" i="9" s="1"/>
  <c r="K307" i="9" s="1"/>
  <c r="K308" i="9" s="1"/>
  <c r="K309" i="9" s="1"/>
  <c r="K310" i="9" s="1"/>
  <c r="K311" i="9" s="1"/>
  <c r="K313" i="9" s="1"/>
  <c r="K316" i="9" s="1"/>
  <c r="I319" i="9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5" i="9" s="1"/>
  <c r="F320" i="9"/>
  <c r="J26" i="9"/>
  <c r="C46" i="9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2" i="9" s="1"/>
  <c r="K235" i="9"/>
  <c r="K237" i="9" s="1"/>
  <c r="K238" i="9" s="1"/>
  <c r="K239" i="9" s="1"/>
  <c r="K240" i="9" s="1"/>
  <c r="K241" i="9" s="1"/>
  <c r="K242" i="9" s="1"/>
  <c r="K243" i="9" s="1"/>
  <c r="K244" i="9" s="1"/>
  <c r="K245" i="9" s="1"/>
  <c r="K246" i="9" s="1"/>
  <c r="K247" i="9" s="1"/>
  <c r="K248" i="9" s="1"/>
  <c r="K249" i="9" s="1"/>
  <c r="K252" i="9" s="1"/>
  <c r="G298" i="9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5" i="9" s="1"/>
  <c r="D25" i="9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41" i="9" s="1"/>
  <c r="M26" i="9"/>
  <c r="F46" i="9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2" i="9" s="1"/>
  <c r="S68" i="9"/>
  <c r="M88" i="9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5" i="9" s="1"/>
  <c r="E109" i="9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6" i="9" s="1"/>
  <c r="E131" i="9"/>
  <c r="M193" i="9"/>
  <c r="M195" i="9" s="1"/>
  <c r="M196" i="9" s="1"/>
  <c r="M197" i="9" s="1"/>
  <c r="M198" i="9" s="1"/>
  <c r="M199" i="9" s="1"/>
  <c r="M200" i="9" s="1"/>
  <c r="M201" i="9" s="1"/>
  <c r="M202" i="9" s="1"/>
  <c r="M203" i="9" s="1"/>
  <c r="M204" i="9" s="1"/>
  <c r="M205" i="9" s="1"/>
  <c r="M206" i="9" s="1"/>
  <c r="M207" i="9" s="1"/>
  <c r="M210" i="9" s="1"/>
  <c r="Q194" i="9"/>
  <c r="U212" i="9"/>
  <c r="U213" i="9" s="1"/>
  <c r="U214" i="9" s="1"/>
  <c r="U216" i="9" s="1"/>
  <c r="U217" i="9" s="1"/>
  <c r="U218" i="9" s="1"/>
  <c r="U219" i="9" s="1"/>
  <c r="U220" i="9" s="1"/>
  <c r="U221" i="9" s="1"/>
  <c r="U222" i="9" s="1"/>
  <c r="U223" i="9" s="1"/>
  <c r="U224" i="9" s="1"/>
  <c r="U225" i="9" s="1"/>
  <c r="U226" i="9" s="1"/>
  <c r="U227" i="9" s="1"/>
  <c r="J214" i="9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30" i="9" s="1"/>
  <c r="B236" i="9"/>
  <c r="S256" i="9"/>
  <c r="S258" i="9" s="1"/>
  <c r="S259" i="9" s="1"/>
  <c r="S260" i="9" s="1"/>
  <c r="S261" i="9" s="1"/>
  <c r="S262" i="9" s="1"/>
  <c r="S263" i="9" s="1"/>
  <c r="S264" i="9" s="1"/>
  <c r="S265" i="9" s="1"/>
  <c r="S266" i="9" s="1"/>
  <c r="S267" i="9" s="1"/>
  <c r="S268" i="9" s="1"/>
  <c r="S269" i="9" s="1"/>
  <c r="S272" i="9" s="1"/>
  <c r="B278" i="9"/>
  <c r="Q278" i="9"/>
  <c r="L298" i="9"/>
  <c r="L300" i="9" s="1"/>
  <c r="L301" i="9" s="1"/>
  <c r="L302" i="9" s="1"/>
  <c r="L303" i="9" s="1"/>
  <c r="L304" i="9" s="1"/>
  <c r="L305" i="9" s="1"/>
  <c r="L306" i="9" s="1"/>
  <c r="L307" i="9" s="1"/>
  <c r="L308" i="9" s="1"/>
  <c r="L309" i="9" s="1"/>
  <c r="L310" i="9" s="1"/>
  <c r="L311" i="9" s="1"/>
  <c r="L312" i="9" s="1"/>
  <c r="L315" i="9" s="1"/>
  <c r="V317" i="9"/>
  <c r="L319" i="9"/>
  <c r="L321" i="9" s="1"/>
  <c r="L322" i="9" s="1"/>
  <c r="L323" i="9" s="1"/>
  <c r="L324" i="9" s="1"/>
  <c r="L325" i="9" s="1"/>
  <c r="L326" i="9" s="1"/>
  <c r="L327" i="9" s="1"/>
  <c r="L328" i="9" s="1"/>
  <c r="L329" i="9" s="1"/>
  <c r="L330" i="9" s="1"/>
  <c r="L331" i="9" s="1"/>
  <c r="L332" i="9" s="1"/>
  <c r="L334" i="9" s="1"/>
  <c r="L337" i="9" s="1"/>
  <c r="K320" i="9"/>
  <c r="M67" i="9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4" i="9" s="1"/>
  <c r="H46" i="9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1" i="9" s="1"/>
  <c r="H64" i="9" s="1"/>
  <c r="I89" i="9"/>
  <c r="L109" i="9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5" i="9" s="1"/>
  <c r="N193" i="9"/>
  <c r="N195" i="9" s="1"/>
  <c r="N196" i="9" s="1"/>
  <c r="N197" i="9" s="1"/>
  <c r="N198" i="9" s="1"/>
  <c r="N199" i="9" s="1"/>
  <c r="N200" i="9" s="1"/>
  <c r="N201" i="9" s="1"/>
  <c r="N202" i="9" s="1"/>
  <c r="N203" i="9" s="1"/>
  <c r="N204" i="9" s="1"/>
  <c r="N205" i="9" s="1"/>
  <c r="N206" i="9" s="1"/>
  <c r="N207" i="9" s="1"/>
  <c r="N210" i="9" s="1"/>
  <c r="R194" i="9"/>
  <c r="L214" i="9"/>
  <c r="L216" i="9" s="1"/>
  <c r="L217" i="9" s="1"/>
  <c r="L218" i="9" s="1"/>
  <c r="L219" i="9" s="1"/>
  <c r="L220" i="9" s="1"/>
  <c r="L221" i="9" s="1"/>
  <c r="L222" i="9" s="1"/>
  <c r="L223" i="9" s="1"/>
  <c r="L224" i="9" s="1"/>
  <c r="L225" i="9" s="1"/>
  <c r="L226" i="9" s="1"/>
  <c r="L227" i="9" s="1"/>
  <c r="L230" i="9" s="1"/>
  <c r="C236" i="9"/>
  <c r="C256" i="9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3" i="9" s="1"/>
  <c r="C277" i="9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3" i="9" s="1"/>
  <c r="R278" i="9"/>
  <c r="M298" i="9"/>
  <c r="M300" i="9" s="1"/>
  <c r="M301" i="9" s="1"/>
  <c r="M302" i="9" s="1"/>
  <c r="M303" i="9" s="1"/>
  <c r="M304" i="9" s="1"/>
  <c r="M305" i="9" s="1"/>
  <c r="M306" i="9" s="1"/>
  <c r="M307" i="9" s="1"/>
  <c r="M308" i="9" s="1"/>
  <c r="M309" i="9" s="1"/>
  <c r="M310" i="9" s="1"/>
  <c r="M311" i="9" s="1"/>
  <c r="M313" i="9" s="1"/>
  <c r="M316" i="9" s="1"/>
  <c r="P318" i="9"/>
  <c r="P319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M319" i="9"/>
  <c r="M321" i="9" s="1"/>
  <c r="M322" i="9" s="1"/>
  <c r="M323" i="9" s="1"/>
  <c r="M324" i="9" s="1"/>
  <c r="M325" i="9" s="1"/>
  <c r="M326" i="9" s="1"/>
  <c r="M327" i="9" s="1"/>
  <c r="M328" i="9" s="1"/>
  <c r="M329" i="9" s="1"/>
  <c r="M330" i="9" s="1"/>
  <c r="M331" i="9" s="1"/>
  <c r="M332" i="9" s="1"/>
  <c r="M333" i="9" s="1"/>
  <c r="M336" i="9" s="1"/>
  <c r="E4" i="9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21" i="9" s="1"/>
  <c r="C68" i="9"/>
  <c r="K25" i="9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40" i="9" s="1"/>
  <c r="K43" i="9" s="1"/>
  <c r="U44" i="9"/>
  <c r="U45" i="9" s="1"/>
  <c r="U46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2" i="9" s="1"/>
  <c r="K46" i="9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2" i="9" s="1"/>
  <c r="O131" i="9"/>
  <c r="F256" i="9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2" i="9" s="1"/>
  <c r="G277" i="9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4" i="9" s="1"/>
  <c r="E278" i="9"/>
  <c r="N298" i="9"/>
  <c r="N300" i="9" s="1"/>
  <c r="N301" i="9" s="1"/>
  <c r="N302" i="9" s="1"/>
  <c r="N303" i="9" s="1"/>
  <c r="N304" i="9" s="1"/>
  <c r="N305" i="9" s="1"/>
  <c r="N306" i="9" s="1"/>
  <c r="N307" i="9" s="1"/>
  <c r="N308" i="9" s="1"/>
  <c r="N309" i="9" s="1"/>
  <c r="N310" i="9" s="1"/>
  <c r="N311" i="9" s="1"/>
  <c r="N314" i="9" s="1"/>
  <c r="Q319" i="9"/>
  <c r="Q321" i="9" s="1"/>
  <c r="Q322" i="9" s="1"/>
  <c r="Q323" i="9" s="1"/>
  <c r="Q324" i="9" s="1"/>
  <c r="Q325" i="9" s="1"/>
  <c r="Q326" i="9" s="1"/>
  <c r="Q327" i="9" s="1"/>
  <c r="Q328" i="9" s="1"/>
  <c r="Q329" i="9" s="1"/>
  <c r="Q330" i="9" s="1"/>
  <c r="Q331" i="9" s="1"/>
  <c r="Q332" i="9" s="1"/>
  <c r="Q334" i="9" s="1"/>
  <c r="Q337" i="9" s="1"/>
  <c r="H277" i="9"/>
  <c r="H279" i="9" s="1"/>
  <c r="H280" i="9" s="1"/>
  <c r="H281" i="9" s="1"/>
  <c r="H282" i="9" s="1"/>
  <c r="H283" i="9" s="1"/>
  <c r="H284" i="9" s="1"/>
  <c r="H285" i="9" s="1"/>
  <c r="H286" i="9" s="1"/>
  <c r="H287" i="9" s="1"/>
  <c r="H288" i="9" s="1"/>
  <c r="H289" i="9" s="1"/>
  <c r="H290" i="9" s="1"/>
  <c r="H291" i="9" s="1"/>
  <c r="H294" i="9" s="1"/>
  <c r="O298" i="9"/>
  <c r="O300" i="9" s="1"/>
  <c r="O301" i="9" s="1"/>
  <c r="O302" i="9" s="1"/>
  <c r="O303" i="9" s="1"/>
  <c r="O304" i="9" s="1"/>
  <c r="O305" i="9" s="1"/>
  <c r="O306" i="9" s="1"/>
  <c r="O307" i="9" s="1"/>
  <c r="O308" i="9" s="1"/>
  <c r="O309" i="9" s="1"/>
  <c r="O310" i="9" s="1"/>
  <c r="O311" i="9" s="1"/>
  <c r="O313" i="9" s="1"/>
  <c r="O316" i="9" s="1"/>
  <c r="E67" i="9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4" i="9" s="1"/>
  <c r="H257" i="9"/>
  <c r="I277" i="9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3" i="9" s="1"/>
  <c r="D298" i="9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3" i="9" s="1"/>
  <c r="D316" i="9" s="1"/>
  <c r="M236" i="9"/>
  <c r="F298" i="9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5" i="9" s="1"/>
  <c r="D319" i="9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6" i="9" s="1"/>
  <c r="I209" i="9"/>
  <c r="I207" i="9"/>
  <c r="I210" i="9" s="1"/>
  <c r="I208" i="9"/>
  <c r="I211" i="9" s="1"/>
  <c r="O208" i="9"/>
  <c r="O211" i="9" s="1"/>
  <c r="O209" i="9"/>
  <c r="O207" i="9"/>
  <c r="O210" i="9" s="1"/>
  <c r="H207" i="9"/>
  <c r="H210" i="9" s="1"/>
  <c r="H208" i="9"/>
  <c r="H211" i="9" s="1"/>
  <c r="H209" i="9"/>
  <c r="E207" i="9"/>
  <c r="E210" i="9" s="1"/>
  <c r="E209" i="9"/>
  <c r="E208" i="9"/>
  <c r="E211" i="9" s="1"/>
  <c r="J208" i="9"/>
  <c r="J211" i="9" s="1"/>
  <c r="J209" i="9"/>
  <c r="J207" i="9"/>
  <c r="J210" i="9" s="1"/>
  <c r="G208" i="9"/>
  <c r="G211" i="9" s="1"/>
  <c r="G207" i="9"/>
  <c r="G210" i="9" s="1"/>
  <c r="G209" i="9"/>
  <c r="C230" i="9"/>
  <c r="C228" i="9"/>
  <c r="C231" i="9" s="1"/>
  <c r="C229" i="9"/>
  <c r="C232" i="9" s="1"/>
  <c r="Q209" i="9"/>
  <c r="Q207" i="9"/>
  <c r="Q210" i="9" s="1"/>
  <c r="B230" i="9"/>
  <c r="B228" i="9"/>
  <c r="B231" i="9" s="1"/>
  <c r="B229" i="9"/>
  <c r="B232" i="9" s="1"/>
  <c r="F214" i="9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15" i="9"/>
  <c r="N214" i="9"/>
  <c r="N216" i="9" s="1"/>
  <c r="N217" i="9" s="1"/>
  <c r="N218" i="9" s="1"/>
  <c r="N219" i="9" s="1"/>
  <c r="N220" i="9" s="1"/>
  <c r="N221" i="9" s="1"/>
  <c r="N222" i="9" s="1"/>
  <c r="N223" i="9" s="1"/>
  <c r="N224" i="9" s="1"/>
  <c r="N225" i="9" s="1"/>
  <c r="N226" i="9" s="1"/>
  <c r="N227" i="9" s="1"/>
  <c r="N215" i="9"/>
  <c r="O228" i="9"/>
  <c r="O231" i="9" s="1"/>
  <c r="O230" i="9"/>
  <c r="Q251" i="9"/>
  <c r="Q250" i="9"/>
  <c r="Q253" i="9" s="1"/>
  <c r="Q249" i="9"/>
  <c r="Q252" i="9" s="1"/>
  <c r="R249" i="9"/>
  <c r="R252" i="9" s="1"/>
  <c r="R251" i="9"/>
  <c r="R250" i="9"/>
  <c r="R253" i="9" s="1"/>
  <c r="B208" i="9"/>
  <c r="B211" i="9" s="1"/>
  <c r="B209" i="9"/>
  <c r="B207" i="9"/>
  <c r="B210" i="9" s="1"/>
  <c r="D193" i="9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194" i="9"/>
  <c r="L193" i="9"/>
  <c r="L195" i="9" s="1"/>
  <c r="L196" i="9" s="1"/>
  <c r="L197" i="9" s="1"/>
  <c r="L198" i="9" s="1"/>
  <c r="L199" i="9" s="1"/>
  <c r="L200" i="9" s="1"/>
  <c r="L201" i="9" s="1"/>
  <c r="L202" i="9" s="1"/>
  <c r="L203" i="9" s="1"/>
  <c r="L204" i="9" s="1"/>
  <c r="L205" i="9" s="1"/>
  <c r="L206" i="9" s="1"/>
  <c r="L194" i="9"/>
  <c r="E194" i="9"/>
  <c r="I229" i="9"/>
  <c r="I232" i="9" s="1"/>
  <c r="I230" i="9"/>
  <c r="I228" i="9"/>
  <c r="I231" i="9" s="1"/>
  <c r="C251" i="9"/>
  <c r="C250" i="9"/>
  <c r="C253" i="9" s="1"/>
  <c r="C249" i="9"/>
  <c r="C252" i="9" s="1"/>
  <c r="E229" i="9"/>
  <c r="E232" i="9" s="1"/>
  <c r="E230" i="9"/>
  <c r="E228" i="9"/>
  <c r="E231" i="9" s="1"/>
  <c r="M251" i="9"/>
  <c r="M250" i="9"/>
  <c r="M253" i="9" s="1"/>
  <c r="M249" i="9"/>
  <c r="M252" i="9" s="1"/>
  <c r="R208" i="9"/>
  <c r="R211" i="9" s="1"/>
  <c r="R209" i="9"/>
  <c r="R207" i="9"/>
  <c r="R210" i="9" s="1"/>
  <c r="M270" i="9"/>
  <c r="M273" i="9" s="1"/>
  <c r="M271" i="9"/>
  <c r="M274" i="9" s="1"/>
  <c r="M272" i="9"/>
  <c r="B292" i="9"/>
  <c r="B295" i="9" s="1"/>
  <c r="B293" i="9"/>
  <c r="P192" i="9"/>
  <c r="V191" i="9"/>
  <c r="C193" i="9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V212" i="9"/>
  <c r="M214" i="9"/>
  <c r="M216" i="9" s="1"/>
  <c r="M217" i="9" s="1"/>
  <c r="M218" i="9" s="1"/>
  <c r="M219" i="9" s="1"/>
  <c r="M220" i="9" s="1"/>
  <c r="M221" i="9" s="1"/>
  <c r="M222" i="9" s="1"/>
  <c r="M223" i="9" s="1"/>
  <c r="M224" i="9" s="1"/>
  <c r="M225" i="9" s="1"/>
  <c r="M226" i="9" s="1"/>
  <c r="M227" i="9" s="1"/>
  <c r="C215" i="9"/>
  <c r="J249" i="9"/>
  <c r="J252" i="9" s="1"/>
  <c r="J251" i="9"/>
  <c r="O235" i="9"/>
  <c r="O237" i="9" s="1"/>
  <c r="O238" i="9" s="1"/>
  <c r="O239" i="9" s="1"/>
  <c r="O240" i="9" s="1"/>
  <c r="O241" i="9" s="1"/>
  <c r="O242" i="9" s="1"/>
  <c r="O243" i="9" s="1"/>
  <c r="O244" i="9" s="1"/>
  <c r="O245" i="9" s="1"/>
  <c r="O246" i="9" s="1"/>
  <c r="O247" i="9" s="1"/>
  <c r="O248" i="9" s="1"/>
  <c r="P292" i="9"/>
  <c r="P295" i="9" s="1"/>
  <c r="P293" i="9"/>
  <c r="P291" i="9"/>
  <c r="P294" i="9" s="1"/>
  <c r="K291" i="9"/>
  <c r="K294" i="9" s="1"/>
  <c r="K292" i="9"/>
  <c r="K295" i="9" s="1"/>
  <c r="K293" i="9"/>
  <c r="Q312" i="9"/>
  <c r="Q315" i="9" s="1"/>
  <c r="Q313" i="9"/>
  <c r="Q316" i="9" s="1"/>
  <c r="Q314" i="9"/>
  <c r="E215" i="9"/>
  <c r="U191" i="9"/>
  <c r="U192" i="9" s="1"/>
  <c r="F193" i="9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S193" i="9"/>
  <c r="S195" i="9" s="1"/>
  <c r="S196" i="9" s="1"/>
  <c r="S197" i="9" s="1"/>
  <c r="S198" i="9" s="1"/>
  <c r="S199" i="9" s="1"/>
  <c r="S200" i="9" s="1"/>
  <c r="S201" i="9" s="1"/>
  <c r="S202" i="9" s="1"/>
  <c r="S203" i="9" s="1"/>
  <c r="S204" i="9" s="1"/>
  <c r="S205" i="9" s="1"/>
  <c r="S206" i="9" s="1"/>
  <c r="I194" i="9"/>
  <c r="D235" i="9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36" i="9"/>
  <c r="L235" i="9"/>
  <c r="L237" i="9" s="1"/>
  <c r="L238" i="9" s="1"/>
  <c r="L239" i="9" s="1"/>
  <c r="L240" i="9" s="1"/>
  <c r="L241" i="9" s="1"/>
  <c r="L242" i="9" s="1"/>
  <c r="L243" i="9" s="1"/>
  <c r="L244" i="9" s="1"/>
  <c r="L245" i="9" s="1"/>
  <c r="L246" i="9" s="1"/>
  <c r="L247" i="9" s="1"/>
  <c r="L248" i="9" s="1"/>
  <c r="L236" i="9"/>
  <c r="P255" i="9"/>
  <c r="U254" i="9"/>
  <c r="U255" i="9" s="1"/>
  <c r="V254" i="9"/>
  <c r="I256" i="9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R293" i="9"/>
  <c r="R292" i="9"/>
  <c r="R295" i="9" s="1"/>
  <c r="R291" i="9"/>
  <c r="R294" i="9" s="1"/>
  <c r="M292" i="9"/>
  <c r="M295" i="9" s="1"/>
  <c r="M291" i="9"/>
  <c r="M294" i="9" s="1"/>
  <c r="G214" i="9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E235" i="9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36" i="9"/>
  <c r="J291" i="9"/>
  <c r="J294" i="9" s="1"/>
  <c r="J292" i="9"/>
  <c r="J295" i="9" s="1"/>
  <c r="J293" i="9"/>
  <c r="K215" i="9"/>
  <c r="K214" i="9"/>
  <c r="K216" i="9" s="1"/>
  <c r="K217" i="9" s="1"/>
  <c r="K218" i="9" s="1"/>
  <c r="K219" i="9" s="1"/>
  <c r="K220" i="9" s="1"/>
  <c r="K221" i="9" s="1"/>
  <c r="K222" i="9" s="1"/>
  <c r="K223" i="9" s="1"/>
  <c r="K224" i="9" s="1"/>
  <c r="K225" i="9" s="1"/>
  <c r="K226" i="9" s="1"/>
  <c r="K227" i="9" s="1"/>
  <c r="S215" i="9"/>
  <c r="S214" i="9"/>
  <c r="S216" i="9" s="1"/>
  <c r="S217" i="9" s="1"/>
  <c r="S218" i="9" s="1"/>
  <c r="S219" i="9" s="1"/>
  <c r="S220" i="9" s="1"/>
  <c r="S221" i="9" s="1"/>
  <c r="S222" i="9" s="1"/>
  <c r="S223" i="9" s="1"/>
  <c r="S224" i="9" s="1"/>
  <c r="S225" i="9" s="1"/>
  <c r="S226" i="9" s="1"/>
  <c r="S227" i="9" s="1"/>
  <c r="F236" i="9"/>
  <c r="F235" i="9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N236" i="9"/>
  <c r="N235" i="9"/>
  <c r="N237" i="9" s="1"/>
  <c r="N238" i="9" s="1"/>
  <c r="N239" i="9" s="1"/>
  <c r="N240" i="9" s="1"/>
  <c r="N241" i="9" s="1"/>
  <c r="N242" i="9" s="1"/>
  <c r="N243" i="9" s="1"/>
  <c r="N244" i="9" s="1"/>
  <c r="N245" i="9" s="1"/>
  <c r="N246" i="9" s="1"/>
  <c r="N247" i="9" s="1"/>
  <c r="N248" i="9" s="1"/>
  <c r="R256" i="9"/>
  <c r="R258" i="9" s="1"/>
  <c r="R259" i="9" s="1"/>
  <c r="R260" i="9" s="1"/>
  <c r="R261" i="9" s="1"/>
  <c r="R262" i="9" s="1"/>
  <c r="R263" i="9" s="1"/>
  <c r="R264" i="9" s="1"/>
  <c r="R265" i="9" s="1"/>
  <c r="R266" i="9" s="1"/>
  <c r="R267" i="9" s="1"/>
  <c r="R268" i="9" s="1"/>
  <c r="R269" i="9" s="1"/>
  <c r="R257" i="9"/>
  <c r="B291" i="9"/>
  <c r="B294" i="9" s="1"/>
  <c r="T193" i="9"/>
  <c r="T195" i="9" s="1"/>
  <c r="T196" i="9" s="1"/>
  <c r="T197" i="9" s="1"/>
  <c r="T198" i="9" s="1"/>
  <c r="T199" i="9" s="1"/>
  <c r="T200" i="9" s="1"/>
  <c r="T201" i="9" s="1"/>
  <c r="T202" i="9" s="1"/>
  <c r="T203" i="9" s="1"/>
  <c r="T204" i="9" s="1"/>
  <c r="T205" i="9" s="1"/>
  <c r="T206" i="9" s="1"/>
  <c r="T194" i="9"/>
  <c r="K193" i="9"/>
  <c r="K195" i="9" s="1"/>
  <c r="K196" i="9" s="1"/>
  <c r="K197" i="9" s="1"/>
  <c r="K198" i="9" s="1"/>
  <c r="K199" i="9" s="1"/>
  <c r="K200" i="9" s="1"/>
  <c r="K201" i="9" s="1"/>
  <c r="K202" i="9" s="1"/>
  <c r="K203" i="9" s="1"/>
  <c r="K204" i="9" s="1"/>
  <c r="K205" i="9" s="1"/>
  <c r="K206" i="9" s="1"/>
  <c r="P234" i="9"/>
  <c r="V233" i="9"/>
  <c r="U233" i="9"/>
  <c r="U234" i="9" s="1"/>
  <c r="G236" i="9"/>
  <c r="G235" i="9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B256" i="9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57" i="9"/>
  <c r="J256" i="9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57" i="9"/>
  <c r="T215" i="9"/>
  <c r="T214" i="9"/>
  <c r="T216" i="9" s="1"/>
  <c r="T217" i="9" s="1"/>
  <c r="T218" i="9" s="1"/>
  <c r="T219" i="9" s="1"/>
  <c r="T220" i="9" s="1"/>
  <c r="T221" i="9" s="1"/>
  <c r="T222" i="9" s="1"/>
  <c r="T223" i="9" s="1"/>
  <c r="T224" i="9" s="1"/>
  <c r="T225" i="9" s="1"/>
  <c r="T226" i="9" s="1"/>
  <c r="T227" i="9" s="1"/>
  <c r="T235" i="9"/>
  <c r="T237" i="9" s="1"/>
  <c r="T238" i="9" s="1"/>
  <c r="T239" i="9" s="1"/>
  <c r="T240" i="9" s="1"/>
  <c r="T241" i="9" s="1"/>
  <c r="T242" i="9" s="1"/>
  <c r="T243" i="9" s="1"/>
  <c r="T244" i="9" s="1"/>
  <c r="T245" i="9" s="1"/>
  <c r="T246" i="9" s="1"/>
  <c r="T247" i="9" s="1"/>
  <c r="T248" i="9" s="1"/>
  <c r="T236" i="9"/>
  <c r="B249" i="9"/>
  <c r="B252" i="9" s="1"/>
  <c r="B251" i="9"/>
  <c r="B250" i="9"/>
  <c r="B253" i="9" s="1"/>
  <c r="H271" i="9"/>
  <c r="H274" i="9" s="1"/>
  <c r="H272" i="9"/>
  <c r="H270" i="9"/>
  <c r="H273" i="9" s="1"/>
  <c r="Q293" i="9"/>
  <c r="Q291" i="9"/>
  <c r="Q294" i="9" s="1"/>
  <c r="G335" i="9"/>
  <c r="G334" i="9"/>
  <c r="G337" i="9" s="1"/>
  <c r="G333" i="9"/>
  <c r="G336" i="9" s="1"/>
  <c r="T277" i="9"/>
  <c r="T279" i="9" s="1"/>
  <c r="T280" i="9" s="1"/>
  <c r="T281" i="9" s="1"/>
  <c r="T282" i="9" s="1"/>
  <c r="T283" i="9" s="1"/>
  <c r="T284" i="9" s="1"/>
  <c r="T285" i="9" s="1"/>
  <c r="T286" i="9" s="1"/>
  <c r="T287" i="9" s="1"/>
  <c r="T288" i="9" s="1"/>
  <c r="T289" i="9" s="1"/>
  <c r="T290" i="9" s="1"/>
  <c r="T278" i="9"/>
  <c r="D277" i="9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78" i="9"/>
  <c r="L277" i="9"/>
  <c r="L279" i="9" s="1"/>
  <c r="L280" i="9" s="1"/>
  <c r="L281" i="9" s="1"/>
  <c r="L282" i="9" s="1"/>
  <c r="L283" i="9" s="1"/>
  <c r="L284" i="9" s="1"/>
  <c r="L285" i="9" s="1"/>
  <c r="L286" i="9" s="1"/>
  <c r="L287" i="9" s="1"/>
  <c r="L288" i="9" s="1"/>
  <c r="L289" i="9" s="1"/>
  <c r="L290" i="9" s="1"/>
  <c r="L278" i="9"/>
  <c r="I312" i="9"/>
  <c r="I315" i="9" s="1"/>
  <c r="I314" i="9"/>
  <c r="I313" i="9"/>
  <c r="I316" i="9" s="1"/>
  <c r="E292" i="9"/>
  <c r="E295" i="9" s="1"/>
  <c r="E293" i="9"/>
  <c r="E291" i="9"/>
  <c r="E294" i="9" s="1"/>
  <c r="T299" i="9"/>
  <c r="T298" i="9"/>
  <c r="T300" i="9" s="1"/>
  <c r="T301" i="9" s="1"/>
  <c r="T302" i="9" s="1"/>
  <c r="T303" i="9" s="1"/>
  <c r="T304" i="9" s="1"/>
  <c r="T305" i="9" s="1"/>
  <c r="T306" i="9" s="1"/>
  <c r="T307" i="9" s="1"/>
  <c r="T308" i="9" s="1"/>
  <c r="T309" i="9" s="1"/>
  <c r="T310" i="9" s="1"/>
  <c r="T311" i="9" s="1"/>
  <c r="O335" i="9"/>
  <c r="O333" i="9"/>
  <c r="O336" i="9" s="1"/>
  <c r="D257" i="9"/>
  <c r="D256" i="9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L257" i="9"/>
  <c r="L256" i="9"/>
  <c r="L258" i="9" s="1"/>
  <c r="L259" i="9" s="1"/>
  <c r="L260" i="9" s="1"/>
  <c r="L261" i="9" s="1"/>
  <c r="L262" i="9" s="1"/>
  <c r="L263" i="9" s="1"/>
  <c r="L264" i="9" s="1"/>
  <c r="L265" i="9" s="1"/>
  <c r="L266" i="9" s="1"/>
  <c r="L267" i="9" s="1"/>
  <c r="L268" i="9" s="1"/>
  <c r="L269" i="9" s="1"/>
  <c r="F278" i="9"/>
  <c r="F277" i="9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N278" i="9"/>
  <c r="N277" i="9"/>
  <c r="N279" i="9" s="1"/>
  <c r="N280" i="9" s="1"/>
  <c r="N281" i="9" s="1"/>
  <c r="N282" i="9" s="1"/>
  <c r="N283" i="9" s="1"/>
  <c r="N284" i="9" s="1"/>
  <c r="N285" i="9" s="1"/>
  <c r="N286" i="9" s="1"/>
  <c r="N287" i="9" s="1"/>
  <c r="N288" i="9" s="1"/>
  <c r="N289" i="9" s="1"/>
  <c r="N290" i="9" s="1"/>
  <c r="R298" i="9"/>
  <c r="R300" i="9" s="1"/>
  <c r="R301" i="9" s="1"/>
  <c r="R302" i="9" s="1"/>
  <c r="R303" i="9" s="1"/>
  <c r="R304" i="9" s="1"/>
  <c r="R305" i="9" s="1"/>
  <c r="R306" i="9" s="1"/>
  <c r="R307" i="9" s="1"/>
  <c r="R308" i="9" s="1"/>
  <c r="R309" i="9" s="1"/>
  <c r="R310" i="9" s="1"/>
  <c r="R311" i="9" s="1"/>
  <c r="U275" i="9"/>
  <c r="U276" i="9" s="1"/>
  <c r="H298" i="9"/>
  <c r="H300" i="9" s="1"/>
  <c r="H301" i="9" s="1"/>
  <c r="H302" i="9" s="1"/>
  <c r="H303" i="9" s="1"/>
  <c r="H304" i="9" s="1"/>
  <c r="H305" i="9" s="1"/>
  <c r="H306" i="9" s="1"/>
  <c r="H307" i="9" s="1"/>
  <c r="H308" i="9" s="1"/>
  <c r="H309" i="9" s="1"/>
  <c r="H310" i="9" s="1"/>
  <c r="H311" i="9" s="1"/>
  <c r="H299" i="9"/>
  <c r="P298" i="9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299" i="9"/>
  <c r="B320" i="9"/>
  <c r="B319" i="9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J320" i="9"/>
  <c r="J319" i="9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R320" i="9"/>
  <c r="R319" i="9"/>
  <c r="R321" i="9" s="1"/>
  <c r="R322" i="9" s="1"/>
  <c r="R323" i="9" s="1"/>
  <c r="R324" i="9" s="1"/>
  <c r="R325" i="9" s="1"/>
  <c r="R326" i="9" s="1"/>
  <c r="R327" i="9" s="1"/>
  <c r="R328" i="9" s="1"/>
  <c r="R329" i="9" s="1"/>
  <c r="R330" i="9" s="1"/>
  <c r="R331" i="9" s="1"/>
  <c r="R332" i="9" s="1"/>
  <c r="E256" i="9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O256" i="9"/>
  <c r="O258" i="9" s="1"/>
  <c r="O259" i="9" s="1"/>
  <c r="O260" i="9" s="1"/>
  <c r="O261" i="9" s="1"/>
  <c r="O262" i="9" s="1"/>
  <c r="O263" i="9" s="1"/>
  <c r="O264" i="9" s="1"/>
  <c r="O265" i="9" s="1"/>
  <c r="O266" i="9" s="1"/>
  <c r="O267" i="9" s="1"/>
  <c r="O268" i="9" s="1"/>
  <c r="O269" i="9" s="1"/>
  <c r="V275" i="9"/>
  <c r="C320" i="9"/>
  <c r="C319" i="9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F334" i="9"/>
  <c r="F337" i="9" s="1"/>
  <c r="F335" i="9"/>
  <c r="F333" i="9"/>
  <c r="F336" i="9" s="1"/>
  <c r="B299" i="9"/>
  <c r="B298" i="9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J299" i="9"/>
  <c r="J298" i="9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N334" i="9"/>
  <c r="N337" i="9" s="1"/>
  <c r="N335" i="9"/>
  <c r="N333" i="9"/>
  <c r="N336" i="9" s="1"/>
  <c r="K333" i="9"/>
  <c r="K336" i="9" s="1"/>
  <c r="K335" i="9"/>
  <c r="K334" i="9"/>
  <c r="K337" i="9" s="1"/>
  <c r="E299" i="9"/>
  <c r="E298" i="9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V296" i="9"/>
  <c r="U296" i="9"/>
  <c r="U297" i="9" s="1"/>
  <c r="T319" i="9"/>
  <c r="T321" i="9" s="1"/>
  <c r="T322" i="9" s="1"/>
  <c r="T323" i="9" s="1"/>
  <c r="T324" i="9" s="1"/>
  <c r="T325" i="9" s="1"/>
  <c r="T326" i="9" s="1"/>
  <c r="T327" i="9" s="1"/>
  <c r="T328" i="9" s="1"/>
  <c r="T329" i="9" s="1"/>
  <c r="T330" i="9" s="1"/>
  <c r="T331" i="9" s="1"/>
  <c r="T332" i="9" s="1"/>
  <c r="S298" i="9"/>
  <c r="S300" i="9" s="1"/>
  <c r="S301" i="9" s="1"/>
  <c r="S302" i="9" s="1"/>
  <c r="S303" i="9" s="1"/>
  <c r="S304" i="9" s="1"/>
  <c r="S305" i="9" s="1"/>
  <c r="S306" i="9" s="1"/>
  <c r="S307" i="9" s="1"/>
  <c r="S308" i="9" s="1"/>
  <c r="S309" i="9" s="1"/>
  <c r="S310" i="9" s="1"/>
  <c r="S311" i="9" s="1"/>
  <c r="Q299" i="9"/>
  <c r="H319" i="9"/>
  <c r="H321" i="9" s="1"/>
  <c r="H322" i="9" s="1"/>
  <c r="H323" i="9" s="1"/>
  <c r="H324" i="9" s="1"/>
  <c r="H325" i="9" s="1"/>
  <c r="H326" i="9" s="1"/>
  <c r="H327" i="9" s="1"/>
  <c r="H328" i="9" s="1"/>
  <c r="H329" i="9" s="1"/>
  <c r="H330" i="9" s="1"/>
  <c r="H331" i="9" s="1"/>
  <c r="H332" i="9" s="1"/>
  <c r="H320" i="9"/>
  <c r="O320" i="9"/>
  <c r="G320" i="9"/>
  <c r="T47" i="9"/>
  <c r="T46" i="9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2" i="9" s="1"/>
  <c r="T68" i="9"/>
  <c r="T67" i="9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3" i="9" s="1"/>
  <c r="N5" i="9"/>
  <c r="D46" i="9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1" i="9" s="1"/>
  <c r="D64" i="9" s="1"/>
  <c r="S46" i="9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3" i="9" s="1"/>
  <c r="U65" i="9"/>
  <c r="U66" i="9" s="1"/>
  <c r="U68" i="9" s="1"/>
  <c r="I67" i="9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4" i="9" s="1"/>
  <c r="Q88" i="9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3" i="9" s="1"/>
  <c r="Q106" i="9" s="1"/>
  <c r="F109" i="9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6" i="9" s="1"/>
  <c r="M110" i="9"/>
  <c r="R130" i="9"/>
  <c r="R132" i="9" s="1"/>
  <c r="R133" i="9" s="1"/>
  <c r="R134" i="9" s="1"/>
  <c r="R135" i="9" s="1"/>
  <c r="R136" i="9" s="1"/>
  <c r="R137" i="9" s="1"/>
  <c r="R138" i="9" s="1"/>
  <c r="R139" i="9" s="1"/>
  <c r="R140" i="9" s="1"/>
  <c r="R141" i="9" s="1"/>
  <c r="R142" i="9" s="1"/>
  <c r="R143" i="9" s="1"/>
  <c r="R144" i="9" s="1"/>
  <c r="R147" i="9" s="1"/>
  <c r="O4" i="9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21" i="9" s="1"/>
  <c r="H89" i="9"/>
  <c r="K109" i="9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6" i="9" s="1"/>
  <c r="N110" i="9"/>
  <c r="D151" i="9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7" i="9" s="1"/>
  <c r="L151" i="9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L164" i="9" s="1"/>
  <c r="L167" i="9" s="1"/>
  <c r="V2" i="9"/>
  <c r="W2" i="9" s="1"/>
  <c r="D4" i="9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21" i="9" s="1"/>
  <c r="T5" i="9"/>
  <c r="H25" i="9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2" i="9" s="1"/>
  <c r="N26" i="9"/>
  <c r="G46" i="9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3" i="9" s="1"/>
  <c r="R67" i="9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3" i="9" s="1"/>
  <c r="D88" i="9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3" i="9" s="1"/>
  <c r="D106" i="9" s="1"/>
  <c r="V128" i="9"/>
  <c r="G131" i="9"/>
  <c r="T151" i="9"/>
  <c r="T153" i="9" s="1"/>
  <c r="T154" i="9" s="1"/>
  <c r="T155" i="9" s="1"/>
  <c r="T156" i="9" s="1"/>
  <c r="T157" i="9" s="1"/>
  <c r="T158" i="9" s="1"/>
  <c r="T159" i="9" s="1"/>
  <c r="T160" i="9" s="1"/>
  <c r="T161" i="9" s="1"/>
  <c r="T162" i="9" s="1"/>
  <c r="T163" i="9" s="1"/>
  <c r="T164" i="9" s="1"/>
  <c r="T166" i="9" s="1"/>
  <c r="T169" i="9" s="1"/>
  <c r="F5" i="9"/>
  <c r="V23" i="9"/>
  <c r="W23" i="9" s="1"/>
  <c r="W24" i="9" s="1"/>
  <c r="W26" i="9" s="1"/>
  <c r="E26" i="9"/>
  <c r="R26" i="9"/>
  <c r="S89" i="9"/>
  <c r="B109" i="9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5" i="9" s="1"/>
  <c r="F152" i="9"/>
  <c r="F26" i="9"/>
  <c r="C109" i="9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4" i="9" s="1"/>
  <c r="C127" i="9" s="1"/>
  <c r="S109" i="9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6" i="9" s="1"/>
  <c r="F130" i="9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6" i="9" s="1"/>
  <c r="L131" i="9"/>
  <c r="N152" i="9"/>
  <c r="Q67" i="9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2" i="9" s="1"/>
  <c r="Q85" i="9" s="1"/>
  <c r="G4" i="9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21" i="9" s="1"/>
  <c r="J4" i="9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9" i="9" s="1"/>
  <c r="J22" i="9" s="1"/>
  <c r="I5" i="9"/>
  <c r="M46" i="9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3" i="9" s="1"/>
  <c r="V65" i="9"/>
  <c r="D67" i="9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3" i="9" s="1"/>
  <c r="L4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21" i="9" s="1"/>
  <c r="O46" i="9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3" i="9" s="1"/>
  <c r="U86" i="9"/>
  <c r="U87" i="9" s="1"/>
  <c r="U89" i="9" s="1"/>
  <c r="P108" i="9"/>
  <c r="P110" i="9" s="1"/>
  <c r="H110" i="9"/>
  <c r="I47" i="8"/>
  <c r="M151" i="8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8" i="8" s="1"/>
  <c r="G130" i="8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6" i="8" s="1"/>
  <c r="G46" i="8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2" i="8" s="1"/>
  <c r="I130" i="8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5" i="8" s="1"/>
  <c r="I148" i="8" s="1"/>
  <c r="N18" i="9"/>
  <c r="N21" i="9" s="1"/>
  <c r="N19" i="9"/>
  <c r="N22" i="9" s="1"/>
  <c r="N20" i="9"/>
  <c r="F18" i="9"/>
  <c r="F21" i="9" s="1"/>
  <c r="F19" i="9"/>
  <c r="F22" i="9" s="1"/>
  <c r="F20" i="9"/>
  <c r="T18" i="9"/>
  <c r="T21" i="9" s="1"/>
  <c r="T19" i="9"/>
  <c r="T22" i="9" s="1"/>
  <c r="T20" i="9"/>
  <c r="E41" i="9"/>
  <c r="E40" i="9"/>
  <c r="E43" i="9" s="1"/>
  <c r="E39" i="9"/>
  <c r="E42" i="9" s="1"/>
  <c r="M41" i="9"/>
  <c r="M40" i="9"/>
  <c r="M43" i="9" s="1"/>
  <c r="M39" i="9"/>
  <c r="M42" i="9" s="1"/>
  <c r="N61" i="9"/>
  <c r="N64" i="9" s="1"/>
  <c r="N62" i="9"/>
  <c r="N60" i="9"/>
  <c r="N63" i="9" s="1"/>
  <c r="H4" i="9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5" i="9"/>
  <c r="F40" i="9"/>
  <c r="F43" i="9" s="1"/>
  <c r="F41" i="9"/>
  <c r="F39" i="9"/>
  <c r="F42" i="9" s="1"/>
  <c r="N40" i="9"/>
  <c r="N43" i="9" s="1"/>
  <c r="N39" i="9"/>
  <c r="N42" i="9" s="1"/>
  <c r="N41" i="9"/>
  <c r="C20" i="9"/>
  <c r="C18" i="9"/>
  <c r="C21" i="9" s="1"/>
  <c r="C19" i="9"/>
  <c r="C22" i="9" s="1"/>
  <c r="K20" i="9"/>
  <c r="K18" i="9"/>
  <c r="K21" i="9" s="1"/>
  <c r="K19" i="9"/>
  <c r="K22" i="9" s="1"/>
  <c r="S20" i="9"/>
  <c r="S18" i="9"/>
  <c r="S21" i="9" s="1"/>
  <c r="S19" i="9"/>
  <c r="S22" i="9" s="1"/>
  <c r="J40" i="9"/>
  <c r="J43" i="9" s="1"/>
  <c r="J41" i="9"/>
  <c r="J39" i="9"/>
  <c r="J42" i="9" s="1"/>
  <c r="R61" i="9"/>
  <c r="R64" i="9" s="1"/>
  <c r="R62" i="9"/>
  <c r="R60" i="9"/>
  <c r="R63" i="9" s="1"/>
  <c r="Q19" i="9"/>
  <c r="Q22" i="9" s="1"/>
  <c r="Q20" i="9"/>
  <c r="Q18" i="9"/>
  <c r="Q21" i="9" s="1"/>
  <c r="B4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R4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B61" i="9"/>
  <c r="B64" i="9" s="1"/>
  <c r="B60" i="9"/>
  <c r="B63" i="9" s="1"/>
  <c r="B62" i="9"/>
  <c r="J60" i="9"/>
  <c r="J63" i="9" s="1"/>
  <c r="J61" i="9"/>
  <c r="J64" i="9" s="1"/>
  <c r="J62" i="9"/>
  <c r="P4" i="9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5" i="9"/>
  <c r="I19" i="9"/>
  <c r="I22" i="9" s="1"/>
  <c r="I20" i="9"/>
  <c r="I18" i="9"/>
  <c r="I21" i="9" s="1"/>
  <c r="P26" i="9"/>
  <c r="P25" i="9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L40" i="9"/>
  <c r="L43" i="9" s="1"/>
  <c r="L41" i="9"/>
  <c r="L39" i="9"/>
  <c r="L42" i="9" s="1"/>
  <c r="C40" i="9"/>
  <c r="C43" i="9" s="1"/>
  <c r="C41" i="9"/>
  <c r="C39" i="9"/>
  <c r="C42" i="9" s="1"/>
  <c r="R39" i="9"/>
  <c r="R42" i="9" s="1"/>
  <c r="R41" i="9"/>
  <c r="R40" i="9"/>
  <c r="R43" i="9" s="1"/>
  <c r="F82" i="9"/>
  <c r="F85" i="9" s="1"/>
  <c r="F83" i="9"/>
  <c r="F81" i="9"/>
  <c r="F84" i="9" s="1"/>
  <c r="N82" i="9"/>
  <c r="N85" i="9" s="1"/>
  <c r="N83" i="9"/>
  <c r="N81" i="9"/>
  <c r="N84" i="9" s="1"/>
  <c r="Q47" i="9"/>
  <c r="Q46" i="9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I25" i="9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47" i="9"/>
  <c r="I46" i="9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J47" i="9"/>
  <c r="C83" i="9"/>
  <c r="C81" i="9"/>
  <c r="C84" i="9" s="1"/>
  <c r="C82" i="9"/>
  <c r="C85" i="9" s="1"/>
  <c r="G89" i="9"/>
  <c r="G88" i="9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O88" i="9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89" i="9"/>
  <c r="I103" i="9"/>
  <c r="I106" i="9" s="1"/>
  <c r="I102" i="9"/>
  <c r="I105" i="9" s="1"/>
  <c r="I104" i="9"/>
  <c r="H123" i="9"/>
  <c r="H126" i="9" s="1"/>
  <c r="H124" i="9"/>
  <c r="H127" i="9" s="1"/>
  <c r="H125" i="9"/>
  <c r="T25" i="9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H67" i="9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68" i="9"/>
  <c r="P68" i="9"/>
  <c r="P67" i="9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F68" i="9"/>
  <c r="S104" i="9"/>
  <c r="S102" i="9"/>
  <c r="S105" i="9" s="1"/>
  <c r="S103" i="9"/>
  <c r="S106" i="9" s="1"/>
  <c r="U23" i="9"/>
  <c r="U24" i="9" s="1"/>
  <c r="N47" i="9"/>
  <c r="L67" i="9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N123" i="9"/>
  <c r="N126" i="9" s="1"/>
  <c r="N125" i="9"/>
  <c r="N124" i="9"/>
  <c r="N127" i="9" s="1"/>
  <c r="G26" i="9"/>
  <c r="G25" i="9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N68" i="9"/>
  <c r="O26" i="9"/>
  <c r="O25" i="9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L46" i="9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C5" i="9"/>
  <c r="K5" i="9"/>
  <c r="S5" i="9"/>
  <c r="S83" i="9"/>
  <c r="S82" i="9"/>
  <c r="S85" i="9" s="1"/>
  <c r="S81" i="9"/>
  <c r="S84" i="9" s="1"/>
  <c r="C88" i="9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89" i="9"/>
  <c r="K88" i="9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89" i="9"/>
  <c r="P45" i="9"/>
  <c r="V44" i="9"/>
  <c r="Q25" i="9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E89" i="9"/>
  <c r="E88" i="9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Q145" i="9"/>
  <c r="Q148" i="9" s="1"/>
  <c r="Q146" i="9"/>
  <c r="Q144" i="9"/>
  <c r="Q147" i="9" s="1"/>
  <c r="K83" i="9"/>
  <c r="K82" i="9"/>
  <c r="K85" i="9" s="1"/>
  <c r="K81" i="9"/>
  <c r="K84" i="9" s="1"/>
  <c r="P88" i="9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89" i="9"/>
  <c r="H104" i="9"/>
  <c r="H102" i="9"/>
  <c r="H105" i="9" s="1"/>
  <c r="H103" i="9"/>
  <c r="H106" i="9" s="1"/>
  <c r="B144" i="9"/>
  <c r="B147" i="9" s="1"/>
  <c r="B145" i="9"/>
  <c r="B148" i="9" s="1"/>
  <c r="B146" i="9"/>
  <c r="J67" i="9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R125" i="9"/>
  <c r="R123" i="9"/>
  <c r="R126" i="9" s="1"/>
  <c r="R124" i="9"/>
  <c r="R127" i="9" s="1"/>
  <c r="P151" i="9"/>
  <c r="P153" i="9" s="1"/>
  <c r="P154" i="9" s="1"/>
  <c r="P155" i="9" s="1"/>
  <c r="P156" i="9" s="1"/>
  <c r="P157" i="9" s="1"/>
  <c r="P158" i="9" s="1"/>
  <c r="P159" i="9" s="1"/>
  <c r="P160" i="9" s="1"/>
  <c r="P161" i="9" s="1"/>
  <c r="P162" i="9" s="1"/>
  <c r="P163" i="9" s="1"/>
  <c r="P164" i="9" s="1"/>
  <c r="P152" i="9"/>
  <c r="G165" i="9"/>
  <c r="G168" i="9" s="1"/>
  <c r="G166" i="9"/>
  <c r="G169" i="9" s="1"/>
  <c r="G167" i="9"/>
  <c r="O165" i="9"/>
  <c r="O168" i="9" s="1"/>
  <c r="O166" i="9"/>
  <c r="O169" i="9" s="1"/>
  <c r="O167" i="9"/>
  <c r="G68" i="9"/>
  <c r="G67" i="9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O68" i="9"/>
  <c r="O67" i="9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B67" i="9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N103" i="9"/>
  <c r="N106" i="9" s="1"/>
  <c r="N104" i="9"/>
  <c r="N165" i="9"/>
  <c r="N168" i="9" s="1"/>
  <c r="N166" i="9"/>
  <c r="N169" i="9" s="1"/>
  <c r="N167" i="9"/>
  <c r="V86" i="9"/>
  <c r="J109" i="9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10" i="9"/>
  <c r="L144" i="9"/>
  <c r="L147" i="9" s="1"/>
  <c r="L145" i="9"/>
  <c r="L148" i="9" s="1"/>
  <c r="L146" i="9"/>
  <c r="D144" i="9"/>
  <c r="D147" i="9" s="1"/>
  <c r="D145" i="9"/>
  <c r="D148" i="9" s="1"/>
  <c r="D146" i="9"/>
  <c r="T144" i="9"/>
  <c r="T147" i="9" s="1"/>
  <c r="T145" i="9"/>
  <c r="T148" i="9" s="1"/>
  <c r="T146" i="9"/>
  <c r="T88" i="9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89" i="9"/>
  <c r="F88" i="9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89" i="9"/>
  <c r="B88" i="9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J88" i="9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R88" i="9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N131" i="9"/>
  <c r="N130" i="9"/>
  <c r="N132" i="9" s="1"/>
  <c r="N133" i="9" s="1"/>
  <c r="N134" i="9" s="1"/>
  <c r="N135" i="9" s="1"/>
  <c r="N136" i="9" s="1"/>
  <c r="N137" i="9" s="1"/>
  <c r="N138" i="9" s="1"/>
  <c r="N139" i="9" s="1"/>
  <c r="N140" i="9" s="1"/>
  <c r="N141" i="9" s="1"/>
  <c r="N142" i="9" s="1"/>
  <c r="N143" i="9" s="1"/>
  <c r="I145" i="9"/>
  <c r="I148" i="9" s="1"/>
  <c r="I144" i="9"/>
  <c r="I147" i="9" s="1"/>
  <c r="H166" i="9"/>
  <c r="H169" i="9" s="1"/>
  <c r="H167" i="9"/>
  <c r="H165" i="9"/>
  <c r="H168" i="9" s="1"/>
  <c r="T109" i="9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G146" i="9"/>
  <c r="G144" i="9"/>
  <c r="G147" i="9" s="1"/>
  <c r="G145" i="9"/>
  <c r="G148" i="9" s="1"/>
  <c r="O146" i="9"/>
  <c r="O144" i="9"/>
  <c r="O147" i="9" s="1"/>
  <c r="O145" i="9"/>
  <c r="O148" i="9" s="1"/>
  <c r="N89" i="9"/>
  <c r="H130" i="9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31" i="9"/>
  <c r="P131" i="9"/>
  <c r="P130" i="9"/>
  <c r="P132" i="9" s="1"/>
  <c r="P133" i="9" s="1"/>
  <c r="P134" i="9" s="1"/>
  <c r="P135" i="9" s="1"/>
  <c r="P136" i="9" s="1"/>
  <c r="P137" i="9" s="1"/>
  <c r="P138" i="9" s="1"/>
  <c r="P139" i="9" s="1"/>
  <c r="P140" i="9" s="1"/>
  <c r="P141" i="9" s="1"/>
  <c r="P142" i="9" s="1"/>
  <c r="P143" i="9" s="1"/>
  <c r="E145" i="9"/>
  <c r="E148" i="9" s="1"/>
  <c r="E146" i="9"/>
  <c r="E144" i="9"/>
  <c r="E147" i="9" s="1"/>
  <c r="U107" i="9"/>
  <c r="U108" i="9" s="1"/>
  <c r="M124" i="9"/>
  <c r="M127" i="9" s="1"/>
  <c r="M125" i="9"/>
  <c r="M123" i="9"/>
  <c r="M126" i="9" s="1"/>
  <c r="I123" i="9"/>
  <c r="I126" i="9" s="1"/>
  <c r="I124" i="9"/>
  <c r="I127" i="9" s="1"/>
  <c r="I125" i="9"/>
  <c r="Q123" i="9"/>
  <c r="Q126" i="9" s="1"/>
  <c r="Q124" i="9"/>
  <c r="Q127" i="9" s="1"/>
  <c r="F165" i="9"/>
  <c r="F168" i="9" s="1"/>
  <c r="F166" i="9"/>
  <c r="F169" i="9" s="1"/>
  <c r="F167" i="9"/>
  <c r="G109" i="9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O109" i="9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I110" i="9"/>
  <c r="Q110" i="9"/>
  <c r="T131" i="9"/>
  <c r="C167" i="9"/>
  <c r="C165" i="9"/>
  <c r="C168" i="9" s="1"/>
  <c r="C166" i="9"/>
  <c r="C169" i="9" s="1"/>
  <c r="K167" i="9"/>
  <c r="K165" i="9"/>
  <c r="K168" i="9" s="1"/>
  <c r="K166" i="9"/>
  <c r="K169" i="9" s="1"/>
  <c r="D131" i="9"/>
  <c r="C130" i="9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K130" i="9"/>
  <c r="K132" i="9" s="1"/>
  <c r="K133" i="9" s="1"/>
  <c r="K134" i="9" s="1"/>
  <c r="K135" i="9" s="1"/>
  <c r="K136" i="9" s="1"/>
  <c r="K137" i="9" s="1"/>
  <c r="K138" i="9" s="1"/>
  <c r="K139" i="9" s="1"/>
  <c r="K140" i="9" s="1"/>
  <c r="K141" i="9" s="1"/>
  <c r="K142" i="9" s="1"/>
  <c r="K143" i="9" s="1"/>
  <c r="S130" i="9"/>
  <c r="S132" i="9" s="1"/>
  <c r="S133" i="9" s="1"/>
  <c r="S134" i="9" s="1"/>
  <c r="S135" i="9" s="1"/>
  <c r="S136" i="9" s="1"/>
  <c r="S137" i="9" s="1"/>
  <c r="S138" i="9" s="1"/>
  <c r="S139" i="9" s="1"/>
  <c r="S140" i="9" s="1"/>
  <c r="S141" i="9" s="1"/>
  <c r="S142" i="9" s="1"/>
  <c r="S143" i="9" s="1"/>
  <c r="Q166" i="9"/>
  <c r="Q169" i="9" s="1"/>
  <c r="Q167" i="9"/>
  <c r="Q165" i="9"/>
  <c r="Q168" i="9" s="1"/>
  <c r="I166" i="9"/>
  <c r="I169" i="9" s="1"/>
  <c r="I167" i="9"/>
  <c r="I165" i="9"/>
  <c r="I168" i="9" s="1"/>
  <c r="R151" i="9"/>
  <c r="R153" i="9" s="1"/>
  <c r="R154" i="9" s="1"/>
  <c r="R155" i="9" s="1"/>
  <c r="R156" i="9" s="1"/>
  <c r="R157" i="9" s="1"/>
  <c r="R158" i="9" s="1"/>
  <c r="R159" i="9" s="1"/>
  <c r="R160" i="9" s="1"/>
  <c r="R161" i="9" s="1"/>
  <c r="R162" i="9" s="1"/>
  <c r="R163" i="9" s="1"/>
  <c r="R164" i="9" s="1"/>
  <c r="R152" i="9"/>
  <c r="B151" i="9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52" i="9"/>
  <c r="J151" i="9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52" i="9"/>
  <c r="S167" i="9"/>
  <c r="S165" i="9"/>
  <c r="S168" i="9" s="1"/>
  <c r="S166" i="9"/>
  <c r="S169" i="9" s="1"/>
  <c r="I131" i="9"/>
  <c r="Q131" i="9"/>
  <c r="E151" i="9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M151" i="9"/>
  <c r="M153" i="9" s="1"/>
  <c r="M154" i="9" s="1"/>
  <c r="M155" i="9" s="1"/>
  <c r="M156" i="9" s="1"/>
  <c r="M157" i="9" s="1"/>
  <c r="M158" i="9" s="1"/>
  <c r="M159" i="9" s="1"/>
  <c r="M160" i="9" s="1"/>
  <c r="M161" i="9" s="1"/>
  <c r="M162" i="9" s="1"/>
  <c r="M163" i="9" s="1"/>
  <c r="M164" i="9" s="1"/>
  <c r="G152" i="9"/>
  <c r="O152" i="9"/>
  <c r="H152" i="9"/>
  <c r="I152" i="9"/>
  <c r="Q152" i="9"/>
  <c r="U149" i="9"/>
  <c r="U150" i="9" s="1"/>
  <c r="V149" i="9"/>
  <c r="C152" i="9"/>
  <c r="K152" i="9"/>
  <c r="S152" i="9"/>
  <c r="R47" i="8"/>
  <c r="K131" i="8"/>
  <c r="C67" i="8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4" i="8" s="1"/>
  <c r="D151" i="8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6" i="8" s="1"/>
  <c r="D169" i="8" s="1"/>
  <c r="E68" i="8"/>
  <c r="T68" i="8"/>
  <c r="T67" i="8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2" i="8" s="1"/>
  <c r="T85" i="8" s="1"/>
  <c r="Q67" i="8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4" i="8" s="1"/>
  <c r="O47" i="8"/>
  <c r="N152" i="8"/>
  <c r="U149" i="8"/>
  <c r="U150" i="8" s="1"/>
  <c r="U152" i="8" s="1"/>
  <c r="M68" i="8"/>
  <c r="L46" i="8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1" i="8" s="1"/>
  <c r="L64" i="8" s="1"/>
  <c r="T131" i="8"/>
  <c r="T130" i="8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7" i="8" s="1"/>
  <c r="N46" i="8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2" i="8" s="1"/>
  <c r="Q47" i="8"/>
  <c r="N130" i="8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6" i="8" s="1"/>
  <c r="K152" i="8"/>
  <c r="T46" i="8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3" i="8" s="1"/>
  <c r="K67" i="8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4" i="8" s="1"/>
  <c r="F68" i="8"/>
  <c r="S130" i="8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6" i="8" s="1"/>
  <c r="E151" i="8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8" i="8" s="1"/>
  <c r="D46" i="8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1" i="8" s="1"/>
  <c r="D64" i="8" s="1"/>
  <c r="F47" i="8"/>
  <c r="H68" i="8"/>
  <c r="I151" i="8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7" i="8" s="1"/>
  <c r="Q130" i="8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5" i="8" s="1"/>
  <c r="Q148" i="8" s="1"/>
  <c r="H47" i="8"/>
  <c r="U65" i="8"/>
  <c r="U66" i="8" s="1"/>
  <c r="U67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N67" i="8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3" i="8" s="1"/>
  <c r="L151" i="8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7" i="8" s="1"/>
  <c r="D130" i="8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7" i="8" s="1"/>
  <c r="H131" i="8"/>
  <c r="S67" i="8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2" i="8" s="1"/>
  <c r="S85" i="8" s="1"/>
  <c r="Q151" i="8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6" i="8" s="1"/>
  <c r="Q169" i="8" s="1"/>
  <c r="F152" i="8"/>
  <c r="F131" i="8"/>
  <c r="H146" i="8"/>
  <c r="H144" i="8"/>
  <c r="H147" i="8" s="1"/>
  <c r="H145" i="8"/>
  <c r="H148" i="8" s="1"/>
  <c r="F165" i="8"/>
  <c r="F168" i="8" s="1"/>
  <c r="F166" i="8"/>
  <c r="F169" i="8" s="1"/>
  <c r="F167" i="8"/>
  <c r="O131" i="8"/>
  <c r="O130" i="8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N165" i="8"/>
  <c r="N168" i="8" s="1"/>
  <c r="N166" i="8"/>
  <c r="N169" i="8" s="1"/>
  <c r="N167" i="8"/>
  <c r="K167" i="8"/>
  <c r="K165" i="8"/>
  <c r="K168" i="8" s="1"/>
  <c r="K166" i="8"/>
  <c r="K169" i="8" s="1"/>
  <c r="K144" i="8"/>
  <c r="K147" i="8" s="1"/>
  <c r="K146" i="8"/>
  <c r="K145" i="8"/>
  <c r="K148" i="8" s="1"/>
  <c r="H166" i="8"/>
  <c r="H169" i="8" s="1"/>
  <c r="H167" i="8"/>
  <c r="H165" i="8"/>
  <c r="H168" i="8" s="1"/>
  <c r="F145" i="8"/>
  <c r="F148" i="8" s="1"/>
  <c r="F144" i="8"/>
  <c r="F147" i="8" s="1"/>
  <c r="F146" i="8"/>
  <c r="C144" i="8"/>
  <c r="C147" i="8" s="1"/>
  <c r="C146" i="8"/>
  <c r="C145" i="8"/>
  <c r="C148" i="8" s="1"/>
  <c r="L131" i="8"/>
  <c r="L130" i="8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P151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52" i="8"/>
  <c r="G151" i="8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52" i="8"/>
  <c r="O151" i="8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52" i="8"/>
  <c r="M167" i="8"/>
  <c r="S167" i="8"/>
  <c r="S165" i="8"/>
  <c r="S168" i="8" s="1"/>
  <c r="T152" i="8"/>
  <c r="T151" i="8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B130" i="8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31" i="8"/>
  <c r="J130" i="8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31" i="8"/>
  <c r="C131" i="8"/>
  <c r="E131" i="8"/>
  <c r="E130" i="8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M131" i="8"/>
  <c r="M130" i="8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P129" i="8"/>
  <c r="V128" i="8"/>
  <c r="U128" i="8"/>
  <c r="U129" i="8" s="1"/>
  <c r="C151" i="8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52" i="8"/>
  <c r="R130" i="8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31" i="8"/>
  <c r="R151" i="8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52" i="8"/>
  <c r="B151" i="8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52" i="8"/>
  <c r="J151" i="8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52" i="8"/>
  <c r="S152" i="8"/>
  <c r="H152" i="8"/>
  <c r="V149" i="8"/>
  <c r="F60" i="8"/>
  <c r="F63" i="8" s="1"/>
  <c r="F61" i="8"/>
  <c r="F64" i="8" s="1"/>
  <c r="F62" i="8"/>
  <c r="G61" i="8"/>
  <c r="G64" i="8" s="1"/>
  <c r="O62" i="8"/>
  <c r="O60" i="8"/>
  <c r="O63" i="8" s="1"/>
  <c r="O61" i="8"/>
  <c r="O64" i="8" s="1"/>
  <c r="R62" i="8"/>
  <c r="R61" i="8"/>
  <c r="R64" i="8" s="1"/>
  <c r="R60" i="8"/>
  <c r="R63" i="8" s="1"/>
  <c r="I62" i="8"/>
  <c r="I60" i="8"/>
  <c r="I63" i="8" s="1"/>
  <c r="I61" i="8"/>
  <c r="I64" i="8" s="1"/>
  <c r="D68" i="8"/>
  <c r="D67" i="8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E47" i="8"/>
  <c r="E46" i="8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M82" i="8"/>
  <c r="M85" i="8" s="1"/>
  <c r="M83" i="8"/>
  <c r="M81" i="8"/>
  <c r="M84" i="8" s="1"/>
  <c r="E82" i="8"/>
  <c r="E85" i="8" s="1"/>
  <c r="E83" i="8"/>
  <c r="E81" i="8"/>
  <c r="E84" i="8" s="1"/>
  <c r="H82" i="8"/>
  <c r="H85" i="8" s="1"/>
  <c r="H83" i="8"/>
  <c r="H81" i="8"/>
  <c r="H84" i="8" s="1"/>
  <c r="F81" i="8"/>
  <c r="F84" i="8" s="1"/>
  <c r="F82" i="8"/>
  <c r="F85" i="8" s="1"/>
  <c r="F83" i="8"/>
  <c r="P45" i="8"/>
  <c r="V44" i="8"/>
  <c r="U44" i="8"/>
  <c r="U45" i="8" s="1"/>
  <c r="H60" i="8"/>
  <c r="H63" i="8" s="1"/>
  <c r="H62" i="8"/>
  <c r="H61" i="8"/>
  <c r="H64" i="8" s="1"/>
  <c r="L68" i="8"/>
  <c r="L67" i="8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M47" i="8"/>
  <c r="M46" i="8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B46" i="8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47" i="8"/>
  <c r="J46" i="8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47" i="8"/>
  <c r="S46" i="8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47" i="8"/>
  <c r="Q60" i="8"/>
  <c r="Q63" i="8" s="1"/>
  <c r="Q62" i="8"/>
  <c r="Q61" i="8"/>
  <c r="Q64" i="8" s="1"/>
  <c r="C46" i="8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47" i="8"/>
  <c r="K46" i="8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47" i="8"/>
  <c r="P67" i="8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68" i="8"/>
  <c r="G67" i="8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68" i="8"/>
  <c r="O67" i="8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68" i="8"/>
  <c r="R67" i="8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68" i="8"/>
  <c r="I67" i="8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B67" i="8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68" i="8"/>
  <c r="J67" i="8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68" i="8"/>
  <c r="V65" i="8"/>
  <c r="J146" i="9" l="1"/>
  <c r="M144" i="9"/>
  <c r="M147" i="9" s="1"/>
  <c r="J145" i="9"/>
  <c r="J148" i="9" s="1"/>
  <c r="S334" i="9"/>
  <c r="S337" i="9" s="1"/>
  <c r="I334" i="9"/>
  <c r="I337" i="9" s="1"/>
  <c r="S333" i="9"/>
  <c r="S336" i="9" s="1"/>
  <c r="S293" i="9"/>
  <c r="J229" i="9"/>
  <c r="J232" i="9" s="1"/>
  <c r="K60" i="9"/>
  <c r="K63" i="9" s="1"/>
  <c r="M19" i="9"/>
  <c r="M22" i="9" s="1"/>
  <c r="H229" i="9"/>
  <c r="H232" i="9" s="1"/>
  <c r="H228" i="9"/>
  <c r="H231" i="9" s="1"/>
  <c r="S292" i="9"/>
  <c r="S295" i="9" s="1"/>
  <c r="N271" i="9"/>
  <c r="N274" i="9" s="1"/>
  <c r="G313" i="9"/>
  <c r="G316" i="9" s="1"/>
  <c r="Q229" i="9"/>
  <c r="Q232" i="9" s="1"/>
  <c r="N61" i="8"/>
  <c r="N64" i="8" s="1"/>
  <c r="I144" i="8"/>
  <c r="I147" i="8" s="1"/>
  <c r="G60" i="8"/>
  <c r="G63" i="8" s="1"/>
  <c r="T62" i="8"/>
  <c r="I166" i="8"/>
  <c r="I169" i="8" s="1"/>
  <c r="D167" i="8"/>
  <c r="D165" i="8"/>
  <c r="D168" i="8" s="1"/>
  <c r="D230" i="9"/>
  <c r="D229" i="9"/>
  <c r="D232" i="9" s="1"/>
  <c r="E20" i="9"/>
  <c r="L333" i="9"/>
  <c r="L336" i="9" s="1"/>
  <c r="E19" i="9"/>
  <c r="E22" i="9" s="1"/>
  <c r="L314" i="9"/>
  <c r="J228" i="9"/>
  <c r="J231" i="9" s="1"/>
  <c r="L229" i="9"/>
  <c r="L232" i="9" s="1"/>
  <c r="M146" i="9"/>
  <c r="L335" i="9"/>
  <c r="U215" i="9"/>
  <c r="Q228" i="9"/>
  <c r="Q231" i="9" s="1"/>
  <c r="S83" i="8"/>
  <c r="N144" i="8"/>
  <c r="N147" i="8" s="1"/>
  <c r="N145" i="8"/>
  <c r="N148" i="8" s="1"/>
  <c r="S81" i="8"/>
  <c r="S84" i="8" s="1"/>
  <c r="M104" i="9"/>
  <c r="K83" i="8"/>
  <c r="M166" i="8"/>
  <c r="M169" i="8" s="1"/>
  <c r="M103" i="9"/>
  <c r="M106" i="9" s="1"/>
  <c r="K271" i="9"/>
  <c r="K274" i="9" s="1"/>
  <c r="S145" i="8"/>
  <c r="S148" i="8" s="1"/>
  <c r="S144" i="8"/>
  <c r="S147" i="8" s="1"/>
  <c r="Q82" i="8"/>
  <c r="Q85" i="8" s="1"/>
  <c r="T61" i="8"/>
  <c r="T64" i="8" s="1"/>
  <c r="T165" i="9"/>
  <c r="T168" i="9" s="1"/>
  <c r="L102" i="9"/>
  <c r="L105" i="9" s="1"/>
  <c r="M335" i="9"/>
  <c r="O292" i="9"/>
  <c r="O295" i="9" s="1"/>
  <c r="V172" i="9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9" i="9" s="1"/>
  <c r="L103" i="9"/>
  <c r="L106" i="9" s="1"/>
  <c r="R81" i="9"/>
  <c r="R84" i="9" s="1"/>
  <c r="S39" i="9"/>
  <c r="S42" i="9" s="1"/>
  <c r="S41" i="9"/>
  <c r="M83" i="9"/>
  <c r="W107" i="9"/>
  <c r="W108" i="9" s="1"/>
  <c r="W110" i="9" s="1"/>
  <c r="V110" i="9"/>
  <c r="V123" i="9"/>
  <c r="V126" i="9" s="1"/>
  <c r="V124" i="9"/>
  <c r="V127" i="9" s="1"/>
  <c r="U4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21" i="9" s="1"/>
  <c r="M20" i="9"/>
  <c r="M334" i="9"/>
  <c r="M337" i="9" s="1"/>
  <c r="M314" i="9"/>
  <c r="I249" i="9"/>
  <c r="I252" i="9" s="1"/>
  <c r="I250" i="9"/>
  <c r="I253" i="9" s="1"/>
  <c r="L228" i="9"/>
  <c r="L231" i="9" s="1"/>
  <c r="U319" i="9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F313" i="9"/>
  <c r="F316" i="9" s="1"/>
  <c r="U47" i="9"/>
  <c r="T81" i="9"/>
  <c r="T84" i="9" s="1"/>
  <c r="U61" i="9"/>
  <c r="U64" i="9" s="1"/>
  <c r="T82" i="9"/>
  <c r="T85" i="9" s="1"/>
  <c r="U60" i="9"/>
  <c r="U63" i="9" s="1"/>
  <c r="E60" i="9"/>
  <c r="E63" i="9" s="1"/>
  <c r="S250" i="9"/>
  <c r="S253" i="9" s="1"/>
  <c r="S249" i="9"/>
  <c r="S252" i="9" s="1"/>
  <c r="N82" i="8"/>
  <c r="N85" i="8" s="1"/>
  <c r="R145" i="9"/>
  <c r="R148" i="9" s="1"/>
  <c r="O291" i="9"/>
  <c r="O294" i="9" s="1"/>
  <c r="N81" i="8"/>
  <c r="N84" i="8" s="1"/>
  <c r="N60" i="8"/>
  <c r="N63" i="8" s="1"/>
  <c r="Q83" i="8"/>
  <c r="H293" i="9"/>
  <c r="K272" i="9"/>
  <c r="T81" i="8"/>
  <c r="T84" i="8" s="1"/>
  <c r="K82" i="8"/>
  <c r="K85" i="8" s="1"/>
  <c r="U187" i="9"/>
  <c r="U190" i="9" s="1"/>
  <c r="U188" i="9"/>
  <c r="U186" i="9"/>
  <c r="U189" i="9" s="1"/>
  <c r="T186" i="9"/>
  <c r="T189" i="9" s="1"/>
  <c r="T187" i="9"/>
  <c r="T190" i="9" s="1"/>
  <c r="T188" i="9"/>
  <c r="W188" i="9"/>
  <c r="W186" i="9"/>
  <c r="W189" i="9" s="1"/>
  <c r="W187" i="9"/>
  <c r="W190" i="9" s="1"/>
  <c r="C292" i="9"/>
  <c r="C295" i="9" s="1"/>
  <c r="H292" i="9"/>
  <c r="H295" i="9" s="1"/>
  <c r="C291" i="9"/>
  <c r="C294" i="9" s="1"/>
  <c r="F144" i="9"/>
  <c r="F147" i="9" s="1"/>
  <c r="F145" i="9"/>
  <c r="F148" i="9" s="1"/>
  <c r="R146" i="9"/>
  <c r="G293" i="9"/>
  <c r="G145" i="8"/>
  <c r="G148" i="8" s="1"/>
  <c r="G144" i="8"/>
  <c r="G147" i="8" s="1"/>
  <c r="H40" i="9"/>
  <c r="H43" i="9" s="1"/>
  <c r="I333" i="9"/>
  <c r="I336" i="9" s="1"/>
  <c r="H251" i="9"/>
  <c r="F271" i="9"/>
  <c r="F274" i="9" s="1"/>
  <c r="N270" i="9"/>
  <c r="N273" i="9" s="1"/>
  <c r="P229" i="9"/>
  <c r="P232" i="9" s="1"/>
  <c r="N209" i="9"/>
  <c r="U130" i="9"/>
  <c r="U132" i="9" s="1"/>
  <c r="U133" i="9" s="1"/>
  <c r="U134" i="9" s="1"/>
  <c r="U135" i="9" s="1"/>
  <c r="U136" i="9" s="1"/>
  <c r="U137" i="9" s="1"/>
  <c r="U138" i="9" s="1"/>
  <c r="U139" i="9" s="1"/>
  <c r="U140" i="9" s="1"/>
  <c r="U141" i="9" s="1"/>
  <c r="U142" i="9" s="1"/>
  <c r="U143" i="9" s="1"/>
  <c r="U145" i="9" s="1"/>
  <c r="U148" i="9" s="1"/>
  <c r="F61" i="9"/>
  <c r="F64" i="9" s="1"/>
  <c r="E61" i="9"/>
  <c r="E64" i="9" s="1"/>
  <c r="D334" i="9"/>
  <c r="D337" i="9" s="1"/>
  <c r="E335" i="9"/>
  <c r="C313" i="9"/>
  <c r="C316" i="9" s="1"/>
  <c r="S61" i="9"/>
  <c r="S64" i="9" s="1"/>
  <c r="F60" i="9"/>
  <c r="F63" i="9" s="1"/>
  <c r="P320" i="9"/>
  <c r="F270" i="9"/>
  <c r="F273" i="9" s="1"/>
  <c r="C125" i="9"/>
  <c r="S62" i="9"/>
  <c r="L166" i="9"/>
  <c r="L169" i="9" s="1"/>
  <c r="C123" i="9"/>
  <c r="C126" i="9" s="1"/>
  <c r="P109" i="9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6" i="9" s="1"/>
  <c r="F125" i="9"/>
  <c r="H62" i="9"/>
  <c r="S270" i="9"/>
  <c r="S273" i="9" s="1"/>
  <c r="N208" i="9"/>
  <c r="N211" i="9" s="1"/>
  <c r="M209" i="9"/>
  <c r="M82" i="9"/>
  <c r="M85" i="9" s="1"/>
  <c r="N313" i="9"/>
  <c r="N316" i="9" s="1"/>
  <c r="N312" i="9"/>
  <c r="N315" i="9" s="1"/>
  <c r="E125" i="9"/>
  <c r="E124" i="9"/>
  <c r="E127" i="9" s="1"/>
  <c r="D125" i="9"/>
  <c r="C60" i="9"/>
  <c r="C63" i="9" s="1"/>
  <c r="I82" i="9"/>
  <c r="I85" i="9" s="1"/>
  <c r="D123" i="9"/>
  <c r="D126" i="9" s="1"/>
  <c r="C61" i="9"/>
  <c r="C64" i="9" s="1"/>
  <c r="O20" i="9"/>
  <c r="I83" i="9"/>
  <c r="I292" i="9"/>
  <c r="I295" i="9" s="1"/>
  <c r="Q83" i="9"/>
  <c r="D60" i="9"/>
  <c r="D63" i="9" s="1"/>
  <c r="T272" i="9"/>
  <c r="I291" i="9"/>
  <c r="I294" i="9" s="1"/>
  <c r="T270" i="9"/>
  <c r="T273" i="9" s="1"/>
  <c r="E333" i="9"/>
  <c r="E336" i="9" s="1"/>
  <c r="S271" i="9"/>
  <c r="S274" i="9" s="1"/>
  <c r="K250" i="9"/>
  <c r="K253" i="9" s="1"/>
  <c r="U67" i="9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2" i="9" s="1"/>
  <c r="U85" i="9" s="1"/>
  <c r="K39" i="9"/>
  <c r="K42" i="9" s="1"/>
  <c r="O62" i="9"/>
  <c r="K251" i="9"/>
  <c r="K41" i="9"/>
  <c r="D312" i="9"/>
  <c r="D315" i="9" s="1"/>
  <c r="S125" i="9"/>
  <c r="D314" i="9"/>
  <c r="Q272" i="9"/>
  <c r="Q333" i="9"/>
  <c r="Q336" i="9" s="1"/>
  <c r="Q270" i="9"/>
  <c r="Q273" i="9" s="1"/>
  <c r="H60" i="9"/>
  <c r="H63" i="9" s="1"/>
  <c r="Q335" i="9"/>
  <c r="C314" i="9"/>
  <c r="H249" i="9"/>
  <c r="H252" i="9" s="1"/>
  <c r="W25" i="9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2" i="9" s="1"/>
  <c r="H41" i="9"/>
  <c r="T61" i="9"/>
  <c r="T64" i="9" s="1"/>
  <c r="L123" i="9"/>
  <c r="L126" i="9" s="1"/>
  <c r="F124" i="9"/>
  <c r="F127" i="9" s="1"/>
  <c r="K61" i="9"/>
  <c r="K64" i="9" s="1"/>
  <c r="O314" i="9"/>
  <c r="D40" i="9"/>
  <c r="D43" i="9" s="1"/>
  <c r="O312" i="9"/>
  <c r="O315" i="9" s="1"/>
  <c r="L124" i="9"/>
  <c r="L127" i="9" s="1"/>
  <c r="B40" i="9"/>
  <c r="B43" i="9" s="1"/>
  <c r="O19" i="9"/>
  <c r="O22" i="9" s="1"/>
  <c r="D39" i="9"/>
  <c r="D42" i="9" s="1"/>
  <c r="J18" i="9"/>
  <c r="J21" i="9" s="1"/>
  <c r="D20" i="9"/>
  <c r="L165" i="9"/>
  <c r="L168" i="9" s="1"/>
  <c r="U88" i="9"/>
  <c r="U90" i="9" s="1"/>
  <c r="U91" i="9" s="1"/>
  <c r="U92" i="9" s="1"/>
  <c r="U93" i="9" s="1"/>
  <c r="U94" i="9" s="1"/>
  <c r="U95" i="9" s="1"/>
  <c r="U96" i="9" s="1"/>
  <c r="U97" i="9" s="1"/>
  <c r="U98" i="9" s="1"/>
  <c r="U99" i="9" s="1"/>
  <c r="U100" i="9" s="1"/>
  <c r="U101" i="9" s="1"/>
  <c r="U103" i="9" s="1"/>
  <c r="U106" i="9" s="1"/>
  <c r="D104" i="9"/>
  <c r="B39" i="9"/>
  <c r="B42" i="9" s="1"/>
  <c r="J20" i="9"/>
  <c r="D19" i="9"/>
  <c r="D22" i="9" s="1"/>
  <c r="T167" i="9"/>
  <c r="D102" i="9"/>
  <c r="D105" i="9" s="1"/>
  <c r="D62" i="9"/>
  <c r="C272" i="9"/>
  <c r="R228" i="9"/>
  <c r="R231" i="9" s="1"/>
  <c r="G20" i="9"/>
  <c r="R229" i="9"/>
  <c r="R232" i="9" s="1"/>
  <c r="G19" i="9"/>
  <c r="G22" i="9" s="1"/>
  <c r="G314" i="9"/>
  <c r="G271" i="9"/>
  <c r="G274" i="9" s="1"/>
  <c r="G270" i="9"/>
  <c r="G273" i="9" s="1"/>
  <c r="G62" i="9"/>
  <c r="G61" i="9"/>
  <c r="G64" i="9" s="1"/>
  <c r="R82" i="9"/>
  <c r="R85" i="9" s="1"/>
  <c r="B124" i="9"/>
  <c r="B127" i="9" s="1"/>
  <c r="T60" i="9"/>
  <c r="T63" i="9" s="1"/>
  <c r="L20" i="9"/>
  <c r="D335" i="9"/>
  <c r="F314" i="9"/>
  <c r="L313" i="9"/>
  <c r="L316" i="9" s="1"/>
  <c r="M208" i="9"/>
  <c r="M211" i="9" s="1"/>
  <c r="D166" i="9"/>
  <c r="D169" i="9" s="1"/>
  <c r="L19" i="9"/>
  <c r="L22" i="9" s="1"/>
  <c r="K314" i="9"/>
  <c r="K312" i="9"/>
  <c r="K315" i="9" s="1"/>
  <c r="D165" i="9"/>
  <c r="D168" i="9" s="1"/>
  <c r="E83" i="9"/>
  <c r="Q104" i="9"/>
  <c r="D82" i="9"/>
  <c r="D85" i="9" s="1"/>
  <c r="G292" i="9"/>
  <c r="G295" i="9" s="1"/>
  <c r="C271" i="9"/>
  <c r="C274" i="9" s="1"/>
  <c r="P228" i="9"/>
  <c r="P231" i="9" s="1"/>
  <c r="E82" i="9"/>
  <c r="E85" i="9" s="1"/>
  <c r="Q102" i="9"/>
  <c r="Q105" i="9" s="1"/>
  <c r="D81" i="9"/>
  <c r="D84" i="9" s="1"/>
  <c r="M312" i="9"/>
  <c r="M315" i="9" s="1"/>
  <c r="V318" i="9"/>
  <c r="W317" i="9"/>
  <c r="W318" i="9" s="1"/>
  <c r="H335" i="9"/>
  <c r="H334" i="9"/>
  <c r="H337" i="9" s="1"/>
  <c r="H333" i="9"/>
  <c r="H336" i="9" s="1"/>
  <c r="H312" i="9"/>
  <c r="H315" i="9" s="1"/>
  <c r="H314" i="9"/>
  <c r="H313" i="9"/>
  <c r="H316" i="9" s="1"/>
  <c r="B272" i="9"/>
  <c r="B271" i="9"/>
  <c r="B274" i="9" s="1"/>
  <c r="B270" i="9"/>
  <c r="B273" i="9" s="1"/>
  <c r="F207" i="9"/>
  <c r="F210" i="9" s="1"/>
  <c r="F209" i="9"/>
  <c r="F208" i="9"/>
  <c r="F211" i="9" s="1"/>
  <c r="J312" i="9"/>
  <c r="J315" i="9" s="1"/>
  <c r="J313" i="9"/>
  <c r="J316" i="9" s="1"/>
  <c r="J314" i="9"/>
  <c r="B333" i="9"/>
  <c r="B336" i="9" s="1"/>
  <c r="B334" i="9"/>
  <c r="B337" i="9" s="1"/>
  <c r="B335" i="9"/>
  <c r="U277" i="9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78" i="9"/>
  <c r="T291" i="9"/>
  <c r="T294" i="9" s="1"/>
  <c r="T293" i="9"/>
  <c r="T292" i="9"/>
  <c r="T295" i="9" s="1"/>
  <c r="K208" i="9"/>
  <c r="K211" i="9" s="1"/>
  <c r="K209" i="9"/>
  <c r="K207" i="9"/>
  <c r="K210" i="9" s="1"/>
  <c r="F250" i="9"/>
  <c r="F253" i="9" s="1"/>
  <c r="F251" i="9"/>
  <c r="F249" i="9"/>
  <c r="F252" i="9" s="1"/>
  <c r="P256" i="9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57" i="9"/>
  <c r="U193" i="9"/>
  <c r="U195" i="9" s="1"/>
  <c r="U196" i="9" s="1"/>
  <c r="U197" i="9" s="1"/>
  <c r="U198" i="9" s="1"/>
  <c r="U199" i="9" s="1"/>
  <c r="U200" i="9" s="1"/>
  <c r="U201" i="9" s="1"/>
  <c r="U202" i="9" s="1"/>
  <c r="U203" i="9" s="1"/>
  <c r="U204" i="9" s="1"/>
  <c r="U205" i="9" s="1"/>
  <c r="U206" i="9" s="1"/>
  <c r="U194" i="9"/>
  <c r="C209" i="9"/>
  <c r="C207" i="9"/>
  <c r="C210" i="9" s="1"/>
  <c r="C208" i="9"/>
  <c r="C211" i="9" s="1"/>
  <c r="C333" i="9"/>
  <c r="C336" i="9" s="1"/>
  <c r="C334" i="9"/>
  <c r="C337" i="9" s="1"/>
  <c r="C335" i="9"/>
  <c r="D270" i="9"/>
  <c r="D273" i="9" s="1"/>
  <c r="D271" i="9"/>
  <c r="D274" i="9" s="1"/>
  <c r="D272" i="9"/>
  <c r="T228" i="9"/>
  <c r="T231" i="9" s="1"/>
  <c r="T230" i="9"/>
  <c r="T229" i="9"/>
  <c r="T232" i="9" s="1"/>
  <c r="P236" i="9"/>
  <c r="P235" i="9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G228" i="9"/>
  <c r="G231" i="9" s="1"/>
  <c r="G230" i="9"/>
  <c r="G229" i="9"/>
  <c r="G232" i="9" s="1"/>
  <c r="U257" i="9"/>
  <c r="U256" i="9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V213" i="9"/>
  <c r="W212" i="9"/>
  <c r="W213" i="9" s="1"/>
  <c r="S313" i="9"/>
  <c r="S316" i="9" s="1"/>
  <c r="S314" i="9"/>
  <c r="S312" i="9"/>
  <c r="S315" i="9" s="1"/>
  <c r="W275" i="9"/>
  <c r="W276" i="9" s="1"/>
  <c r="V276" i="9"/>
  <c r="N293" i="9"/>
  <c r="N292" i="9"/>
  <c r="N295" i="9" s="1"/>
  <c r="N291" i="9"/>
  <c r="N294" i="9" s="1"/>
  <c r="T313" i="9"/>
  <c r="T316" i="9" s="1"/>
  <c r="T314" i="9"/>
  <c r="T312" i="9"/>
  <c r="T315" i="9" s="1"/>
  <c r="L291" i="9"/>
  <c r="L294" i="9" s="1"/>
  <c r="L293" i="9"/>
  <c r="L292" i="9"/>
  <c r="L295" i="9" s="1"/>
  <c r="W191" i="9"/>
  <c r="W192" i="9" s="1"/>
  <c r="V192" i="9"/>
  <c r="O271" i="9"/>
  <c r="O274" i="9" s="1"/>
  <c r="O272" i="9"/>
  <c r="O270" i="9"/>
  <c r="O273" i="9" s="1"/>
  <c r="T209" i="9"/>
  <c r="T207" i="9"/>
  <c r="T210" i="9" s="1"/>
  <c r="T208" i="9"/>
  <c r="T211" i="9" s="1"/>
  <c r="S230" i="9"/>
  <c r="S229" i="9"/>
  <c r="S232" i="9" s="1"/>
  <c r="S228" i="9"/>
  <c r="S231" i="9" s="1"/>
  <c r="L249" i="9"/>
  <c r="L252" i="9" s="1"/>
  <c r="L250" i="9"/>
  <c r="L253" i="9" s="1"/>
  <c r="L251" i="9"/>
  <c r="O250" i="9"/>
  <c r="O253" i="9" s="1"/>
  <c r="O249" i="9"/>
  <c r="O252" i="9" s="1"/>
  <c r="O251" i="9"/>
  <c r="P193" i="9"/>
  <c r="P195" i="9" s="1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194" i="9"/>
  <c r="U230" i="9"/>
  <c r="U228" i="9"/>
  <c r="U231" i="9" s="1"/>
  <c r="U229" i="9"/>
  <c r="U232" i="9" s="1"/>
  <c r="L209" i="9"/>
  <c r="L208" i="9"/>
  <c r="L211" i="9" s="1"/>
  <c r="L207" i="9"/>
  <c r="L210" i="9" s="1"/>
  <c r="T333" i="9"/>
  <c r="T336" i="9" s="1"/>
  <c r="T334" i="9"/>
  <c r="T337" i="9" s="1"/>
  <c r="T335" i="9"/>
  <c r="B312" i="9"/>
  <c r="B315" i="9" s="1"/>
  <c r="B313" i="9"/>
  <c r="B316" i="9" s="1"/>
  <c r="B314" i="9"/>
  <c r="R312" i="9"/>
  <c r="R315" i="9" s="1"/>
  <c r="R313" i="9"/>
  <c r="R316" i="9" s="1"/>
  <c r="R314" i="9"/>
  <c r="U299" i="9"/>
  <c r="U298" i="9"/>
  <c r="U300" i="9" s="1"/>
  <c r="U301" i="9" s="1"/>
  <c r="U302" i="9" s="1"/>
  <c r="U303" i="9" s="1"/>
  <c r="U304" i="9" s="1"/>
  <c r="U305" i="9" s="1"/>
  <c r="U306" i="9" s="1"/>
  <c r="U307" i="9" s="1"/>
  <c r="U308" i="9" s="1"/>
  <c r="U309" i="9" s="1"/>
  <c r="U310" i="9" s="1"/>
  <c r="U311" i="9" s="1"/>
  <c r="E271" i="9"/>
  <c r="E274" i="9" s="1"/>
  <c r="E270" i="9"/>
  <c r="E273" i="9" s="1"/>
  <c r="E272" i="9"/>
  <c r="F293" i="9"/>
  <c r="F292" i="9"/>
  <c r="F295" i="9" s="1"/>
  <c r="F291" i="9"/>
  <c r="F294" i="9" s="1"/>
  <c r="D291" i="9"/>
  <c r="D294" i="9" s="1"/>
  <c r="D293" i="9"/>
  <c r="D292" i="9"/>
  <c r="D295" i="9" s="1"/>
  <c r="G251" i="9"/>
  <c r="G250" i="9"/>
  <c r="G253" i="9" s="1"/>
  <c r="G249" i="9"/>
  <c r="G252" i="9" s="1"/>
  <c r="N228" i="9"/>
  <c r="N231" i="9" s="1"/>
  <c r="N229" i="9"/>
  <c r="N232" i="9" s="1"/>
  <c r="N230" i="9"/>
  <c r="V297" i="9"/>
  <c r="W296" i="9"/>
  <c r="W297" i="9" s="1"/>
  <c r="R333" i="9"/>
  <c r="R336" i="9" s="1"/>
  <c r="R335" i="9"/>
  <c r="R334" i="9"/>
  <c r="R337" i="9" s="1"/>
  <c r="K230" i="9"/>
  <c r="K229" i="9"/>
  <c r="K232" i="9" s="1"/>
  <c r="K228" i="9"/>
  <c r="K231" i="9" s="1"/>
  <c r="D249" i="9"/>
  <c r="D252" i="9" s="1"/>
  <c r="D250" i="9"/>
  <c r="D253" i="9" s="1"/>
  <c r="D251" i="9"/>
  <c r="D209" i="9"/>
  <c r="D207" i="9"/>
  <c r="D210" i="9" s="1"/>
  <c r="D208" i="9"/>
  <c r="D211" i="9" s="1"/>
  <c r="P335" i="9"/>
  <c r="P333" i="9"/>
  <c r="P336" i="9" s="1"/>
  <c r="P334" i="9"/>
  <c r="P337" i="9" s="1"/>
  <c r="E314" i="9"/>
  <c r="E313" i="9"/>
  <c r="E316" i="9" s="1"/>
  <c r="E312" i="9"/>
  <c r="E315" i="9" s="1"/>
  <c r="P312" i="9"/>
  <c r="P315" i="9" s="1"/>
  <c r="P314" i="9"/>
  <c r="P313" i="9"/>
  <c r="P316" i="9" s="1"/>
  <c r="L270" i="9"/>
  <c r="L273" i="9" s="1"/>
  <c r="L271" i="9"/>
  <c r="L274" i="9" s="1"/>
  <c r="L272" i="9"/>
  <c r="J272" i="9"/>
  <c r="J270" i="9"/>
  <c r="J273" i="9" s="1"/>
  <c r="J271" i="9"/>
  <c r="J274" i="9" s="1"/>
  <c r="U235" i="9"/>
  <c r="U237" i="9" s="1"/>
  <c r="U238" i="9" s="1"/>
  <c r="U239" i="9" s="1"/>
  <c r="U240" i="9" s="1"/>
  <c r="U241" i="9" s="1"/>
  <c r="U242" i="9" s="1"/>
  <c r="U243" i="9" s="1"/>
  <c r="U244" i="9" s="1"/>
  <c r="U245" i="9" s="1"/>
  <c r="U246" i="9" s="1"/>
  <c r="U247" i="9" s="1"/>
  <c r="U248" i="9" s="1"/>
  <c r="U236" i="9"/>
  <c r="R272" i="9"/>
  <c r="R271" i="9"/>
  <c r="R274" i="9" s="1"/>
  <c r="R270" i="9"/>
  <c r="R273" i="9" s="1"/>
  <c r="I271" i="9"/>
  <c r="I274" i="9" s="1"/>
  <c r="I270" i="9"/>
  <c r="I273" i="9" s="1"/>
  <c r="I272" i="9"/>
  <c r="F228" i="9"/>
  <c r="F231" i="9" s="1"/>
  <c r="F229" i="9"/>
  <c r="F232" i="9" s="1"/>
  <c r="F230" i="9"/>
  <c r="J333" i="9"/>
  <c r="J336" i="9" s="1"/>
  <c r="J334" i="9"/>
  <c r="J337" i="9" s="1"/>
  <c r="J335" i="9"/>
  <c r="T249" i="9"/>
  <c r="T252" i="9" s="1"/>
  <c r="T250" i="9"/>
  <c r="T253" i="9" s="1"/>
  <c r="T251" i="9"/>
  <c r="W233" i="9"/>
  <c r="W234" i="9" s="1"/>
  <c r="V234" i="9"/>
  <c r="N250" i="9"/>
  <c r="N253" i="9" s="1"/>
  <c r="N251" i="9"/>
  <c r="N249" i="9"/>
  <c r="N252" i="9" s="1"/>
  <c r="E251" i="9"/>
  <c r="E249" i="9"/>
  <c r="E252" i="9" s="1"/>
  <c r="E250" i="9"/>
  <c r="E253" i="9" s="1"/>
  <c r="W254" i="9"/>
  <c r="W255" i="9" s="1"/>
  <c r="V255" i="9"/>
  <c r="S209" i="9"/>
  <c r="S207" i="9"/>
  <c r="S210" i="9" s="1"/>
  <c r="S208" i="9"/>
  <c r="S211" i="9" s="1"/>
  <c r="M228" i="9"/>
  <c r="M231" i="9" s="1"/>
  <c r="M229" i="9"/>
  <c r="M232" i="9" s="1"/>
  <c r="M230" i="9"/>
  <c r="S124" i="9"/>
  <c r="S127" i="9" s="1"/>
  <c r="V24" i="9"/>
  <c r="V26" i="9" s="1"/>
  <c r="O61" i="9"/>
  <c r="O64" i="9" s="1"/>
  <c r="B123" i="9"/>
  <c r="B126" i="9" s="1"/>
  <c r="K125" i="9"/>
  <c r="M61" i="9"/>
  <c r="M64" i="9" s="1"/>
  <c r="V129" i="9"/>
  <c r="W128" i="9"/>
  <c r="W129" i="9" s="1"/>
  <c r="V3" i="9"/>
  <c r="W3" i="9"/>
  <c r="K124" i="9"/>
  <c r="K127" i="9" s="1"/>
  <c r="M62" i="9"/>
  <c r="Q81" i="9"/>
  <c r="Q84" i="9" s="1"/>
  <c r="V66" i="9"/>
  <c r="W65" i="9"/>
  <c r="W66" i="9" s="1"/>
  <c r="I146" i="8"/>
  <c r="C82" i="8"/>
  <c r="C85" i="8" s="1"/>
  <c r="D146" i="8"/>
  <c r="C83" i="8"/>
  <c r="D62" i="8"/>
  <c r="D60" i="8"/>
  <c r="D63" i="8" s="1"/>
  <c r="S144" i="9"/>
  <c r="S147" i="9" s="1"/>
  <c r="S146" i="9"/>
  <c r="S145" i="9"/>
  <c r="S148" i="9" s="1"/>
  <c r="U109" i="9"/>
  <c r="U111" i="9" s="1"/>
  <c r="U112" i="9" s="1"/>
  <c r="U113" i="9" s="1"/>
  <c r="U114" i="9" s="1"/>
  <c r="U115" i="9" s="1"/>
  <c r="U116" i="9" s="1"/>
  <c r="U117" i="9" s="1"/>
  <c r="U118" i="9" s="1"/>
  <c r="U119" i="9" s="1"/>
  <c r="U120" i="9" s="1"/>
  <c r="U121" i="9" s="1"/>
  <c r="U122" i="9" s="1"/>
  <c r="U110" i="9"/>
  <c r="E103" i="9"/>
  <c r="E106" i="9" s="1"/>
  <c r="E104" i="9"/>
  <c r="E102" i="9"/>
  <c r="E105" i="9" s="1"/>
  <c r="G39" i="9"/>
  <c r="G42" i="9" s="1"/>
  <c r="G41" i="9"/>
  <c r="G40" i="9"/>
  <c r="G43" i="9" s="1"/>
  <c r="O102" i="9"/>
  <c r="O105" i="9" s="1"/>
  <c r="O104" i="9"/>
  <c r="O103" i="9"/>
  <c r="O106" i="9" s="1"/>
  <c r="H146" i="9"/>
  <c r="H144" i="9"/>
  <c r="H147" i="9" s="1"/>
  <c r="H145" i="9"/>
  <c r="H148" i="9" s="1"/>
  <c r="R167" i="9"/>
  <c r="R165" i="9"/>
  <c r="R168" i="9" s="1"/>
  <c r="R166" i="9"/>
  <c r="R169" i="9" s="1"/>
  <c r="P102" i="9"/>
  <c r="P105" i="9" s="1"/>
  <c r="P103" i="9"/>
  <c r="P106" i="9" s="1"/>
  <c r="P104" i="9"/>
  <c r="Q39" i="9"/>
  <c r="Q42" i="9" s="1"/>
  <c r="Q40" i="9"/>
  <c r="Q43" i="9" s="1"/>
  <c r="Q41" i="9"/>
  <c r="G102" i="9"/>
  <c r="G105" i="9" s="1"/>
  <c r="G104" i="9"/>
  <c r="G103" i="9"/>
  <c r="G106" i="9" s="1"/>
  <c r="I61" i="9"/>
  <c r="I64" i="9" s="1"/>
  <c r="I62" i="9"/>
  <c r="I60" i="9"/>
  <c r="I63" i="9" s="1"/>
  <c r="P41" i="9"/>
  <c r="P39" i="9"/>
  <c r="P42" i="9" s="1"/>
  <c r="P40" i="9"/>
  <c r="P43" i="9" s="1"/>
  <c r="P19" i="9"/>
  <c r="P22" i="9" s="1"/>
  <c r="P20" i="9"/>
  <c r="P18" i="9"/>
  <c r="P21" i="9" s="1"/>
  <c r="K144" i="9"/>
  <c r="K147" i="9" s="1"/>
  <c r="K146" i="9"/>
  <c r="K145" i="9"/>
  <c r="K148" i="9" s="1"/>
  <c r="C144" i="9"/>
  <c r="C147" i="9" s="1"/>
  <c r="C146" i="9"/>
  <c r="C145" i="9"/>
  <c r="C148" i="9" s="1"/>
  <c r="R102" i="9"/>
  <c r="R105" i="9" s="1"/>
  <c r="R104" i="9"/>
  <c r="R103" i="9"/>
  <c r="R106" i="9" s="1"/>
  <c r="F102" i="9"/>
  <c r="F105" i="9" s="1"/>
  <c r="F103" i="9"/>
  <c r="F106" i="9" s="1"/>
  <c r="F104" i="9"/>
  <c r="B82" i="9"/>
  <c r="B85" i="9" s="1"/>
  <c r="B81" i="9"/>
  <c r="B84" i="9" s="1"/>
  <c r="B83" i="9"/>
  <c r="W44" i="9"/>
  <c r="W45" i="9" s="1"/>
  <c r="V45" i="9"/>
  <c r="H19" i="9"/>
  <c r="H22" i="9" s="1"/>
  <c r="H20" i="9"/>
  <c r="H18" i="9"/>
  <c r="H21" i="9" s="1"/>
  <c r="U152" i="9"/>
  <c r="U151" i="9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J104" i="9"/>
  <c r="J102" i="9"/>
  <c r="J105" i="9" s="1"/>
  <c r="J103" i="9"/>
  <c r="J106" i="9" s="1"/>
  <c r="J125" i="9"/>
  <c r="J124" i="9"/>
  <c r="J127" i="9" s="1"/>
  <c r="J123" i="9"/>
  <c r="J126" i="9" s="1"/>
  <c r="O82" i="9"/>
  <c r="O85" i="9" s="1"/>
  <c r="O81" i="9"/>
  <c r="O84" i="9" s="1"/>
  <c r="O83" i="9"/>
  <c r="P47" i="9"/>
  <c r="P46" i="9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K104" i="9"/>
  <c r="K102" i="9"/>
  <c r="K105" i="9" s="1"/>
  <c r="K103" i="9"/>
  <c r="K106" i="9" s="1"/>
  <c r="L83" i="9"/>
  <c r="L81" i="9"/>
  <c r="L84" i="9" s="1"/>
  <c r="L82" i="9"/>
  <c r="L85" i="9" s="1"/>
  <c r="P83" i="9"/>
  <c r="P81" i="9"/>
  <c r="P84" i="9" s="1"/>
  <c r="P82" i="9"/>
  <c r="P85" i="9" s="1"/>
  <c r="I39" i="9"/>
  <c r="I42" i="9" s="1"/>
  <c r="I40" i="9"/>
  <c r="I43" i="9" s="1"/>
  <c r="I41" i="9"/>
  <c r="B167" i="9"/>
  <c r="B165" i="9"/>
  <c r="B168" i="9" s="1"/>
  <c r="B166" i="9"/>
  <c r="B169" i="9" s="1"/>
  <c r="T39" i="9"/>
  <c r="T42" i="9" s="1"/>
  <c r="T41" i="9"/>
  <c r="T40" i="9"/>
  <c r="T43" i="9" s="1"/>
  <c r="P146" i="9"/>
  <c r="P144" i="9"/>
  <c r="P147" i="9" s="1"/>
  <c r="P145" i="9"/>
  <c r="P148" i="9" s="1"/>
  <c r="B104" i="9"/>
  <c r="B102" i="9"/>
  <c r="B105" i="9" s="1"/>
  <c r="B103" i="9"/>
  <c r="B106" i="9" s="1"/>
  <c r="T103" i="9"/>
  <c r="T106" i="9" s="1"/>
  <c r="T104" i="9"/>
  <c r="T102" i="9"/>
  <c r="T105" i="9" s="1"/>
  <c r="V87" i="9"/>
  <c r="W86" i="9"/>
  <c r="W87" i="9" s="1"/>
  <c r="L60" i="9"/>
  <c r="L63" i="9" s="1"/>
  <c r="L61" i="9"/>
  <c r="L64" i="9" s="1"/>
  <c r="L62" i="9"/>
  <c r="Q61" i="9"/>
  <c r="Q64" i="9" s="1"/>
  <c r="Q62" i="9"/>
  <c r="Q60" i="9"/>
  <c r="Q63" i="9" s="1"/>
  <c r="M165" i="9"/>
  <c r="M168" i="9" s="1"/>
  <c r="M166" i="9"/>
  <c r="M169" i="9" s="1"/>
  <c r="M167" i="9"/>
  <c r="O125" i="9"/>
  <c r="O123" i="9"/>
  <c r="O126" i="9" s="1"/>
  <c r="O124" i="9"/>
  <c r="O127" i="9" s="1"/>
  <c r="N145" i="9"/>
  <c r="N148" i="9" s="1"/>
  <c r="N146" i="9"/>
  <c r="N144" i="9"/>
  <c r="N147" i="9" s="1"/>
  <c r="G82" i="9"/>
  <c r="G85" i="9" s="1"/>
  <c r="G81" i="9"/>
  <c r="G84" i="9" s="1"/>
  <c r="G83" i="9"/>
  <c r="J82" i="9"/>
  <c r="J85" i="9" s="1"/>
  <c r="J83" i="9"/>
  <c r="J81" i="9"/>
  <c r="J84" i="9" s="1"/>
  <c r="C104" i="9"/>
  <c r="C102" i="9"/>
  <c r="C105" i="9" s="1"/>
  <c r="C103" i="9"/>
  <c r="C106" i="9" s="1"/>
  <c r="O39" i="9"/>
  <c r="O42" i="9" s="1"/>
  <c r="O41" i="9"/>
  <c r="O40" i="9"/>
  <c r="O43" i="9" s="1"/>
  <c r="U25" i="9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26" i="9"/>
  <c r="T125" i="9"/>
  <c r="T124" i="9"/>
  <c r="T127" i="9" s="1"/>
  <c r="T123" i="9"/>
  <c r="T126" i="9" s="1"/>
  <c r="B20" i="9"/>
  <c r="B18" i="9"/>
  <c r="B21" i="9" s="1"/>
  <c r="B19" i="9"/>
  <c r="B22" i="9" s="1"/>
  <c r="J167" i="9"/>
  <c r="J165" i="9"/>
  <c r="J168" i="9" s="1"/>
  <c r="J166" i="9"/>
  <c r="J169" i="9" s="1"/>
  <c r="W149" i="9"/>
  <c r="W150" i="9" s="1"/>
  <c r="V150" i="9"/>
  <c r="E165" i="9"/>
  <c r="E168" i="9" s="1"/>
  <c r="E166" i="9"/>
  <c r="E169" i="9" s="1"/>
  <c r="E167" i="9"/>
  <c r="G125" i="9"/>
  <c r="G123" i="9"/>
  <c r="G126" i="9" s="1"/>
  <c r="G124" i="9"/>
  <c r="G127" i="9" s="1"/>
  <c r="P166" i="9"/>
  <c r="P169" i="9" s="1"/>
  <c r="P167" i="9"/>
  <c r="P165" i="9"/>
  <c r="P168" i="9" s="1"/>
  <c r="H83" i="9"/>
  <c r="H81" i="9"/>
  <c r="H84" i="9" s="1"/>
  <c r="H82" i="9"/>
  <c r="H85" i="9" s="1"/>
  <c r="R20" i="9"/>
  <c r="R18" i="9"/>
  <c r="R21" i="9" s="1"/>
  <c r="R19" i="9"/>
  <c r="R22" i="9" s="1"/>
  <c r="E167" i="8"/>
  <c r="E166" i="8"/>
  <c r="E169" i="8" s="1"/>
  <c r="I165" i="8"/>
  <c r="I168" i="8" s="1"/>
  <c r="T145" i="8"/>
  <c r="T148" i="8" s="1"/>
  <c r="T146" i="8"/>
  <c r="Q165" i="8"/>
  <c r="Q168" i="8" s="1"/>
  <c r="Q167" i="8"/>
  <c r="Q146" i="8"/>
  <c r="Q144" i="8"/>
  <c r="Q147" i="8" s="1"/>
  <c r="T83" i="8"/>
  <c r="U151" i="8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7" i="8" s="1"/>
  <c r="U68" i="8"/>
  <c r="L60" i="8"/>
  <c r="L63" i="8" s="1"/>
  <c r="L62" i="8"/>
  <c r="L166" i="8"/>
  <c r="L169" i="8" s="1"/>
  <c r="L165" i="8"/>
  <c r="L168" i="8" s="1"/>
  <c r="D145" i="8"/>
  <c r="D148" i="8" s="1"/>
  <c r="C167" i="8"/>
  <c r="C165" i="8"/>
  <c r="C168" i="8" s="1"/>
  <c r="C166" i="8"/>
  <c r="C169" i="8" s="1"/>
  <c r="J144" i="8"/>
  <c r="J147" i="8" s="1"/>
  <c r="J145" i="8"/>
  <c r="J148" i="8" s="1"/>
  <c r="J146" i="8"/>
  <c r="P130" i="8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31" i="8"/>
  <c r="P166" i="8"/>
  <c r="P169" i="8" s="1"/>
  <c r="P167" i="8"/>
  <c r="P165" i="8"/>
  <c r="P168" i="8" s="1"/>
  <c r="V129" i="8"/>
  <c r="W128" i="8"/>
  <c r="W129" i="8" s="1"/>
  <c r="R167" i="8"/>
  <c r="R165" i="8"/>
  <c r="R168" i="8" s="1"/>
  <c r="R166" i="8"/>
  <c r="R169" i="8" s="1"/>
  <c r="B145" i="8"/>
  <c r="B148" i="8" s="1"/>
  <c r="B146" i="8"/>
  <c r="B144" i="8"/>
  <c r="B147" i="8" s="1"/>
  <c r="J167" i="8"/>
  <c r="J165" i="8"/>
  <c r="J168" i="8" s="1"/>
  <c r="J166" i="8"/>
  <c r="J169" i="8" s="1"/>
  <c r="G165" i="8"/>
  <c r="G168" i="8" s="1"/>
  <c r="G167" i="8"/>
  <c r="G166" i="8"/>
  <c r="G169" i="8" s="1"/>
  <c r="B167" i="8"/>
  <c r="B165" i="8"/>
  <c r="B168" i="8" s="1"/>
  <c r="B166" i="8"/>
  <c r="B169" i="8" s="1"/>
  <c r="W149" i="8"/>
  <c r="W150" i="8" s="1"/>
  <c r="V150" i="8"/>
  <c r="M145" i="8"/>
  <c r="M148" i="8" s="1"/>
  <c r="M146" i="8"/>
  <c r="M144" i="8"/>
  <c r="M147" i="8" s="1"/>
  <c r="T165" i="8"/>
  <c r="T168" i="8" s="1"/>
  <c r="T166" i="8"/>
  <c r="T169" i="8" s="1"/>
  <c r="T167" i="8"/>
  <c r="O146" i="8"/>
  <c r="O144" i="8"/>
  <c r="O147" i="8" s="1"/>
  <c r="O145" i="8"/>
  <c r="O148" i="8" s="1"/>
  <c r="U131" i="8"/>
  <c r="U130" i="8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R145" i="8"/>
  <c r="R148" i="8" s="1"/>
  <c r="R146" i="8"/>
  <c r="R144" i="8"/>
  <c r="R147" i="8" s="1"/>
  <c r="E145" i="8"/>
  <c r="E148" i="8" s="1"/>
  <c r="E146" i="8"/>
  <c r="E144" i="8"/>
  <c r="E147" i="8" s="1"/>
  <c r="L144" i="8"/>
  <c r="L147" i="8" s="1"/>
  <c r="L146" i="8"/>
  <c r="L145" i="8"/>
  <c r="L148" i="8" s="1"/>
  <c r="O165" i="8"/>
  <c r="O168" i="8" s="1"/>
  <c r="O167" i="8"/>
  <c r="O166" i="8"/>
  <c r="O169" i="8" s="1"/>
  <c r="U82" i="8"/>
  <c r="U85" i="8" s="1"/>
  <c r="U83" i="8"/>
  <c r="U81" i="8"/>
  <c r="U84" i="8" s="1"/>
  <c r="G83" i="8"/>
  <c r="G81" i="8"/>
  <c r="G84" i="8" s="1"/>
  <c r="G82" i="8"/>
  <c r="G85" i="8" s="1"/>
  <c r="B83" i="8"/>
  <c r="B81" i="8"/>
  <c r="B84" i="8" s="1"/>
  <c r="B82" i="8"/>
  <c r="B85" i="8" s="1"/>
  <c r="I81" i="8"/>
  <c r="I84" i="8" s="1"/>
  <c r="I83" i="8"/>
  <c r="I82" i="8"/>
  <c r="I85" i="8" s="1"/>
  <c r="P82" i="8"/>
  <c r="P85" i="8" s="1"/>
  <c r="P83" i="8"/>
  <c r="P81" i="8"/>
  <c r="P84" i="8" s="1"/>
  <c r="E61" i="8"/>
  <c r="E64" i="8" s="1"/>
  <c r="E62" i="8"/>
  <c r="E60" i="8"/>
  <c r="E63" i="8" s="1"/>
  <c r="D81" i="8"/>
  <c r="D84" i="8" s="1"/>
  <c r="D82" i="8"/>
  <c r="D85" i="8" s="1"/>
  <c r="D83" i="8"/>
  <c r="B61" i="8"/>
  <c r="B64" i="8" s="1"/>
  <c r="B60" i="8"/>
  <c r="B63" i="8" s="1"/>
  <c r="B62" i="8"/>
  <c r="U47" i="8"/>
  <c r="U46" i="8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J83" i="8"/>
  <c r="J81" i="8"/>
  <c r="J84" i="8" s="1"/>
  <c r="J82" i="8"/>
  <c r="J85" i="8" s="1"/>
  <c r="K60" i="8"/>
  <c r="K63" i="8" s="1"/>
  <c r="K61" i="8"/>
  <c r="K64" i="8" s="1"/>
  <c r="K62" i="8"/>
  <c r="L81" i="8"/>
  <c r="L84" i="8" s="1"/>
  <c r="L82" i="8"/>
  <c r="L85" i="8" s="1"/>
  <c r="L83" i="8"/>
  <c r="W44" i="8"/>
  <c r="W45" i="8" s="1"/>
  <c r="V45" i="8"/>
  <c r="V66" i="8"/>
  <c r="W65" i="8"/>
  <c r="W66" i="8" s="1"/>
  <c r="P46" i="8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47" i="8"/>
  <c r="R83" i="8"/>
  <c r="R81" i="8"/>
  <c r="R84" i="8" s="1"/>
  <c r="R82" i="8"/>
  <c r="R85" i="8" s="1"/>
  <c r="S60" i="8"/>
  <c r="S63" i="8" s="1"/>
  <c r="S62" i="8"/>
  <c r="S61" i="8"/>
  <c r="S64" i="8" s="1"/>
  <c r="O83" i="8"/>
  <c r="O82" i="8"/>
  <c r="O85" i="8" s="1"/>
  <c r="O81" i="8"/>
  <c r="O84" i="8" s="1"/>
  <c r="C60" i="8"/>
  <c r="C63" i="8" s="1"/>
  <c r="C61" i="8"/>
  <c r="C64" i="8" s="1"/>
  <c r="C62" i="8"/>
  <c r="J62" i="8"/>
  <c r="J60" i="8"/>
  <c r="J63" i="8" s="1"/>
  <c r="J61" i="8"/>
  <c r="J64" i="8" s="1"/>
  <c r="M61" i="8"/>
  <c r="M64" i="8" s="1"/>
  <c r="M60" i="8"/>
  <c r="M63" i="8" s="1"/>
  <c r="M62" i="8"/>
  <c r="V188" i="9" l="1"/>
  <c r="V187" i="9"/>
  <c r="V190" i="9" s="1"/>
  <c r="U19" i="9"/>
  <c r="U22" i="9" s="1"/>
  <c r="U144" i="9"/>
  <c r="U147" i="9" s="1"/>
  <c r="U146" i="9"/>
  <c r="U102" i="9"/>
  <c r="U105" i="9" s="1"/>
  <c r="P125" i="9"/>
  <c r="U20" i="9"/>
  <c r="W109" i="9"/>
  <c r="W111" i="9" s="1"/>
  <c r="W112" i="9" s="1"/>
  <c r="W113" i="9" s="1"/>
  <c r="W114" i="9" s="1"/>
  <c r="W115" i="9" s="1"/>
  <c r="W116" i="9" s="1"/>
  <c r="W117" i="9" s="1"/>
  <c r="W118" i="9" s="1"/>
  <c r="W119" i="9" s="1"/>
  <c r="W120" i="9" s="1"/>
  <c r="W121" i="9" s="1"/>
  <c r="W122" i="9" s="1"/>
  <c r="P124" i="9"/>
  <c r="P127" i="9" s="1"/>
  <c r="U333" i="9"/>
  <c r="U336" i="9" s="1"/>
  <c r="U334" i="9"/>
  <c r="U337" i="9" s="1"/>
  <c r="U81" i="9"/>
  <c r="U84" i="9" s="1"/>
  <c r="U335" i="9"/>
  <c r="W40" i="9"/>
  <c r="W43" i="9" s="1"/>
  <c r="U83" i="9"/>
  <c r="U104" i="9"/>
  <c r="V25" i="9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40" i="9" s="1"/>
  <c r="V43" i="9" s="1"/>
  <c r="W41" i="9"/>
  <c r="W319" i="9"/>
  <c r="W321" i="9" s="1"/>
  <c r="W322" i="9" s="1"/>
  <c r="W323" i="9" s="1"/>
  <c r="W324" i="9" s="1"/>
  <c r="W325" i="9" s="1"/>
  <c r="W326" i="9" s="1"/>
  <c r="W327" i="9" s="1"/>
  <c r="W328" i="9" s="1"/>
  <c r="W329" i="9" s="1"/>
  <c r="W330" i="9" s="1"/>
  <c r="W331" i="9" s="1"/>
  <c r="W332" i="9" s="1"/>
  <c r="W320" i="9"/>
  <c r="V319" i="9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20" i="9"/>
  <c r="P207" i="9"/>
  <c r="P210" i="9" s="1"/>
  <c r="P208" i="9"/>
  <c r="P211" i="9" s="1"/>
  <c r="P209" i="9"/>
  <c r="V194" i="9"/>
  <c r="V193" i="9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P271" i="9"/>
  <c r="P274" i="9" s="1"/>
  <c r="P272" i="9"/>
  <c r="P270" i="9"/>
  <c r="P273" i="9" s="1"/>
  <c r="V257" i="9"/>
  <c r="V256" i="9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36" i="9"/>
  <c r="V235" i="9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W193" i="9"/>
  <c r="W195" i="9" s="1"/>
  <c r="W196" i="9" s="1"/>
  <c r="W197" i="9" s="1"/>
  <c r="W198" i="9" s="1"/>
  <c r="W199" i="9" s="1"/>
  <c r="W200" i="9" s="1"/>
  <c r="W201" i="9" s="1"/>
  <c r="W202" i="9" s="1"/>
  <c r="W203" i="9" s="1"/>
  <c r="W204" i="9" s="1"/>
  <c r="W205" i="9" s="1"/>
  <c r="W206" i="9" s="1"/>
  <c r="W194" i="9"/>
  <c r="W257" i="9"/>
  <c r="W256" i="9"/>
  <c r="W258" i="9" s="1"/>
  <c r="W259" i="9" s="1"/>
  <c r="W260" i="9" s="1"/>
  <c r="W261" i="9" s="1"/>
  <c r="W262" i="9" s="1"/>
  <c r="W263" i="9" s="1"/>
  <c r="W264" i="9" s="1"/>
  <c r="W265" i="9" s="1"/>
  <c r="W266" i="9" s="1"/>
  <c r="W267" i="9" s="1"/>
  <c r="W268" i="9" s="1"/>
  <c r="W269" i="9" s="1"/>
  <c r="U249" i="9"/>
  <c r="U252" i="9" s="1"/>
  <c r="U250" i="9"/>
  <c r="U253" i="9" s="1"/>
  <c r="U251" i="9"/>
  <c r="V299" i="9"/>
  <c r="V298" i="9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278" i="9"/>
  <c r="V277" i="9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U292" i="9"/>
  <c r="U295" i="9" s="1"/>
  <c r="U293" i="9"/>
  <c r="U291" i="9"/>
  <c r="U294" i="9" s="1"/>
  <c r="W236" i="9"/>
  <c r="W235" i="9"/>
  <c r="W237" i="9" s="1"/>
  <c r="W238" i="9" s="1"/>
  <c r="W239" i="9" s="1"/>
  <c r="W240" i="9" s="1"/>
  <c r="W241" i="9" s="1"/>
  <c r="W242" i="9" s="1"/>
  <c r="W243" i="9" s="1"/>
  <c r="W244" i="9" s="1"/>
  <c r="W245" i="9" s="1"/>
  <c r="W246" i="9" s="1"/>
  <c r="W247" i="9" s="1"/>
  <c r="W248" i="9" s="1"/>
  <c r="W299" i="9"/>
  <c r="W298" i="9"/>
  <c r="W300" i="9" s="1"/>
  <c r="W301" i="9" s="1"/>
  <c r="W302" i="9" s="1"/>
  <c r="W303" i="9" s="1"/>
  <c r="W304" i="9" s="1"/>
  <c r="W305" i="9" s="1"/>
  <c r="W306" i="9" s="1"/>
  <c r="W307" i="9" s="1"/>
  <c r="W308" i="9" s="1"/>
  <c r="W309" i="9" s="1"/>
  <c r="W310" i="9" s="1"/>
  <c r="W311" i="9" s="1"/>
  <c r="W278" i="9"/>
  <c r="W277" i="9"/>
  <c r="W279" i="9" s="1"/>
  <c r="W280" i="9" s="1"/>
  <c r="W281" i="9" s="1"/>
  <c r="W282" i="9" s="1"/>
  <c r="W283" i="9" s="1"/>
  <c r="W284" i="9" s="1"/>
  <c r="W285" i="9" s="1"/>
  <c r="W286" i="9" s="1"/>
  <c r="W287" i="9" s="1"/>
  <c r="W288" i="9" s="1"/>
  <c r="W289" i="9" s="1"/>
  <c r="W290" i="9" s="1"/>
  <c r="P251" i="9"/>
  <c r="P250" i="9"/>
  <c r="P253" i="9" s="1"/>
  <c r="P249" i="9"/>
  <c r="P252" i="9" s="1"/>
  <c r="W215" i="9"/>
  <c r="W214" i="9"/>
  <c r="W216" i="9" s="1"/>
  <c r="W217" i="9" s="1"/>
  <c r="W218" i="9" s="1"/>
  <c r="W219" i="9" s="1"/>
  <c r="W220" i="9" s="1"/>
  <c r="W221" i="9" s="1"/>
  <c r="W222" i="9" s="1"/>
  <c r="W223" i="9" s="1"/>
  <c r="W224" i="9" s="1"/>
  <c r="W225" i="9" s="1"/>
  <c r="W226" i="9" s="1"/>
  <c r="W227" i="9" s="1"/>
  <c r="U314" i="9"/>
  <c r="U312" i="9"/>
  <c r="U315" i="9" s="1"/>
  <c r="U313" i="9"/>
  <c r="U316" i="9" s="1"/>
  <c r="V214" i="9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15" i="9"/>
  <c r="U207" i="9"/>
  <c r="U210" i="9" s="1"/>
  <c r="U208" i="9"/>
  <c r="U211" i="9" s="1"/>
  <c r="U209" i="9"/>
  <c r="U272" i="9"/>
  <c r="U270" i="9"/>
  <c r="U273" i="9" s="1"/>
  <c r="U271" i="9"/>
  <c r="U274" i="9" s="1"/>
  <c r="W130" i="9"/>
  <c r="W132" i="9" s="1"/>
  <c r="W133" i="9" s="1"/>
  <c r="W134" i="9" s="1"/>
  <c r="W135" i="9" s="1"/>
  <c r="W136" i="9" s="1"/>
  <c r="W137" i="9" s="1"/>
  <c r="W138" i="9" s="1"/>
  <c r="W139" i="9" s="1"/>
  <c r="W140" i="9" s="1"/>
  <c r="W141" i="9" s="1"/>
  <c r="W142" i="9" s="1"/>
  <c r="W143" i="9" s="1"/>
  <c r="W131" i="9"/>
  <c r="V131" i="9"/>
  <c r="V130" i="9"/>
  <c r="V132" i="9" s="1"/>
  <c r="V133" i="9" s="1"/>
  <c r="V134" i="9" s="1"/>
  <c r="V135" i="9" s="1"/>
  <c r="V136" i="9" s="1"/>
  <c r="V137" i="9" s="1"/>
  <c r="V138" i="9" s="1"/>
  <c r="V139" i="9" s="1"/>
  <c r="V140" i="9" s="1"/>
  <c r="V141" i="9" s="1"/>
  <c r="V142" i="9" s="1"/>
  <c r="V143" i="9" s="1"/>
  <c r="V67" i="9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68" i="9"/>
  <c r="W67" i="9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68" i="9"/>
  <c r="W4" i="9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5" i="9"/>
  <c r="V4" i="9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5" i="9"/>
  <c r="U165" i="9"/>
  <c r="U168" i="9" s="1"/>
  <c r="U166" i="9"/>
  <c r="U169" i="9" s="1"/>
  <c r="U167" i="9"/>
  <c r="U124" i="9"/>
  <c r="U127" i="9" s="1"/>
  <c r="U125" i="9"/>
  <c r="U123" i="9"/>
  <c r="U126" i="9" s="1"/>
  <c r="W89" i="9"/>
  <c r="W88" i="9"/>
  <c r="W90" i="9" s="1"/>
  <c r="W91" i="9" s="1"/>
  <c r="W92" i="9" s="1"/>
  <c r="W93" i="9" s="1"/>
  <c r="W94" i="9" s="1"/>
  <c r="W95" i="9" s="1"/>
  <c r="W96" i="9" s="1"/>
  <c r="W97" i="9" s="1"/>
  <c r="W98" i="9" s="1"/>
  <c r="W99" i="9" s="1"/>
  <c r="W100" i="9" s="1"/>
  <c r="W101" i="9" s="1"/>
  <c r="P60" i="9"/>
  <c r="P63" i="9" s="1"/>
  <c r="P61" i="9"/>
  <c r="P64" i="9" s="1"/>
  <c r="P62" i="9"/>
  <c r="U41" i="9"/>
  <c r="U40" i="9"/>
  <c r="U43" i="9" s="1"/>
  <c r="U39" i="9"/>
  <c r="U42" i="9" s="1"/>
  <c r="V88" i="9"/>
  <c r="V90" i="9" s="1"/>
  <c r="V91" i="9" s="1"/>
  <c r="V92" i="9" s="1"/>
  <c r="V93" i="9" s="1"/>
  <c r="V94" i="9" s="1"/>
  <c r="V95" i="9" s="1"/>
  <c r="V96" i="9" s="1"/>
  <c r="V97" i="9" s="1"/>
  <c r="V98" i="9" s="1"/>
  <c r="V99" i="9" s="1"/>
  <c r="V100" i="9" s="1"/>
  <c r="V101" i="9" s="1"/>
  <c r="V89" i="9"/>
  <c r="W151" i="9"/>
  <c r="W153" i="9" s="1"/>
  <c r="W154" i="9" s="1"/>
  <c r="W155" i="9" s="1"/>
  <c r="W156" i="9" s="1"/>
  <c r="W157" i="9" s="1"/>
  <c r="W158" i="9" s="1"/>
  <c r="W159" i="9" s="1"/>
  <c r="W160" i="9" s="1"/>
  <c r="W161" i="9" s="1"/>
  <c r="W162" i="9" s="1"/>
  <c r="W163" i="9" s="1"/>
  <c r="W164" i="9" s="1"/>
  <c r="W152" i="9"/>
  <c r="V46" i="9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47" i="9"/>
  <c r="W46" i="9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47" i="9"/>
  <c r="V151" i="9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52" i="9"/>
  <c r="U165" i="8"/>
  <c r="U168" i="8" s="1"/>
  <c r="U166" i="8"/>
  <c r="U169" i="8" s="1"/>
  <c r="U145" i="8"/>
  <c r="U148" i="8" s="1"/>
  <c r="U146" i="8"/>
  <c r="U144" i="8"/>
  <c r="U147" i="8" s="1"/>
  <c r="V151" i="8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52" i="8"/>
  <c r="W151" i="8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52" i="8"/>
  <c r="W131" i="8"/>
  <c r="W130" i="8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V130" i="8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31" i="8"/>
  <c r="P146" i="8"/>
  <c r="P145" i="8"/>
  <c r="P148" i="8" s="1"/>
  <c r="P144" i="8"/>
  <c r="P147" i="8" s="1"/>
  <c r="W67" i="8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68" i="8"/>
  <c r="V47" i="8"/>
  <c r="V46" i="8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7" i="8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68" i="8"/>
  <c r="W46" i="8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47" i="8"/>
  <c r="P60" i="8"/>
  <c r="P63" i="8" s="1"/>
  <c r="P61" i="8"/>
  <c r="P64" i="8" s="1"/>
  <c r="P62" i="8"/>
  <c r="U61" i="8"/>
  <c r="U64" i="8" s="1"/>
  <c r="U62" i="8"/>
  <c r="U60" i="8"/>
  <c r="U63" i="8" s="1"/>
  <c r="V39" i="9" l="1"/>
  <c r="V42" i="9" s="1"/>
  <c r="V41" i="9"/>
  <c r="W125" i="9"/>
  <c r="W124" i="9"/>
  <c r="W127" i="9" s="1"/>
  <c r="W123" i="9"/>
  <c r="W126" i="9" s="1"/>
  <c r="W335" i="9"/>
  <c r="W334" i="9"/>
  <c r="W337" i="9" s="1"/>
  <c r="W333" i="9"/>
  <c r="W336" i="9" s="1"/>
  <c r="V334" i="9"/>
  <c r="V337" i="9" s="1"/>
  <c r="V335" i="9"/>
  <c r="V333" i="9"/>
  <c r="V336" i="9" s="1"/>
  <c r="V228" i="9"/>
  <c r="V231" i="9" s="1"/>
  <c r="V229" i="9"/>
  <c r="V232" i="9" s="1"/>
  <c r="V230" i="9"/>
  <c r="W272" i="9"/>
  <c r="W271" i="9"/>
  <c r="W274" i="9" s="1"/>
  <c r="W270" i="9"/>
  <c r="W273" i="9" s="1"/>
  <c r="W291" i="9"/>
  <c r="W294" i="9" s="1"/>
  <c r="W292" i="9"/>
  <c r="W295" i="9" s="1"/>
  <c r="W293" i="9"/>
  <c r="W208" i="9"/>
  <c r="W211" i="9" s="1"/>
  <c r="W207" i="9"/>
  <c r="W210" i="9" s="1"/>
  <c r="W209" i="9"/>
  <c r="V207" i="9"/>
  <c r="V210" i="9" s="1"/>
  <c r="V208" i="9"/>
  <c r="V211" i="9" s="1"/>
  <c r="V209" i="9"/>
  <c r="W314" i="9"/>
  <c r="W312" i="9"/>
  <c r="W315" i="9" s="1"/>
  <c r="W313" i="9"/>
  <c r="W316" i="9" s="1"/>
  <c r="V250" i="9"/>
  <c r="V253" i="9" s="1"/>
  <c r="V251" i="9"/>
  <c r="V249" i="9"/>
  <c r="V252" i="9" s="1"/>
  <c r="W228" i="9"/>
  <c r="W231" i="9" s="1"/>
  <c r="W230" i="9"/>
  <c r="W229" i="9"/>
  <c r="W232" i="9" s="1"/>
  <c r="W251" i="9"/>
  <c r="W249" i="9"/>
  <c r="W252" i="9" s="1"/>
  <c r="W250" i="9"/>
  <c r="W253" i="9" s="1"/>
  <c r="V293" i="9"/>
  <c r="V292" i="9"/>
  <c r="V295" i="9" s="1"/>
  <c r="V291" i="9"/>
  <c r="V294" i="9" s="1"/>
  <c r="V270" i="9"/>
  <c r="V273" i="9" s="1"/>
  <c r="V271" i="9"/>
  <c r="V274" i="9" s="1"/>
  <c r="V272" i="9"/>
  <c r="V314" i="9"/>
  <c r="V312" i="9"/>
  <c r="V315" i="9" s="1"/>
  <c r="V313" i="9"/>
  <c r="V316" i="9" s="1"/>
  <c r="W81" i="9"/>
  <c r="W84" i="9" s="1"/>
  <c r="W82" i="9"/>
  <c r="W85" i="9" s="1"/>
  <c r="W83" i="9"/>
  <c r="V81" i="9"/>
  <c r="V84" i="9" s="1"/>
  <c r="V82" i="9"/>
  <c r="V85" i="9" s="1"/>
  <c r="V83" i="9"/>
  <c r="V145" i="9"/>
  <c r="V148" i="9" s="1"/>
  <c r="V146" i="9"/>
  <c r="V144" i="9"/>
  <c r="V147" i="9" s="1"/>
  <c r="V18" i="9"/>
  <c r="V21" i="9" s="1"/>
  <c r="V19" i="9"/>
  <c r="V22" i="9" s="1"/>
  <c r="V20" i="9"/>
  <c r="W19" i="9"/>
  <c r="W22" i="9" s="1"/>
  <c r="W20" i="9"/>
  <c r="W18" i="9"/>
  <c r="W21" i="9" s="1"/>
  <c r="W145" i="9"/>
  <c r="W148" i="9" s="1"/>
  <c r="W146" i="9"/>
  <c r="W144" i="9"/>
  <c r="W147" i="9" s="1"/>
  <c r="V102" i="9"/>
  <c r="V105" i="9" s="1"/>
  <c r="V103" i="9"/>
  <c r="V106" i="9" s="1"/>
  <c r="V104" i="9"/>
  <c r="W102" i="9"/>
  <c r="W105" i="9" s="1"/>
  <c r="W104" i="9"/>
  <c r="W103" i="9"/>
  <c r="W106" i="9" s="1"/>
  <c r="W60" i="9"/>
  <c r="W63" i="9" s="1"/>
  <c r="W61" i="9"/>
  <c r="W64" i="9" s="1"/>
  <c r="W62" i="9"/>
  <c r="V62" i="9"/>
  <c r="V61" i="9"/>
  <c r="V64" i="9" s="1"/>
  <c r="V60" i="9"/>
  <c r="V63" i="9" s="1"/>
  <c r="V165" i="9"/>
  <c r="V168" i="9" s="1"/>
  <c r="V166" i="9"/>
  <c r="V169" i="9" s="1"/>
  <c r="V167" i="9"/>
  <c r="W165" i="9"/>
  <c r="W168" i="9" s="1"/>
  <c r="W166" i="9"/>
  <c r="W169" i="9" s="1"/>
  <c r="W167" i="9"/>
  <c r="V165" i="8"/>
  <c r="V168" i="8" s="1"/>
  <c r="V166" i="8"/>
  <c r="V169" i="8" s="1"/>
  <c r="V167" i="8"/>
  <c r="V145" i="8"/>
  <c r="V148" i="8" s="1"/>
  <c r="V144" i="8"/>
  <c r="V147" i="8" s="1"/>
  <c r="V146" i="8"/>
  <c r="W146" i="8"/>
  <c r="W144" i="8"/>
  <c r="W147" i="8" s="1"/>
  <c r="W145" i="8"/>
  <c r="W148" i="8" s="1"/>
  <c r="W165" i="8"/>
  <c r="W168" i="8" s="1"/>
  <c r="W167" i="8"/>
  <c r="W166" i="8"/>
  <c r="W169" i="8" s="1"/>
  <c r="W62" i="8"/>
  <c r="W61" i="8"/>
  <c r="W64" i="8" s="1"/>
  <c r="W60" i="8"/>
  <c r="W63" i="8" s="1"/>
  <c r="V61" i="8"/>
  <c r="V64" i="8" s="1"/>
  <c r="V62" i="8"/>
  <c r="V60" i="8"/>
  <c r="V63" i="8" s="1"/>
  <c r="V81" i="8"/>
  <c r="V84" i="8" s="1"/>
  <c r="V82" i="8"/>
  <c r="V85" i="8" s="1"/>
  <c r="V83" i="8"/>
  <c r="W83" i="8"/>
  <c r="W81" i="8"/>
  <c r="W84" i="8" s="1"/>
  <c r="W82" i="8"/>
  <c r="W85" i="8" s="1"/>
</calcChain>
</file>

<file path=xl/sharedStrings.xml><?xml version="1.0" encoding="utf-8"?>
<sst xmlns="http://schemas.openxmlformats.org/spreadsheetml/2006/main" count="6040" uniqueCount="131">
  <si>
    <t>study</t>
  </si>
  <si>
    <t>age</t>
  </si>
  <si>
    <t>phase</t>
  </si>
  <si>
    <t>id</t>
  </si>
  <si>
    <t>bday</t>
  </si>
  <si>
    <t>bmon</t>
  </si>
  <si>
    <t>byea</t>
  </si>
  <si>
    <t>birthday</t>
  </si>
  <si>
    <t>tday</t>
  </si>
  <si>
    <t>tmon</t>
  </si>
  <si>
    <t>tyea</t>
  </si>
  <si>
    <t>testdate</t>
  </si>
  <si>
    <t>agem</t>
  </si>
  <si>
    <t>aged</t>
  </si>
  <si>
    <t>day_by31</t>
  </si>
  <si>
    <t>valid</t>
  </si>
  <si>
    <t>video_label</t>
  </si>
  <si>
    <t>condition</t>
  </si>
  <si>
    <t>sex</t>
  </si>
  <si>
    <t>correct</t>
  </si>
  <si>
    <t>counter</t>
  </si>
  <si>
    <t>count</t>
  </si>
  <si>
    <t>GK</t>
  </si>
  <si>
    <t>trial</t>
  </si>
  <si>
    <t>head</t>
  </si>
  <si>
    <t>what</t>
  </si>
  <si>
    <t>data</t>
  </si>
  <si>
    <t>x</t>
  </si>
  <si>
    <t>SymLit</t>
  </si>
  <si>
    <t>where</t>
  </si>
  <si>
    <t>project</t>
  </si>
  <si>
    <t>trialtype</t>
  </si>
  <si>
    <t>RMTS</t>
  </si>
  <si>
    <t>comm</t>
  </si>
  <si>
    <t>noncomm</t>
  </si>
  <si>
    <t>test</t>
  </si>
  <si>
    <t>order</t>
  </si>
  <si>
    <t>task</t>
  </si>
  <si>
    <t>cue</t>
  </si>
  <si>
    <t>tar</t>
  </si>
  <si>
    <t>dis</t>
  </si>
  <si>
    <t>sidecorrect</t>
  </si>
  <si>
    <t>fam</t>
  </si>
  <si>
    <t>A</t>
  </si>
  <si>
    <t>na</t>
  </si>
  <si>
    <t>left</t>
  </si>
  <si>
    <t>right</t>
  </si>
  <si>
    <t>rep</t>
  </si>
  <si>
    <t>circle</t>
  </si>
  <si>
    <t>square</t>
  </si>
  <si>
    <t>triangle</t>
  </si>
  <si>
    <t>lemon</t>
  </si>
  <si>
    <t>heart</t>
  </si>
  <si>
    <t>diamond</t>
  </si>
  <si>
    <t>videocall</t>
  </si>
  <si>
    <t>cb</t>
  </si>
  <si>
    <t>cond</t>
  </si>
  <si>
    <t>B</t>
  </si>
  <si>
    <t>adult</t>
  </si>
  <si>
    <t>e</t>
  </si>
  <si>
    <t>epilot</t>
  </si>
  <si>
    <t>comments</t>
  </si>
  <si>
    <t>pilot1</t>
  </si>
  <si>
    <t>4yo</t>
  </si>
  <si>
    <t>3yo</t>
  </si>
  <si>
    <t>home</t>
  </si>
  <si>
    <t>child was tested live at home</t>
  </si>
  <si>
    <t>E-Pilot Ludwig</t>
  </si>
  <si>
    <t>AS</t>
  </si>
  <si>
    <t>VJ</t>
  </si>
  <si>
    <t>E-Pilot Lena</t>
  </si>
  <si>
    <t>E-Pilot Hannah</t>
  </si>
  <si>
    <t>Zeigen ist sehr uneindeutig</t>
  </si>
  <si>
    <t>schlechte Internetverbindung--&gt; Folien verzögert angezeigt</t>
  </si>
  <si>
    <t>E zeigt Präsentation zu schnell</t>
  </si>
  <si>
    <t>E gibt Tipp "Hier ist die Banane" bei Präsentation</t>
  </si>
  <si>
    <t>nicht neutrales Feedback: "super"</t>
  </si>
  <si>
    <t>E-Pilot Selma</t>
  </si>
  <si>
    <t>e says "ja danke" statt "mhm danke"</t>
  </si>
  <si>
    <t>JM</t>
  </si>
  <si>
    <t>Anne</t>
  </si>
  <si>
    <t>Experimenterin zu früh gefragt WO Banane ist, dann berichtigt (könnte ablenkend sein)</t>
  </si>
  <si>
    <t>Experimenterin hatte kurz Bildschirm weg, Kind musste nochmal zeigen</t>
  </si>
  <si>
    <t>Experimenterin sagt "Ja" statt "Ah danke"</t>
  </si>
  <si>
    <t>Gregor</t>
  </si>
  <si>
    <t>drop</t>
  </si>
  <si>
    <t>Alex</t>
  </si>
  <si>
    <t>Alex stellt Rückfrage ob er oder Coco die Banane bekommt</t>
  </si>
  <si>
    <t>Alex redet mit Papa dass er nicht mehr möchte und fragt wie lange es noch geht</t>
  </si>
  <si>
    <t>Alex freut sich als er das Herz sieht und sagt fröhlich "Ein Herz"</t>
  </si>
  <si>
    <t>Alex sagt "Mhm sehen alle gleich aus irgendwie"</t>
  </si>
  <si>
    <t>Vollbildmodus unerwartet abgebrochen</t>
  </si>
  <si>
    <t>Alex sagt "Ich kann nicht mehr. Ich bin müde"</t>
  </si>
  <si>
    <t>Kind wirkt ungeduldig, schwenkt mit Kopf hin und her und antwortet erst nach Pause</t>
  </si>
  <si>
    <t>Alex sagt zu Karte "Die finde ich am schönsten, ich mag Herzen. Die mag ich am meisten."</t>
  </si>
  <si>
    <t>PH</t>
  </si>
  <si>
    <t>E-Pilot Paul</t>
  </si>
  <si>
    <t>gregor2</t>
  </si>
  <si>
    <t>Kind hat während der Verstecken nicht auf Bildschirm geguckt</t>
  </si>
  <si>
    <t>Instruktion kurz gehakt</t>
  </si>
  <si>
    <t>Eine Folie zu schnell nach Verstecken</t>
  </si>
  <si>
    <t>Katze kommt ins Bild und über Kind, ist aber nicht abgelenkt</t>
  </si>
  <si>
    <t>Kind wendet sich ab</t>
  </si>
  <si>
    <t>Testleiter verrät, dass die Lösung richtig war</t>
  </si>
  <si>
    <t>Rückmeldung nach der Testung: Präsentation wurde hörbar weitergeklickt, aber Folien wurden verzögert übertragen. Manchmal war der Zaun nicht zu sehen und ist "gesprungen" (Ton war stabil)</t>
  </si>
  <si>
    <t>E macht Versteck 2x hoch</t>
  </si>
  <si>
    <t>Mutter erklärt Kind, was es machen soll, E erklärt auch, nicht eindeutig wo Kind drauf zeigt</t>
  </si>
  <si>
    <t>E sagt "prima, danke"</t>
  </si>
  <si>
    <t>Webcams waren im Vollbild, nicht Präsentation--&gt;Unterbrechung; sagt zuerst rechts und zeigt danach auf das linke</t>
  </si>
  <si>
    <t>Mutter bestätigt Kind nach richtigem Zeigen(ja, genau dort)</t>
  </si>
  <si>
    <t>Unterbrechung: Toilette</t>
  </si>
  <si>
    <t>uneindeutiges Zeigen</t>
  </si>
  <si>
    <t>E sagt "Super"</t>
  </si>
  <si>
    <t>E fragt "Was ist jetzt auf den Verstecken?"</t>
  </si>
  <si>
    <t>E deckt Banane zweimal auf</t>
  </si>
  <si>
    <t>Vater erklärt, E erklärt und fragt nach</t>
  </si>
  <si>
    <t>Vater erklärt, uneindeutig zuerst</t>
  </si>
  <si>
    <t>E sagt "super, danke"</t>
  </si>
  <si>
    <t>uneindeutig</t>
  </si>
  <si>
    <t>E sagt"super, danke"</t>
  </si>
  <si>
    <t>E sagt "hmm, super"</t>
  </si>
  <si>
    <t>E verspricht sich: "Unter der einen Banane"</t>
  </si>
  <si>
    <t>E bittet Kind nochmal zu zeigen--&gt; Kind verändert Antwort</t>
  </si>
  <si>
    <t>Kind überlegt lange</t>
  </si>
  <si>
    <t>?</t>
  </si>
  <si>
    <t>Internetverbindung instabil/abgerissen vor Beginn der Testung; Kind hat keinen Stimulus gesehen</t>
  </si>
  <si>
    <t>E deckt Banane nochmal auf</t>
  </si>
  <si>
    <t>Mutter sagt "Kreis"</t>
  </si>
  <si>
    <t>Mutter sagt etwas (nicht verständlich)</t>
  </si>
  <si>
    <t>Kind sagt "immer da und da", Mutter "Immer im Wechsel", E "genau"</t>
  </si>
  <si>
    <t>E fragt nach und sagt dann "ok super"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</si>
</sst>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4" fillId="7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/>
    <xf numFmtId="0" fontId="4" fillId="8" borderId="0" xfId="0" applyFont="1" applyFill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0" fillId="8" borderId="0" xfId="0" applyFill="1"/>
    <xf numFmtId="0" fontId="4" fillId="9" borderId="0" xfId="0" applyFont="1" applyFill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90"/>
  <sheetViews>
    <sheetView tabSelected="1" topLeftCell="I1" zoomScale="73" zoomScaleNormal="55" workbookViewId="0">
      <selection activeCell="W205" sqref="W205"/>
    </sheetView>
  </sheetViews>
  <sheetFormatPr defaultColWidth="11.42578125" defaultRowHeight="15" x14ac:dyDescent="0.25"/>
  <cols>
    <col min="1" max="1" width="7.140625" style="2" bestFit="1" customWidth="1"/>
    <col min="2" max="2" width="8.28515625" style="2" bestFit="1" customWidth="1"/>
    <col min="3" max="3" width="9.7109375" style="2" bestFit="1" customWidth="1"/>
    <col min="4" max="4" width="7.85546875" style="2" bestFit="1" customWidth="1"/>
    <col min="5" max="5" width="8.7109375" style="2" bestFit="1" customWidth="1"/>
    <col min="6" max="6" width="12.42578125" style="2" bestFit="1" customWidth="1"/>
    <col min="7" max="7" width="6" style="2" bestFit="1" customWidth="1"/>
    <col min="8" max="8" width="5.85546875" style="2" bestFit="1" customWidth="1"/>
    <col min="9" max="9" width="10.5703125" style="2" bestFit="1" customWidth="1"/>
    <col min="10" max="10" width="10.140625" style="2" bestFit="1" customWidth="1"/>
    <col min="11" max="11" width="17.28515625" style="2" customWidth="1"/>
    <col min="12" max="12" width="23.5703125" style="2" customWidth="1"/>
    <col min="13" max="13" width="7.28515625" style="2" bestFit="1" customWidth="1"/>
    <col min="14" max="14" width="8" style="2" bestFit="1" customWidth="1"/>
    <col min="15" max="15" width="7.28515625" style="2" bestFit="1" customWidth="1"/>
    <col min="16" max="16" width="11.5703125" style="2" bestFit="1" customWidth="1"/>
    <col min="17" max="17" width="6.85546875" style="2" bestFit="1" customWidth="1"/>
    <col min="18" max="18" width="7.28515625" style="2" bestFit="1" customWidth="1"/>
    <col min="19" max="19" width="6.85546875" style="2" bestFit="1" customWidth="1"/>
    <col min="20" max="20" width="12.85546875" style="2" bestFit="1" customWidth="1"/>
    <col min="21" max="21" width="8.42578125" style="2" bestFit="1" customWidth="1"/>
    <col min="22" max="22" width="8" style="2" customWidth="1"/>
    <col min="23" max="23" width="15" style="2" bestFit="1" customWidth="1"/>
    <col min="24" max="24" width="17" style="2" customWidth="1"/>
    <col min="25" max="25" width="4.5703125" style="2" bestFit="1" customWidth="1"/>
    <col min="26" max="26" width="11" style="2" bestFit="1" customWidth="1"/>
    <col min="27" max="27" width="6" style="2" bestFit="1" customWidth="1"/>
    <col min="28" max="28" width="7.85546875" style="2" bestFit="1" customWidth="1"/>
    <col min="29" max="29" width="6.42578125" style="2" bestFit="1" customWidth="1"/>
    <col min="30" max="32" width="8.85546875" style="2" bestFit="1" customWidth="1"/>
    <col min="33" max="33" width="14.5703125" style="2" bestFit="1" customWidth="1"/>
    <col min="34" max="34" width="14.5703125" style="2" customWidth="1"/>
    <col min="35" max="35" width="15" style="2" bestFit="1" customWidth="1"/>
    <col min="36" max="36" width="18.42578125" style="2" customWidth="1"/>
    <col min="37" max="37" width="64.42578125" style="2" customWidth="1"/>
    <col min="38" max="16384" width="11.42578125" style="2"/>
  </cols>
  <sheetData>
    <row r="1" spans="1:37" s="3" customFormat="1" ht="15.75" x14ac:dyDescent="0.2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19" customFormat="1" ht="15.75" x14ac:dyDescent="0.25">
      <c r="A2" s="16" t="s">
        <v>24</v>
      </c>
      <c r="B2" s="16">
        <v>1</v>
      </c>
      <c r="C2" s="16" t="s">
        <v>28</v>
      </c>
      <c r="D2" s="16" t="s">
        <v>32</v>
      </c>
      <c r="E2" s="16" t="s">
        <v>60</v>
      </c>
      <c r="F2" s="16" t="s">
        <v>33</v>
      </c>
      <c r="G2" s="16" t="s">
        <v>58</v>
      </c>
      <c r="H2" s="16">
        <v>0</v>
      </c>
      <c r="I2" s="16" t="s">
        <v>43</v>
      </c>
      <c r="J2" s="16" t="s">
        <v>54</v>
      </c>
      <c r="K2" s="16" t="s">
        <v>68</v>
      </c>
      <c r="L2" s="16" t="s">
        <v>77</v>
      </c>
      <c r="M2" s="16">
        <v>7</v>
      </c>
      <c r="N2" s="16">
        <v>4</v>
      </c>
      <c r="O2" s="16">
        <v>1996</v>
      </c>
      <c r="P2" s="16" t="str">
        <f t="shared" ref="P2" si="0">M2&amp;"/"&amp;N2&amp;"/"&amp;O2</f>
        <v>7/4/1996</v>
      </c>
      <c r="Q2" s="16">
        <v>3</v>
      </c>
      <c r="R2" s="16">
        <v>12</v>
      </c>
      <c r="S2" s="16">
        <v>2020</v>
      </c>
      <c r="T2" s="16" t="str">
        <f t="shared" ref="T2" si="1">Q2&amp;"/"&amp;R2&amp;"/"&amp;S2</f>
        <v>3/12/2020</v>
      </c>
      <c r="U2" s="16">
        <f t="shared" ref="U2" si="2">DATEDIF(P2, T2, "m")</f>
        <v>295</v>
      </c>
      <c r="V2" s="16">
        <f t="shared" ref="V2" si="3">DATEDIF(P2, T2, "d")</f>
        <v>9006</v>
      </c>
      <c r="W2" s="16">
        <f t="shared" ref="W2" si="4">V2/30.5</f>
        <v>295.27868852459017</v>
      </c>
      <c r="X2" s="17" t="s">
        <v>56</v>
      </c>
      <c r="Y2" s="17" t="s">
        <v>55</v>
      </c>
      <c r="Z2" s="17" t="s">
        <v>31</v>
      </c>
      <c r="AA2" s="17" t="s">
        <v>23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15</v>
      </c>
      <c r="AI2" s="16" t="s">
        <v>19</v>
      </c>
      <c r="AJ2" s="16"/>
      <c r="AK2" s="16" t="str">
        <f>CONCATENATE(C2,"_",D2,"_",E2,"_",F2,"_",G2,"_",I2,"_",L2)</f>
        <v>SymLit_RMTS_epilot_comm_adult_A_E-Pilot Selma</v>
      </c>
    </row>
    <row r="3" spans="1:37" s="1" customFormat="1" ht="15.75" hidden="1" x14ac:dyDescent="0.25">
      <c r="A3" s="4" t="s">
        <v>26</v>
      </c>
      <c r="B3" s="4">
        <f t="shared" ref="B3:W17" si="5">B2</f>
        <v>1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comm</v>
      </c>
      <c r="G3" s="4" t="str">
        <f t="shared" si="5"/>
        <v>adult</v>
      </c>
      <c r="H3" s="4">
        <f t="shared" si="5"/>
        <v>0</v>
      </c>
      <c r="I3" s="4" t="str">
        <f t="shared" si="5"/>
        <v>A</v>
      </c>
      <c r="J3" s="4" t="str">
        <f t="shared" si="5"/>
        <v>videocall</v>
      </c>
      <c r="K3" s="4" t="str">
        <f t="shared" si="5"/>
        <v>AS</v>
      </c>
      <c r="L3" s="4" t="str">
        <f t="shared" si="5"/>
        <v>E-Pilot Selma</v>
      </c>
      <c r="M3" s="4">
        <f t="shared" si="5"/>
        <v>7</v>
      </c>
      <c r="N3" s="4">
        <f t="shared" si="5"/>
        <v>4</v>
      </c>
      <c r="O3" s="4">
        <f t="shared" si="5"/>
        <v>1996</v>
      </c>
      <c r="P3" s="4" t="str">
        <f t="shared" si="5"/>
        <v>7/4/1996</v>
      </c>
      <c r="Q3" s="4">
        <f t="shared" si="5"/>
        <v>3</v>
      </c>
      <c r="R3" s="4">
        <f t="shared" si="5"/>
        <v>12</v>
      </c>
      <c r="S3" s="4">
        <f t="shared" si="5"/>
        <v>2020</v>
      </c>
      <c r="T3" s="4" t="str">
        <f t="shared" si="5"/>
        <v>3/12/2020</v>
      </c>
      <c r="U3" s="4">
        <f t="shared" si="5"/>
        <v>295</v>
      </c>
      <c r="V3" s="4">
        <f t="shared" si="5"/>
        <v>9006</v>
      </c>
      <c r="W3" s="4">
        <f t="shared" si="5"/>
        <v>295.27868852459017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s="1" customFormat="1" ht="15.75" hidden="1" x14ac:dyDescent="0.25">
      <c r="A4" s="4" t="s">
        <v>26</v>
      </c>
      <c r="B4" s="4">
        <f t="shared" si="5"/>
        <v>1</v>
      </c>
      <c r="C4" s="4" t="str">
        <f t="shared" si="5"/>
        <v>SymLit</v>
      </c>
      <c r="D4" s="4" t="str">
        <f t="shared" si="5"/>
        <v>RMTS</v>
      </c>
      <c r="E4" s="4" t="str">
        <f t="shared" si="5"/>
        <v>epilot</v>
      </c>
      <c r="F4" s="4" t="str">
        <f t="shared" si="5"/>
        <v>comm</v>
      </c>
      <c r="G4" s="4" t="str">
        <f t="shared" si="5"/>
        <v>adult</v>
      </c>
      <c r="H4" s="4">
        <f t="shared" si="5"/>
        <v>0</v>
      </c>
      <c r="I4" s="4" t="str">
        <f t="shared" si="5"/>
        <v>A</v>
      </c>
      <c r="J4" s="4" t="str">
        <f t="shared" si="5"/>
        <v>videocall</v>
      </c>
      <c r="K4" s="4" t="str">
        <f t="shared" si="5"/>
        <v>AS</v>
      </c>
      <c r="L4" s="4" t="str">
        <f t="shared" si="5"/>
        <v>E-Pilot Selma</v>
      </c>
      <c r="M4" s="4">
        <f t="shared" si="5"/>
        <v>7</v>
      </c>
      <c r="N4" s="4">
        <f t="shared" si="5"/>
        <v>4</v>
      </c>
      <c r="O4" s="4">
        <f t="shared" si="5"/>
        <v>1996</v>
      </c>
      <c r="P4" s="4" t="str">
        <f t="shared" si="5"/>
        <v>7/4/1996</v>
      </c>
      <c r="Q4" s="4">
        <f t="shared" si="5"/>
        <v>3</v>
      </c>
      <c r="R4" s="4">
        <f t="shared" si="5"/>
        <v>12</v>
      </c>
      <c r="S4" s="4">
        <f t="shared" si="5"/>
        <v>2020</v>
      </c>
      <c r="T4" s="4" t="str">
        <f t="shared" si="5"/>
        <v>3/12/2020</v>
      </c>
      <c r="U4" s="4">
        <f t="shared" si="5"/>
        <v>295</v>
      </c>
      <c r="V4" s="4">
        <f t="shared" si="5"/>
        <v>9006</v>
      </c>
      <c r="W4" s="4">
        <f t="shared" si="5"/>
        <v>295.27868852459017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4"/>
      <c r="AK4" s="4"/>
    </row>
    <row r="5" spans="1:37" s="1" customFormat="1" ht="15.75" hidden="1" x14ac:dyDescent="0.25">
      <c r="A5" s="4" t="s">
        <v>26</v>
      </c>
      <c r="B5" s="4">
        <f t="shared" ref="B5:W6" si="6">B3</f>
        <v>1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comm</v>
      </c>
      <c r="G5" s="4" t="str">
        <f t="shared" si="6"/>
        <v>adult</v>
      </c>
      <c r="H5" s="4">
        <f t="shared" si="6"/>
        <v>0</v>
      </c>
      <c r="I5" s="4" t="str">
        <f t="shared" si="6"/>
        <v>A</v>
      </c>
      <c r="J5" s="4" t="str">
        <f t="shared" si="6"/>
        <v>videocall</v>
      </c>
      <c r="K5" s="4" t="str">
        <f t="shared" si="6"/>
        <v>AS</v>
      </c>
      <c r="L5" s="4" t="str">
        <f t="shared" si="6"/>
        <v>E-Pilot Selma</v>
      </c>
      <c r="M5" s="4">
        <f t="shared" si="6"/>
        <v>7</v>
      </c>
      <c r="N5" s="4">
        <f t="shared" si="6"/>
        <v>4</v>
      </c>
      <c r="O5" s="4">
        <f t="shared" si="6"/>
        <v>1996</v>
      </c>
      <c r="P5" s="4" t="str">
        <f t="shared" si="6"/>
        <v>7/4/1996</v>
      </c>
      <c r="Q5" s="4">
        <f t="shared" si="6"/>
        <v>3</v>
      </c>
      <c r="R5" s="4">
        <f t="shared" si="6"/>
        <v>12</v>
      </c>
      <c r="S5" s="4">
        <f t="shared" si="6"/>
        <v>2020</v>
      </c>
      <c r="T5" s="4" t="str">
        <f t="shared" si="6"/>
        <v>3/12/2020</v>
      </c>
      <c r="U5" s="4">
        <f t="shared" si="6"/>
        <v>295</v>
      </c>
      <c r="V5" s="4">
        <f t="shared" si="6"/>
        <v>9006</v>
      </c>
      <c r="W5" s="4">
        <f t="shared" si="6"/>
        <v>295.27868852459017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s="1" customFormat="1" ht="15.75" hidden="1" x14ac:dyDescent="0.25">
      <c r="A6" s="4" t="s">
        <v>26</v>
      </c>
      <c r="B6" s="4">
        <f t="shared" si="6"/>
        <v>1</v>
      </c>
      <c r="C6" s="4" t="str">
        <f t="shared" si="6"/>
        <v>SymLit</v>
      </c>
      <c r="D6" s="4" t="str">
        <f t="shared" si="6"/>
        <v>RMTS</v>
      </c>
      <c r="E6" s="4" t="str">
        <f t="shared" si="6"/>
        <v>epilot</v>
      </c>
      <c r="F6" s="4" t="str">
        <f t="shared" si="6"/>
        <v>comm</v>
      </c>
      <c r="G6" s="4" t="str">
        <f t="shared" si="6"/>
        <v>adult</v>
      </c>
      <c r="H6" s="4">
        <f t="shared" si="6"/>
        <v>0</v>
      </c>
      <c r="I6" s="4" t="str">
        <f t="shared" si="6"/>
        <v>A</v>
      </c>
      <c r="J6" s="4" t="str">
        <f t="shared" si="6"/>
        <v>videocall</v>
      </c>
      <c r="K6" s="4" t="str">
        <f t="shared" si="6"/>
        <v>AS</v>
      </c>
      <c r="L6" s="4" t="str">
        <f t="shared" si="6"/>
        <v>E-Pilot Selma</v>
      </c>
      <c r="M6" s="4">
        <f t="shared" si="6"/>
        <v>7</v>
      </c>
      <c r="N6" s="4">
        <f t="shared" si="6"/>
        <v>4</v>
      </c>
      <c r="O6" s="4">
        <f t="shared" si="6"/>
        <v>1996</v>
      </c>
      <c r="P6" s="4" t="str">
        <f t="shared" si="6"/>
        <v>7/4/1996</v>
      </c>
      <c r="Q6" s="4">
        <f t="shared" si="6"/>
        <v>3</v>
      </c>
      <c r="R6" s="4">
        <f t="shared" si="6"/>
        <v>12</v>
      </c>
      <c r="S6" s="4">
        <f t="shared" si="6"/>
        <v>2020</v>
      </c>
      <c r="T6" s="4" t="str">
        <f t="shared" si="6"/>
        <v>3/12/2020</v>
      </c>
      <c r="U6" s="4">
        <f t="shared" si="6"/>
        <v>295</v>
      </c>
      <c r="V6" s="4">
        <f t="shared" si="6"/>
        <v>9006</v>
      </c>
      <c r="W6" s="4">
        <f t="shared" si="6"/>
        <v>295.27868852459017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s="1" customFormat="1" ht="15.75" hidden="1" x14ac:dyDescent="0.25">
      <c r="A7" s="4" t="s">
        <v>26</v>
      </c>
      <c r="B7" s="4">
        <f t="shared" ref="B7:Q18" si="7">B6</f>
        <v>1</v>
      </c>
      <c r="C7" s="4" t="str">
        <f t="shared" si="7"/>
        <v>SymLit</v>
      </c>
      <c r="D7" s="4" t="str">
        <f t="shared" si="5"/>
        <v>RMTS</v>
      </c>
      <c r="E7" s="4" t="str">
        <f t="shared" si="5"/>
        <v>epilot</v>
      </c>
      <c r="F7" s="4" t="str">
        <f t="shared" si="5"/>
        <v>comm</v>
      </c>
      <c r="G7" s="4" t="str">
        <f t="shared" si="5"/>
        <v>adult</v>
      </c>
      <c r="H7" s="4">
        <f t="shared" si="5"/>
        <v>0</v>
      </c>
      <c r="I7" s="4" t="str">
        <f t="shared" si="5"/>
        <v>A</v>
      </c>
      <c r="J7" s="4" t="str">
        <f t="shared" si="5"/>
        <v>videocall</v>
      </c>
      <c r="K7" s="4" t="str">
        <f t="shared" si="5"/>
        <v>AS</v>
      </c>
      <c r="L7" s="4" t="str">
        <f t="shared" si="5"/>
        <v>E-Pilot Selma</v>
      </c>
      <c r="M7" s="4">
        <f t="shared" si="5"/>
        <v>7</v>
      </c>
      <c r="N7" s="4">
        <f t="shared" si="5"/>
        <v>4</v>
      </c>
      <c r="O7" s="4">
        <f t="shared" si="5"/>
        <v>1996</v>
      </c>
      <c r="P7" s="4" t="str">
        <f t="shared" si="5"/>
        <v>7/4/1996</v>
      </c>
      <c r="Q7" s="4">
        <f t="shared" si="5"/>
        <v>3</v>
      </c>
      <c r="R7" s="4">
        <f t="shared" si="5"/>
        <v>12</v>
      </c>
      <c r="S7" s="4">
        <f t="shared" si="5"/>
        <v>2020</v>
      </c>
      <c r="T7" s="4" t="str">
        <f t="shared" si="5"/>
        <v>3/12/2020</v>
      </c>
      <c r="U7" s="4">
        <f t="shared" si="5"/>
        <v>295</v>
      </c>
      <c r="V7" s="4">
        <f t="shared" si="5"/>
        <v>9006</v>
      </c>
      <c r="W7" s="4">
        <f t="shared" si="5"/>
        <v>295.27868852459017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1</v>
      </c>
      <c r="AI7" s="2">
        <v>1</v>
      </c>
      <c r="AJ7" s="4"/>
      <c r="AK7" s="4"/>
    </row>
    <row r="8" spans="1:37" s="1" customFormat="1" ht="15.75" hidden="1" x14ac:dyDescent="0.25">
      <c r="A8" s="4" t="s">
        <v>26</v>
      </c>
      <c r="B8" s="4">
        <f t="shared" si="7"/>
        <v>1</v>
      </c>
      <c r="C8" s="4" t="str">
        <f t="shared" si="7"/>
        <v>SymLit</v>
      </c>
      <c r="D8" s="4" t="str">
        <f t="shared" si="5"/>
        <v>RMTS</v>
      </c>
      <c r="E8" s="4" t="str">
        <f t="shared" si="5"/>
        <v>epilot</v>
      </c>
      <c r="F8" s="4" t="str">
        <f t="shared" si="5"/>
        <v>comm</v>
      </c>
      <c r="G8" s="4" t="str">
        <f t="shared" si="5"/>
        <v>adult</v>
      </c>
      <c r="H8" s="4">
        <f t="shared" si="5"/>
        <v>0</v>
      </c>
      <c r="I8" s="4" t="str">
        <f t="shared" si="5"/>
        <v>A</v>
      </c>
      <c r="J8" s="4" t="str">
        <f t="shared" si="5"/>
        <v>videocall</v>
      </c>
      <c r="K8" s="4" t="str">
        <f t="shared" si="5"/>
        <v>AS</v>
      </c>
      <c r="L8" s="4" t="str">
        <f t="shared" si="5"/>
        <v>E-Pilot Selma</v>
      </c>
      <c r="M8" s="4">
        <f t="shared" si="5"/>
        <v>7</v>
      </c>
      <c r="N8" s="4">
        <f t="shared" si="5"/>
        <v>4</v>
      </c>
      <c r="O8" s="4">
        <f t="shared" si="5"/>
        <v>1996</v>
      </c>
      <c r="P8" s="4" t="str">
        <f t="shared" si="5"/>
        <v>7/4/1996</v>
      </c>
      <c r="Q8" s="4">
        <f t="shared" si="5"/>
        <v>3</v>
      </c>
      <c r="R8" s="4">
        <f t="shared" si="5"/>
        <v>12</v>
      </c>
      <c r="S8" s="4">
        <f t="shared" si="5"/>
        <v>2020</v>
      </c>
      <c r="T8" s="4" t="str">
        <f t="shared" si="5"/>
        <v>3/12/2020</v>
      </c>
      <c r="U8" s="4">
        <f t="shared" si="5"/>
        <v>295</v>
      </c>
      <c r="V8" s="4">
        <f t="shared" si="5"/>
        <v>9006</v>
      </c>
      <c r="W8" s="4">
        <f t="shared" si="5"/>
        <v>295.27868852459017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s="1" customFormat="1" ht="15.75" hidden="1" x14ac:dyDescent="0.25">
      <c r="A9" s="4" t="s">
        <v>26</v>
      </c>
      <c r="B9" s="4">
        <f t="shared" si="7"/>
        <v>1</v>
      </c>
      <c r="C9" s="4" t="str">
        <f t="shared" si="7"/>
        <v>SymLit</v>
      </c>
      <c r="D9" s="4" t="str">
        <f t="shared" si="5"/>
        <v>RMTS</v>
      </c>
      <c r="E9" s="4" t="str">
        <f t="shared" si="5"/>
        <v>epilot</v>
      </c>
      <c r="F9" s="4" t="str">
        <f t="shared" si="5"/>
        <v>comm</v>
      </c>
      <c r="G9" s="4" t="str">
        <f t="shared" si="5"/>
        <v>adult</v>
      </c>
      <c r="H9" s="4">
        <f t="shared" si="5"/>
        <v>0</v>
      </c>
      <c r="I9" s="4" t="str">
        <f t="shared" si="5"/>
        <v>A</v>
      </c>
      <c r="J9" s="4" t="str">
        <f t="shared" si="5"/>
        <v>videocall</v>
      </c>
      <c r="K9" s="4" t="str">
        <f t="shared" si="5"/>
        <v>AS</v>
      </c>
      <c r="L9" s="4" t="str">
        <f t="shared" si="5"/>
        <v>E-Pilot Selma</v>
      </c>
      <c r="M9" s="4">
        <f t="shared" si="5"/>
        <v>7</v>
      </c>
      <c r="N9" s="4">
        <f t="shared" si="5"/>
        <v>4</v>
      </c>
      <c r="O9" s="4">
        <f t="shared" si="5"/>
        <v>1996</v>
      </c>
      <c r="P9" s="4" t="str">
        <f t="shared" si="5"/>
        <v>7/4/1996</v>
      </c>
      <c r="Q9" s="4">
        <f t="shared" si="5"/>
        <v>3</v>
      </c>
      <c r="R9" s="4">
        <f t="shared" si="5"/>
        <v>12</v>
      </c>
      <c r="S9" s="4">
        <f t="shared" si="5"/>
        <v>2020</v>
      </c>
      <c r="T9" s="4" t="str">
        <f t="shared" si="5"/>
        <v>3/12/2020</v>
      </c>
      <c r="U9" s="4">
        <f t="shared" si="5"/>
        <v>295</v>
      </c>
      <c r="V9" s="4">
        <f t="shared" si="5"/>
        <v>9006</v>
      </c>
      <c r="W9" s="4">
        <f t="shared" si="5"/>
        <v>295.27868852459017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 t="s">
        <v>78</v>
      </c>
      <c r="AK9" s="4"/>
    </row>
    <row r="10" spans="1:37" s="1" customFormat="1" ht="15.75" hidden="1" x14ac:dyDescent="0.25">
      <c r="A10" s="4" t="s">
        <v>26</v>
      </c>
      <c r="B10" s="4">
        <f t="shared" si="7"/>
        <v>1</v>
      </c>
      <c r="C10" s="4" t="str">
        <f t="shared" si="7"/>
        <v>SymLit</v>
      </c>
      <c r="D10" s="4" t="str">
        <f t="shared" si="5"/>
        <v>RMTS</v>
      </c>
      <c r="E10" s="4" t="str">
        <f t="shared" si="5"/>
        <v>epilot</v>
      </c>
      <c r="F10" s="4" t="str">
        <f t="shared" si="5"/>
        <v>comm</v>
      </c>
      <c r="G10" s="4" t="str">
        <f t="shared" si="5"/>
        <v>adult</v>
      </c>
      <c r="H10" s="4">
        <f t="shared" si="5"/>
        <v>0</v>
      </c>
      <c r="I10" s="4" t="str">
        <f t="shared" si="5"/>
        <v>A</v>
      </c>
      <c r="J10" s="4" t="str">
        <f t="shared" si="5"/>
        <v>videocall</v>
      </c>
      <c r="K10" s="4" t="str">
        <f t="shared" si="5"/>
        <v>AS</v>
      </c>
      <c r="L10" s="4" t="str">
        <f t="shared" si="5"/>
        <v>E-Pilot Selma</v>
      </c>
      <c r="M10" s="4">
        <f t="shared" si="5"/>
        <v>7</v>
      </c>
      <c r="N10" s="4">
        <f t="shared" si="5"/>
        <v>4</v>
      </c>
      <c r="O10" s="4">
        <f t="shared" si="5"/>
        <v>1996</v>
      </c>
      <c r="P10" s="4" t="str">
        <f t="shared" si="5"/>
        <v>7/4/1996</v>
      </c>
      <c r="Q10" s="4">
        <f t="shared" si="5"/>
        <v>3</v>
      </c>
      <c r="R10" s="4">
        <f t="shared" si="5"/>
        <v>12</v>
      </c>
      <c r="S10" s="4">
        <f t="shared" si="5"/>
        <v>2020</v>
      </c>
      <c r="T10" s="4" t="str">
        <f t="shared" si="5"/>
        <v>3/12/2020</v>
      </c>
      <c r="U10" s="4">
        <f t="shared" si="5"/>
        <v>295</v>
      </c>
      <c r="V10" s="4">
        <f t="shared" si="5"/>
        <v>9006</v>
      </c>
      <c r="W10" s="4">
        <f t="shared" si="5"/>
        <v>295.27868852459017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s="1" customFormat="1" ht="15.75" hidden="1" x14ac:dyDescent="0.25">
      <c r="A11" s="4" t="s">
        <v>26</v>
      </c>
      <c r="B11" s="4">
        <f t="shared" si="7"/>
        <v>1</v>
      </c>
      <c r="C11" s="4" t="str">
        <f t="shared" si="7"/>
        <v>SymLit</v>
      </c>
      <c r="D11" s="4" t="str">
        <f t="shared" si="5"/>
        <v>RMTS</v>
      </c>
      <c r="E11" s="4" t="str">
        <f t="shared" si="5"/>
        <v>epilot</v>
      </c>
      <c r="F11" s="4" t="str">
        <f t="shared" si="5"/>
        <v>comm</v>
      </c>
      <c r="G11" s="4" t="str">
        <f t="shared" si="5"/>
        <v>adult</v>
      </c>
      <c r="H11" s="4">
        <f t="shared" si="5"/>
        <v>0</v>
      </c>
      <c r="I11" s="4" t="str">
        <f t="shared" si="5"/>
        <v>A</v>
      </c>
      <c r="J11" s="4" t="str">
        <f t="shared" si="5"/>
        <v>videocall</v>
      </c>
      <c r="K11" s="4" t="str">
        <f t="shared" si="5"/>
        <v>AS</v>
      </c>
      <c r="L11" s="4" t="str">
        <f t="shared" si="5"/>
        <v>E-Pilot Selma</v>
      </c>
      <c r="M11" s="4">
        <f t="shared" si="5"/>
        <v>7</v>
      </c>
      <c r="N11" s="4">
        <f t="shared" si="5"/>
        <v>4</v>
      </c>
      <c r="O11" s="4">
        <f t="shared" si="5"/>
        <v>1996</v>
      </c>
      <c r="P11" s="4" t="str">
        <f t="shared" si="5"/>
        <v>7/4/1996</v>
      </c>
      <c r="Q11" s="4">
        <f t="shared" si="5"/>
        <v>3</v>
      </c>
      <c r="R11" s="4">
        <f t="shared" si="5"/>
        <v>12</v>
      </c>
      <c r="S11" s="4">
        <f t="shared" si="5"/>
        <v>2020</v>
      </c>
      <c r="T11" s="4" t="str">
        <f t="shared" si="5"/>
        <v>3/12/2020</v>
      </c>
      <c r="U11" s="4">
        <f t="shared" si="5"/>
        <v>295</v>
      </c>
      <c r="V11" s="4">
        <f t="shared" si="5"/>
        <v>9006</v>
      </c>
      <c r="W11" s="4">
        <f t="shared" si="5"/>
        <v>295.27868852459017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s="1" customFormat="1" ht="15.75" hidden="1" x14ac:dyDescent="0.25">
      <c r="A12" s="4" t="s">
        <v>26</v>
      </c>
      <c r="B12" s="4">
        <f t="shared" si="7"/>
        <v>1</v>
      </c>
      <c r="C12" s="4" t="str">
        <f t="shared" si="7"/>
        <v>SymLit</v>
      </c>
      <c r="D12" s="4" t="str">
        <f t="shared" si="5"/>
        <v>RMTS</v>
      </c>
      <c r="E12" s="4" t="str">
        <f t="shared" si="5"/>
        <v>epilot</v>
      </c>
      <c r="F12" s="4" t="str">
        <f t="shared" si="5"/>
        <v>comm</v>
      </c>
      <c r="G12" s="4" t="str">
        <f t="shared" si="5"/>
        <v>adult</v>
      </c>
      <c r="H12" s="4">
        <f t="shared" si="5"/>
        <v>0</v>
      </c>
      <c r="I12" s="4" t="str">
        <f t="shared" si="5"/>
        <v>A</v>
      </c>
      <c r="J12" s="4" t="str">
        <f t="shared" si="5"/>
        <v>videocall</v>
      </c>
      <c r="K12" s="4" t="str">
        <f t="shared" si="5"/>
        <v>AS</v>
      </c>
      <c r="L12" s="4" t="str">
        <f t="shared" si="5"/>
        <v>E-Pilot Selma</v>
      </c>
      <c r="M12" s="4">
        <f t="shared" si="5"/>
        <v>7</v>
      </c>
      <c r="N12" s="4">
        <f t="shared" si="5"/>
        <v>4</v>
      </c>
      <c r="O12" s="4">
        <f t="shared" si="5"/>
        <v>1996</v>
      </c>
      <c r="P12" s="4" t="str">
        <f t="shared" si="5"/>
        <v>7/4/1996</v>
      </c>
      <c r="Q12" s="4">
        <f t="shared" si="5"/>
        <v>3</v>
      </c>
      <c r="R12" s="4">
        <f t="shared" si="5"/>
        <v>12</v>
      </c>
      <c r="S12" s="4">
        <f t="shared" si="5"/>
        <v>2020</v>
      </c>
      <c r="T12" s="4" t="str">
        <f t="shared" si="5"/>
        <v>3/12/2020</v>
      </c>
      <c r="U12" s="4">
        <f t="shared" si="5"/>
        <v>295</v>
      </c>
      <c r="V12" s="4">
        <f t="shared" si="5"/>
        <v>9006</v>
      </c>
      <c r="W12" s="4">
        <f t="shared" si="5"/>
        <v>295.27868852459017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s="1" customFormat="1" ht="15.75" hidden="1" x14ac:dyDescent="0.25">
      <c r="A13" s="4" t="s">
        <v>26</v>
      </c>
      <c r="B13" s="4">
        <f t="shared" si="7"/>
        <v>1</v>
      </c>
      <c r="C13" s="4" t="str">
        <f t="shared" si="7"/>
        <v>SymLit</v>
      </c>
      <c r="D13" s="4" t="str">
        <f t="shared" si="5"/>
        <v>RMTS</v>
      </c>
      <c r="E13" s="4" t="str">
        <f t="shared" si="5"/>
        <v>epilot</v>
      </c>
      <c r="F13" s="4" t="str">
        <f t="shared" si="5"/>
        <v>comm</v>
      </c>
      <c r="G13" s="4" t="str">
        <f t="shared" si="5"/>
        <v>adult</v>
      </c>
      <c r="H13" s="4">
        <f t="shared" si="5"/>
        <v>0</v>
      </c>
      <c r="I13" s="4" t="str">
        <f t="shared" si="5"/>
        <v>A</v>
      </c>
      <c r="J13" s="4" t="str">
        <f t="shared" si="5"/>
        <v>videocall</v>
      </c>
      <c r="K13" s="4" t="str">
        <f t="shared" si="5"/>
        <v>AS</v>
      </c>
      <c r="L13" s="4" t="str">
        <f t="shared" si="5"/>
        <v>E-Pilot Selma</v>
      </c>
      <c r="M13" s="4">
        <f t="shared" si="5"/>
        <v>7</v>
      </c>
      <c r="N13" s="4">
        <f t="shared" si="5"/>
        <v>4</v>
      </c>
      <c r="O13" s="4">
        <f t="shared" si="5"/>
        <v>1996</v>
      </c>
      <c r="P13" s="4" t="str">
        <f t="shared" si="5"/>
        <v>7/4/1996</v>
      </c>
      <c r="Q13" s="4">
        <f t="shared" si="5"/>
        <v>3</v>
      </c>
      <c r="R13" s="4">
        <f t="shared" si="5"/>
        <v>12</v>
      </c>
      <c r="S13" s="4">
        <f t="shared" si="5"/>
        <v>2020</v>
      </c>
      <c r="T13" s="4" t="str">
        <f t="shared" si="5"/>
        <v>3/12/2020</v>
      </c>
      <c r="U13" s="4">
        <f t="shared" si="5"/>
        <v>295</v>
      </c>
      <c r="V13" s="4">
        <f t="shared" si="5"/>
        <v>9006</v>
      </c>
      <c r="W13" s="4">
        <f t="shared" si="5"/>
        <v>295.27868852459017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s="1" customFormat="1" ht="15.75" hidden="1" x14ac:dyDescent="0.25">
      <c r="A14" s="4" t="s">
        <v>26</v>
      </c>
      <c r="B14" s="4">
        <f t="shared" si="7"/>
        <v>1</v>
      </c>
      <c r="C14" s="4" t="str">
        <f t="shared" si="7"/>
        <v>SymLit</v>
      </c>
      <c r="D14" s="4" t="str">
        <f t="shared" si="5"/>
        <v>RMTS</v>
      </c>
      <c r="E14" s="4" t="str">
        <f t="shared" si="5"/>
        <v>epilot</v>
      </c>
      <c r="F14" s="4" t="str">
        <f t="shared" si="5"/>
        <v>comm</v>
      </c>
      <c r="G14" s="4" t="str">
        <f t="shared" si="5"/>
        <v>adult</v>
      </c>
      <c r="H14" s="4">
        <f t="shared" si="5"/>
        <v>0</v>
      </c>
      <c r="I14" s="4" t="str">
        <f t="shared" si="5"/>
        <v>A</v>
      </c>
      <c r="J14" s="4" t="str">
        <f t="shared" si="5"/>
        <v>videocall</v>
      </c>
      <c r="K14" s="4" t="str">
        <f t="shared" si="5"/>
        <v>AS</v>
      </c>
      <c r="L14" s="4" t="str">
        <f t="shared" si="5"/>
        <v>E-Pilot Selma</v>
      </c>
      <c r="M14" s="4">
        <f t="shared" si="5"/>
        <v>7</v>
      </c>
      <c r="N14" s="4">
        <f t="shared" si="5"/>
        <v>4</v>
      </c>
      <c r="O14" s="4">
        <f t="shared" si="5"/>
        <v>1996</v>
      </c>
      <c r="P14" s="4" t="str">
        <f t="shared" si="5"/>
        <v>7/4/1996</v>
      </c>
      <c r="Q14" s="4">
        <f t="shared" si="5"/>
        <v>3</v>
      </c>
      <c r="R14" s="4">
        <f t="shared" si="5"/>
        <v>12</v>
      </c>
      <c r="S14" s="4">
        <f t="shared" si="5"/>
        <v>2020</v>
      </c>
      <c r="T14" s="4" t="str">
        <f t="shared" si="5"/>
        <v>3/12/2020</v>
      </c>
      <c r="U14" s="4">
        <f t="shared" si="5"/>
        <v>295</v>
      </c>
      <c r="V14" s="4">
        <f t="shared" si="5"/>
        <v>9006</v>
      </c>
      <c r="W14" s="4">
        <f t="shared" si="5"/>
        <v>295.27868852459017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s="1" customFormat="1" ht="15.75" hidden="1" x14ac:dyDescent="0.25">
      <c r="A15" s="4" t="s">
        <v>26</v>
      </c>
      <c r="B15" s="4">
        <f t="shared" si="7"/>
        <v>1</v>
      </c>
      <c r="C15" s="4" t="str">
        <f t="shared" si="7"/>
        <v>SymLit</v>
      </c>
      <c r="D15" s="4" t="str">
        <f t="shared" si="5"/>
        <v>RMTS</v>
      </c>
      <c r="E15" s="4" t="str">
        <f t="shared" si="5"/>
        <v>epilot</v>
      </c>
      <c r="F15" s="4" t="str">
        <f t="shared" si="5"/>
        <v>comm</v>
      </c>
      <c r="G15" s="4" t="str">
        <f t="shared" si="5"/>
        <v>adult</v>
      </c>
      <c r="H15" s="4">
        <f t="shared" si="5"/>
        <v>0</v>
      </c>
      <c r="I15" s="4" t="str">
        <f t="shared" si="5"/>
        <v>A</v>
      </c>
      <c r="J15" s="4" t="str">
        <f t="shared" si="5"/>
        <v>videocall</v>
      </c>
      <c r="K15" s="4" t="str">
        <f t="shared" si="5"/>
        <v>AS</v>
      </c>
      <c r="L15" s="4" t="str">
        <f t="shared" si="5"/>
        <v>E-Pilot Selma</v>
      </c>
      <c r="M15" s="4">
        <f t="shared" si="5"/>
        <v>7</v>
      </c>
      <c r="N15" s="4">
        <f t="shared" si="5"/>
        <v>4</v>
      </c>
      <c r="O15" s="4">
        <f t="shared" si="5"/>
        <v>1996</v>
      </c>
      <c r="P15" s="4" t="str">
        <f t="shared" si="5"/>
        <v>7/4/1996</v>
      </c>
      <c r="Q15" s="4">
        <f t="shared" si="5"/>
        <v>3</v>
      </c>
      <c r="R15" s="4">
        <f t="shared" si="5"/>
        <v>12</v>
      </c>
      <c r="S15" s="4">
        <f t="shared" si="5"/>
        <v>2020</v>
      </c>
      <c r="T15" s="4" t="str">
        <f t="shared" si="5"/>
        <v>3/12/2020</v>
      </c>
      <c r="U15" s="4">
        <f t="shared" si="5"/>
        <v>295</v>
      </c>
      <c r="V15" s="4">
        <f t="shared" si="5"/>
        <v>9006</v>
      </c>
      <c r="W15" s="4">
        <f t="shared" si="5"/>
        <v>295.27868852459017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s="1" customFormat="1" ht="15.75" hidden="1" x14ac:dyDescent="0.25">
      <c r="A16" s="4" t="s">
        <v>26</v>
      </c>
      <c r="B16" s="4">
        <f t="shared" si="7"/>
        <v>1</v>
      </c>
      <c r="C16" s="4" t="str">
        <f t="shared" si="7"/>
        <v>SymLit</v>
      </c>
      <c r="D16" s="4" t="str">
        <f t="shared" si="5"/>
        <v>RMTS</v>
      </c>
      <c r="E16" s="4" t="str">
        <f t="shared" si="5"/>
        <v>epilot</v>
      </c>
      <c r="F16" s="4" t="str">
        <f t="shared" si="5"/>
        <v>comm</v>
      </c>
      <c r="G16" s="4" t="str">
        <f t="shared" si="5"/>
        <v>adult</v>
      </c>
      <c r="H16" s="4">
        <f t="shared" si="5"/>
        <v>0</v>
      </c>
      <c r="I16" s="4" t="str">
        <f t="shared" si="5"/>
        <v>A</v>
      </c>
      <c r="J16" s="4" t="str">
        <f t="shared" si="5"/>
        <v>videocall</v>
      </c>
      <c r="K16" s="4" t="str">
        <f t="shared" si="5"/>
        <v>AS</v>
      </c>
      <c r="L16" s="4" t="str">
        <f t="shared" si="5"/>
        <v>E-Pilot Selma</v>
      </c>
      <c r="M16" s="4">
        <f t="shared" si="5"/>
        <v>7</v>
      </c>
      <c r="N16" s="4">
        <f t="shared" si="5"/>
        <v>4</v>
      </c>
      <c r="O16" s="4">
        <f t="shared" si="5"/>
        <v>1996</v>
      </c>
      <c r="P16" s="4" t="str">
        <f t="shared" si="5"/>
        <v>7/4/1996</v>
      </c>
      <c r="Q16" s="4">
        <f t="shared" si="5"/>
        <v>3</v>
      </c>
      <c r="R16" s="4">
        <f t="shared" si="5"/>
        <v>12</v>
      </c>
      <c r="S16" s="4">
        <f t="shared" si="5"/>
        <v>2020</v>
      </c>
      <c r="T16" s="4" t="str">
        <f t="shared" si="5"/>
        <v>3/12/2020</v>
      </c>
      <c r="U16" s="4">
        <f t="shared" si="5"/>
        <v>295</v>
      </c>
      <c r="V16" s="4">
        <f t="shared" si="5"/>
        <v>9006</v>
      </c>
      <c r="W16" s="4">
        <f t="shared" si="5"/>
        <v>295.27868852459017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s="1" customFormat="1" ht="15.75" hidden="1" x14ac:dyDescent="0.25">
      <c r="A17" s="4" t="s">
        <v>26</v>
      </c>
      <c r="B17" s="4">
        <f t="shared" si="7"/>
        <v>1</v>
      </c>
      <c r="C17" s="4" t="str">
        <f t="shared" si="7"/>
        <v>SymLit</v>
      </c>
      <c r="D17" s="4" t="str">
        <f t="shared" si="5"/>
        <v>RMTS</v>
      </c>
      <c r="E17" s="4" t="str">
        <f t="shared" si="5"/>
        <v>epilot</v>
      </c>
      <c r="F17" s="4" t="str">
        <f t="shared" si="5"/>
        <v>comm</v>
      </c>
      <c r="G17" s="4" t="str">
        <f t="shared" si="5"/>
        <v>adult</v>
      </c>
      <c r="H17" s="4">
        <f t="shared" si="5"/>
        <v>0</v>
      </c>
      <c r="I17" s="4" t="str">
        <f t="shared" si="5"/>
        <v>A</v>
      </c>
      <c r="J17" s="4" t="str">
        <f t="shared" si="5"/>
        <v>videocall</v>
      </c>
      <c r="K17" s="4" t="str">
        <f t="shared" si="5"/>
        <v>AS</v>
      </c>
      <c r="L17" s="4" t="str">
        <f t="shared" si="5"/>
        <v>E-Pilot Selma</v>
      </c>
      <c r="M17" s="4">
        <f t="shared" si="5"/>
        <v>7</v>
      </c>
      <c r="N17" s="4">
        <f t="shared" si="5"/>
        <v>4</v>
      </c>
      <c r="O17" s="4">
        <f t="shared" ref="O17:W18" si="8">O16</f>
        <v>1996</v>
      </c>
      <c r="P17" s="4" t="str">
        <f t="shared" si="8"/>
        <v>7/4/1996</v>
      </c>
      <c r="Q17" s="4">
        <f t="shared" si="8"/>
        <v>3</v>
      </c>
      <c r="R17" s="4">
        <f t="shared" si="8"/>
        <v>12</v>
      </c>
      <c r="S17" s="4">
        <f t="shared" si="8"/>
        <v>2020</v>
      </c>
      <c r="T17" s="4" t="str">
        <f t="shared" si="8"/>
        <v>3/12/2020</v>
      </c>
      <c r="U17" s="4">
        <f t="shared" si="8"/>
        <v>295</v>
      </c>
      <c r="V17" s="4">
        <f t="shared" si="8"/>
        <v>9006</v>
      </c>
      <c r="W17" s="4">
        <f t="shared" si="8"/>
        <v>295.27868852459017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/>
    </row>
    <row r="18" spans="1:37" s="1" customFormat="1" ht="15.75" hidden="1" x14ac:dyDescent="0.25">
      <c r="A18" s="4" t="s">
        <v>26</v>
      </c>
      <c r="B18" s="4">
        <f t="shared" si="7"/>
        <v>1</v>
      </c>
      <c r="C18" s="4" t="str">
        <f t="shared" si="7"/>
        <v>SymLit</v>
      </c>
      <c r="D18" s="4" t="str">
        <f t="shared" si="7"/>
        <v>RMTS</v>
      </c>
      <c r="E18" s="4" t="str">
        <f t="shared" si="7"/>
        <v>epilot</v>
      </c>
      <c r="F18" s="4" t="str">
        <f t="shared" si="7"/>
        <v>comm</v>
      </c>
      <c r="G18" s="4" t="str">
        <f t="shared" si="7"/>
        <v>adult</v>
      </c>
      <c r="H18" s="4">
        <f t="shared" si="7"/>
        <v>0</v>
      </c>
      <c r="I18" s="4" t="str">
        <f t="shared" si="7"/>
        <v>A</v>
      </c>
      <c r="J18" s="4" t="str">
        <f t="shared" si="7"/>
        <v>videocall</v>
      </c>
      <c r="K18" s="4" t="str">
        <f t="shared" si="7"/>
        <v>AS</v>
      </c>
      <c r="L18" s="4" t="str">
        <f t="shared" si="7"/>
        <v>E-Pilot Selma</v>
      </c>
      <c r="M18" s="4">
        <f t="shared" si="7"/>
        <v>7</v>
      </c>
      <c r="N18" s="4">
        <f t="shared" si="7"/>
        <v>4</v>
      </c>
      <c r="O18" s="4">
        <f t="shared" si="7"/>
        <v>1996</v>
      </c>
      <c r="P18" s="4" t="str">
        <f t="shared" si="7"/>
        <v>7/4/1996</v>
      </c>
      <c r="Q18" s="4">
        <f t="shared" si="7"/>
        <v>3</v>
      </c>
      <c r="R18" s="4">
        <f t="shared" si="8"/>
        <v>12</v>
      </c>
      <c r="S18" s="4">
        <f t="shared" si="8"/>
        <v>2020</v>
      </c>
      <c r="T18" s="4" t="str">
        <f t="shared" si="8"/>
        <v>3/12/2020</v>
      </c>
      <c r="U18" s="4">
        <f t="shared" si="8"/>
        <v>295</v>
      </c>
      <c r="V18" s="4">
        <f t="shared" si="8"/>
        <v>9006</v>
      </c>
      <c r="W18" s="4">
        <f t="shared" si="8"/>
        <v>295.27868852459017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s="1" customFormat="1" ht="15.75" hidden="1" x14ac:dyDescent="0.25">
      <c r="A19" s="4" t="s">
        <v>26</v>
      </c>
      <c r="B19" s="4">
        <f t="shared" ref="B19:C19" si="9">B17</f>
        <v>1</v>
      </c>
      <c r="C19" s="4" t="str">
        <f t="shared" si="9"/>
        <v>SymLit</v>
      </c>
      <c r="D19" s="4" t="str">
        <f>D17</f>
        <v>RMTS</v>
      </c>
      <c r="E19" s="4" t="str">
        <f>E17</f>
        <v>epilot</v>
      </c>
      <c r="F19" s="4" t="str">
        <f>F17</f>
        <v>comm</v>
      </c>
      <c r="G19" s="4" t="str">
        <f t="shared" ref="G19:W19" si="10">G17</f>
        <v>adult</v>
      </c>
      <c r="H19" s="4">
        <f t="shared" si="10"/>
        <v>0</v>
      </c>
      <c r="I19" s="4" t="str">
        <f t="shared" si="10"/>
        <v>A</v>
      </c>
      <c r="J19" s="4" t="str">
        <f t="shared" si="10"/>
        <v>videocall</v>
      </c>
      <c r="K19" s="4" t="str">
        <f t="shared" si="10"/>
        <v>AS</v>
      </c>
      <c r="L19" s="4" t="str">
        <f t="shared" si="10"/>
        <v>E-Pilot Selma</v>
      </c>
      <c r="M19" s="4">
        <f t="shared" si="10"/>
        <v>7</v>
      </c>
      <c r="N19" s="4">
        <f t="shared" si="10"/>
        <v>4</v>
      </c>
      <c r="O19" s="4">
        <f t="shared" si="10"/>
        <v>1996</v>
      </c>
      <c r="P19" s="4" t="str">
        <f t="shared" si="10"/>
        <v>7/4/1996</v>
      </c>
      <c r="Q19" s="4">
        <f t="shared" si="10"/>
        <v>3</v>
      </c>
      <c r="R19" s="4">
        <f t="shared" si="10"/>
        <v>12</v>
      </c>
      <c r="S19" s="4">
        <f t="shared" si="10"/>
        <v>2020</v>
      </c>
      <c r="T19" s="4" t="str">
        <f t="shared" si="10"/>
        <v>3/12/2020</v>
      </c>
      <c r="U19" s="4">
        <f t="shared" si="10"/>
        <v>295</v>
      </c>
      <c r="V19" s="4">
        <f t="shared" si="10"/>
        <v>9006</v>
      </c>
      <c r="W19" s="4">
        <f t="shared" si="10"/>
        <v>295.27868852459017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s="1" customFormat="1" ht="15.75" hidden="1" x14ac:dyDescent="0.25">
      <c r="A20" s="4" t="s">
        <v>26</v>
      </c>
      <c r="B20" s="4">
        <f t="shared" ref="B20:W22" si="11">B17</f>
        <v>1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comm</v>
      </c>
      <c r="G20" s="4" t="str">
        <f t="shared" si="11"/>
        <v>adult</v>
      </c>
      <c r="H20" s="4">
        <f t="shared" si="11"/>
        <v>0</v>
      </c>
      <c r="I20" s="4" t="str">
        <f t="shared" si="11"/>
        <v>A</v>
      </c>
      <c r="J20" s="4" t="str">
        <f t="shared" si="11"/>
        <v>videocall</v>
      </c>
      <c r="K20" s="4" t="str">
        <f t="shared" si="11"/>
        <v>AS</v>
      </c>
      <c r="L20" s="4" t="str">
        <f t="shared" si="11"/>
        <v>E-Pilot Selma</v>
      </c>
      <c r="M20" s="4">
        <f t="shared" si="11"/>
        <v>7</v>
      </c>
      <c r="N20" s="4">
        <f t="shared" si="11"/>
        <v>4</v>
      </c>
      <c r="O20" s="4">
        <f t="shared" si="11"/>
        <v>1996</v>
      </c>
      <c r="P20" s="4" t="str">
        <f t="shared" si="11"/>
        <v>7/4/1996</v>
      </c>
      <c r="Q20" s="4">
        <f t="shared" si="11"/>
        <v>3</v>
      </c>
      <c r="R20" s="4">
        <f t="shared" si="11"/>
        <v>12</v>
      </c>
      <c r="S20" s="4">
        <f t="shared" si="11"/>
        <v>2020</v>
      </c>
      <c r="T20" s="4" t="str">
        <f t="shared" si="11"/>
        <v>3/12/2020</v>
      </c>
      <c r="U20" s="4">
        <f t="shared" si="11"/>
        <v>295</v>
      </c>
      <c r="V20" s="4">
        <f t="shared" si="11"/>
        <v>9006</v>
      </c>
      <c r="W20" s="4">
        <f t="shared" si="11"/>
        <v>295.27868852459017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s="1" customFormat="1" ht="15.75" hidden="1" x14ac:dyDescent="0.25">
      <c r="A21" s="4" t="s">
        <v>26</v>
      </c>
      <c r="B21" s="4">
        <f t="shared" si="11"/>
        <v>1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comm</v>
      </c>
      <c r="G21" s="4" t="str">
        <f t="shared" si="11"/>
        <v>adult</v>
      </c>
      <c r="H21" s="4">
        <f t="shared" si="11"/>
        <v>0</v>
      </c>
      <c r="I21" s="4" t="str">
        <f t="shared" si="11"/>
        <v>A</v>
      </c>
      <c r="J21" s="4" t="str">
        <f t="shared" si="11"/>
        <v>videocall</v>
      </c>
      <c r="K21" s="4" t="str">
        <f t="shared" si="11"/>
        <v>AS</v>
      </c>
      <c r="L21" s="4" t="str">
        <f t="shared" si="11"/>
        <v>E-Pilot Selma</v>
      </c>
      <c r="M21" s="4">
        <f t="shared" si="11"/>
        <v>7</v>
      </c>
      <c r="N21" s="4">
        <f t="shared" si="11"/>
        <v>4</v>
      </c>
      <c r="O21" s="4">
        <f t="shared" si="11"/>
        <v>1996</v>
      </c>
      <c r="P21" s="4" t="str">
        <f t="shared" si="11"/>
        <v>7/4/1996</v>
      </c>
      <c r="Q21" s="4">
        <f t="shared" si="11"/>
        <v>3</v>
      </c>
      <c r="R21" s="4">
        <f t="shared" si="11"/>
        <v>12</v>
      </c>
      <c r="S21" s="4">
        <f t="shared" si="11"/>
        <v>2020</v>
      </c>
      <c r="T21" s="4" t="str">
        <f t="shared" si="11"/>
        <v>3/12/2020</v>
      </c>
      <c r="U21" s="4">
        <f t="shared" si="11"/>
        <v>295</v>
      </c>
      <c r="V21" s="4">
        <f t="shared" si="11"/>
        <v>9006</v>
      </c>
      <c r="W21" s="4">
        <f t="shared" si="11"/>
        <v>295.27868852459017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s="1" customFormat="1" ht="15.75" hidden="1" x14ac:dyDescent="0.25">
      <c r="A22" s="4" t="s">
        <v>26</v>
      </c>
      <c r="B22" s="4">
        <f t="shared" si="11"/>
        <v>1</v>
      </c>
      <c r="C22" s="4" t="str">
        <f t="shared" si="11"/>
        <v>SymLit</v>
      </c>
      <c r="D22" s="4" t="str">
        <f t="shared" si="11"/>
        <v>RMTS</v>
      </c>
      <c r="E22" s="4" t="str">
        <f t="shared" si="11"/>
        <v>epilot</v>
      </c>
      <c r="F22" s="4" t="str">
        <f t="shared" si="11"/>
        <v>comm</v>
      </c>
      <c r="G22" s="4" t="str">
        <f t="shared" si="11"/>
        <v>adult</v>
      </c>
      <c r="H22" s="4">
        <f t="shared" si="11"/>
        <v>0</v>
      </c>
      <c r="I22" s="4" t="str">
        <f t="shared" si="11"/>
        <v>A</v>
      </c>
      <c r="J22" s="4" t="str">
        <f t="shared" si="11"/>
        <v>videocall</v>
      </c>
      <c r="K22" s="4" t="str">
        <f t="shared" si="11"/>
        <v>AS</v>
      </c>
      <c r="L22" s="4" t="str">
        <f t="shared" si="11"/>
        <v>E-Pilot Selma</v>
      </c>
      <c r="M22" s="4">
        <f t="shared" si="11"/>
        <v>7</v>
      </c>
      <c r="N22" s="4">
        <f t="shared" si="11"/>
        <v>4</v>
      </c>
      <c r="O22" s="4">
        <f t="shared" si="11"/>
        <v>1996</v>
      </c>
      <c r="P22" s="4" t="str">
        <f t="shared" si="11"/>
        <v>7/4/1996</v>
      </c>
      <c r="Q22" s="4">
        <f t="shared" si="11"/>
        <v>3</v>
      </c>
      <c r="R22" s="4">
        <f t="shared" si="11"/>
        <v>12</v>
      </c>
      <c r="S22" s="4">
        <f t="shared" si="11"/>
        <v>2020</v>
      </c>
      <c r="T22" s="4" t="str">
        <f t="shared" si="11"/>
        <v>3/12/2020</v>
      </c>
      <c r="U22" s="4">
        <f t="shared" si="11"/>
        <v>295</v>
      </c>
      <c r="V22" s="4">
        <f t="shared" si="11"/>
        <v>9006</v>
      </c>
      <c r="W22" s="4">
        <f t="shared" si="11"/>
        <v>295.27868852459017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19" customFormat="1" ht="15.75" x14ac:dyDescent="0.25">
      <c r="A23" s="16" t="s">
        <v>24</v>
      </c>
      <c r="B23" s="16">
        <v>2</v>
      </c>
      <c r="C23" s="16" t="s">
        <v>28</v>
      </c>
      <c r="D23" s="16" t="s">
        <v>32</v>
      </c>
      <c r="E23" s="16" t="s">
        <v>60</v>
      </c>
      <c r="F23" s="16" t="s">
        <v>33</v>
      </c>
      <c r="G23" s="16" t="s">
        <v>58</v>
      </c>
      <c r="H23" s="16">
        <v>0</v>
      </c>
      <c r="I23" s="16" t="s">
        <v>57</v>
      </c>
      <c r="J23" s="16" t="s">
        <v>54</v>
      </c>
      <c r="K23" s="16" t="s">
        <v>69</v>
      </c>
      <c r="L23" s="16" t="s">
        <v>70</v>
      </c>
      <c r="M23" s="16">
        <v>23</v>
      </c>
      <c r="N23" s="16">
        <v>7</v>
      </c>
      <c r="O23" s="16">
        <v>1996</v>
      </c>
      <c r="P23" s="16" t="str">
        <f t="shared" ref="P23" si="12">M23&amp;"/"&amp;N23&amp;"/"&amp;O23</f>
        <v>23/7/1996</v>
      </c>
      <c r="Q23" s="16">
        <v>2</v>
      </c>
      <c r="R23" s="16">
        <v>12</v>
      </c>
      <c r="S23" s="16">
        <v>2020</v>
      </c>
      <c r="T23" s="16" t="str">
        <f t="shared" ref="T23" si="13">Q23&amp;"/"&amp;R23&amp;"/"&amp;S23</f>
        <v>2/12/2020</v>
      </c>
      <c r="U23" s="16">
        <f t="shared" ref="U23" si="14">DATEDIF(P23, T23, "m")</f>
        <v>292</v>
      </c>
      <c r="V23" s="16">
        <f t="shared" ref="V23" si="15">DATEDIF(P23, T23, "d")</f>
        <v>8898</v>
      </c>
      <c r="W23" s="16">
        <f t="shared" ref="W23" si="16">V23/30.5</f>
        <v>291.73770491803276</v>
      </c>
      <c r="X23" s="16" t="s">
        <v>56</v>
      </c>
      <c r="Y23" s="16" t="s">
        <v>55</v>
      </c>
      <c r="Z23" s="16" t="s">
        <v>31</v>
      </c>
      <c r="AA23" s="16" t="s">
        <v>23</v>
      </c>
      <c r="AB23" s="16" t="s">
        <v>36</v>
      </c>
      <c r="AC23" s="16" t="s">
        <v>37</v>
      </c>
      <c r="AD23" s="16" t="s">
        <v>38</v>
      </c>
      <c r="AE23" s="16" t="s">
        <v>39</v>
      </c>
      <c r="AF23" s="16" t="s">
        <v>40</v>
      </c>
      <c r="AG23" s="16" t="s">
        <v>41</v>
      </c>
      <c r="AH23" s="17" t="s">
        <v>15</v>
      </c>
      <c r="AI23" s="16" t="s">
        <v>19</v>
      </c>
      <c r="AJ23" s="16"/>
      <c r="AK23" s="16" t="str">
        <f>CONCATENATE(C23,"_",D23,"_",E23,"_",F23,"_",G23,"_",I23,"_",L23)</f>
        <v>SymLit_RMTS_epilot_comm_adult_B_E-Pilot Lena</v>
      </c>
    </row>
    <row r="24" spans="1:37" ht="15.75" hidden="1" x14ac:dyDescent="0.25">
      <c r="A24" s="4" t="s">
        <v>26</v>
      </c>
      <c r="B24" s="4">
        <f t="shared" ref="B24:W25" si="17">B23</f>
        <v>2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epilot</v>
      </c>
      <c r="F24" s="4" t="str">
        <f t="shared" si="17"/>
        <v>comm</v>
      </c>
      <c r="G24" s="4" t="str">
        <f t="shared" si="17"/>
        <v>adult</v>
      </c>
      <c r="H24" s="4">
        <f t="shared" si="17"/>
        <v>0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VJ</v>
      </c>
      <c r="L24" s="4" t="str">
        <f t="shared" si="17"/>
        <v>E-Pilot Lena</v>
      </c>
      <c r="M24" s="4">
        <f t="shared" si="17"/>
        <v>23</v>
      </c>
      <c r="N24" s="4">
        <f t="shared" si="17"/>
        <v>7</v>
      </c>
      <c r="O24" s="4">
        <f t="shared" si="17"/>
        <v>1996</v>
      </c>
      <c r="P24" s="4" t="str">
        <f t="shared" si="17"/>
        <v>23/7/1996</v>
      </c>
      <c r="Q24" s="4">
        <f t="shared" si="17"/>
        <v>2</v>
      </c>
      <c r="R24" s="4">
        <f t="shared" si="17"/>
        <v>12</v>
      </c>
      <c r="S24" s="4">
        <f t="shared" si="17"/>
        <v>2020</v>
      </c>
      <c r="T24" s="4" t="str">
        <f t="shared" si="17"/>
        <v>2/12/2020</v>
      </c>
      <c r="U24" s="4">
        <f t="shared" si="17"/>
        <v>292</v>
      </c>
      <c r="V24" s="4">
        <f t="shared" si="17"/>
        <v>8898</v>
      </c>
      <c r="W24" s="4">
        <f t="shared" si="17"/>
        <v>291.73770491803276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/>
      <c r="AK24" s="4"/>
    </row>
    <row r="25" spans="1:37" ht="15.75" hidden="1" x14ac:dyDescent="0.25">
      <c r="A25" s="4" t="s">
        <v>26</v>
      </c>
      <c r="B25" s="4">
        <f t="shared" si="17"/>
        <v>2</v>
      </c>
      <c r="C25" s="4" t="str">
        <f t="shared" si="17"/>
        <v>SymLit</v>
      </c>
      <c r="D25" s="4" t="str">
        <f t="shared" si="17"/>
        <v>RMTS</v>
      </c>
      <c r="E25" s="4" t="str">
        <f t="shared" si="17"/>
        <v>epilot</v>
      </c>
      <c r="F25" s="4" t="str">
        <f t="shared" si="17"/>
        <v>comm</v>
      </c>
      <c r="G25" s="4" t="str">
        <f t="shared" si="17"/>
        <v>adult</v>
      </c>
      <c r="H25" s="4">
        <f t="shared" si="17"/>
        <v>0</v>
      </c>
      <c r="I25" s="4" t="str">
        <f t="shared" si="17"/>
        <v>B</v>
      </c>
      <c r="J25" s="4" t="str">
        <f t="shared" si="17"/>
        <v>videocall</v>
      </c>
      <c r="K25" s="4" t="str">
        <f t="shared" si="17"/>
        <v>VJ</v>
      </c>
      <c r="L25" s="4" t="str">
        <f t="shared" si="17"/>
        <v>E-Pilot Lena</v>
      </c>
      <c r="M25" s="4">
        <f t="shared" si="17"/>
        <v>23</v>
      </c>
      <c r="N25" s="4">
        <f t="shared" si="17"/>
        <v>7</v>
      </c>
      <c r="O25" s="4">
        <f t="shared" si="17"/>
        <v>1996</v>
      </c>
      <c r="P25" s="4" t="str">
        <f t="shared" si="17"/>
        <v>23/7/1996</v>
      </c>
      <c r="Q25" s="4">
        <f t="shared" si="17"/>
        <v>2</v>
      </c>
      <c r="R25" s="4">
        <f t="shared" si="17"/>
        <v>12</v>
      </c>
      <c r="S25" s="4">
        <f t="shared" si="17"/>
        <v>2020</v>
      </c>
      <c r="T25" s="4" t="str">
        <f t="shared" si="17"/>
        <v>2/12/2020</v>
      </c>
      <c r="U25" s="4">
        <f t="shared" si="17"/>
        <v>292</v>
      </c>
      <c r="V25" s="4">
        <f t="shared" si="17"/>
        <v>8898</v>
      </c>
      <c r="W25" s="4">
        <f t="shared" si="17"/>
        <v>291.73770491803276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72</v>
      </c>
      <c r="AK25" s="4"/>
    </row>
    <row r="26" spans="1:37" ht="15.75" hidden="1" x14ac:dyDescent="0.25">
      <c r="A26" s="4" t="s">
        <v>26</v>
      </c>
      <c r="B26" s="4">
        <f t="shared" ref="B26:W27" si="18">B24</f>
        <v>2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epilot</v>
      </c>
      <c r="F26" s="4" t="str">
        <f t="shared" si="18"/>
        <v>comm</v>
      </c>
      <c r="G26" s="4" t="str">
        <f t="shared" si="18"/>
        <v>adult</v>
      </c>
      <c r="H26" s="4">
        <f t="shared" si="18"/>
        <v>0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VJ</v>
      </c>
      <c r="L26" s="4" t="str">
        <f t="shared" si="18"/>
        <v>E-Pilot Lena</v>
      </c>
      <c r="M26" s="4">
        <f t="shared" si="18"/>
        <v>23</v>
      </c>
      <c r="N26" s="4">
        <f t="shared" si="18"/>
        <v>7</v>
      </c>
      <c r="O26" s="4">
        <f t="shared" si="18"/>
        <v>1996</v>
      </c>
      <c r="P26" s="4" t="str">
        <f t="shared" si="18"/>
        <v>23/7/1996</v>
      </c>
      <c r="Q26" s="4">
        <f t="shared" si="18"/>
        <v>2</v>
      </c>
      <c r="R26" s="4">
        <f t="shared" si="18"/>
        <v>12</v>
      </c>
      <c r="S26" s="4">
        <f t="shared" si="18"/>
        <v>2020</v>
      </c>
      <c r="T26" s="4" t="str">
        <f t="shared" si="18"/>
        <v>2/12/2020</v>
      </c>
      <c r="U26" s="4">
        <f t="shared" si="18"/>
        <v>292</v>
      </c>
      <c r="V26" s="4">
        <f t="shared" si="18"/>
        <v>8898</v>
      </c>
      <c r="W26" s="4">
        <f t="shared" si="18"/>
        <v>291.73770491803276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75" hidden="1" x14ac:dyDescent="0.25">
      <c r="A27" s="4" t="s">
        <v>26</v>
      </c>
      <c r="B27" s="4">
        <f t="shared" si="18"/>
        <v>2</v>
      </c>
      <c r="C27" s="4" t="str">
        <f t="shared" si="18"/>
        <v>SymLit</v>
      </c>
      <c r="D27" s="4" t="str">
        <f t="shared" si="18"/>
        <v>RMTS</v>
      </c>
      <c r="E27" s="4" t="str">
        <f t="shared" si="18"/>
        <v>epilot</v>
      </c>
      <c r="F27" s="4" t="str">
        <f t="shared" si="18"/>
        <v>comm</v>
      </c>
      <c r="G27" s="4" t="str">
        <f t="shared" si="18"/>
        <v>adult</v>
      </c>
      <c r="H27" s="4">
        <f t="shared" si="18"/>
        <v>0</v>
      </c>
      <c r="I27" s="4" t="str">
        <f t="shared" si="18"/>
        <v>B</v>
      </c>
      <c r="J27" s="4" t="str">
        <f t="shared" si="18"/>
        <v>videocall</v>
      </c>
      <c r="K27" s="4" t="str">
        <f t="shared" si="18"/>
        <v>VJ</v>
      </c>
      <c r="L27" s="4" t="str">
        <f t="shared" si="18"/>
        <v>E-Pilot Lena</v>
      </c>
      <c r="M27" s="4">
        <f t="shared" si="18"/>
        <v>23</v>
      </c>
      <c r="N27" s="4">
        <f t="shared" si="18"/>
        <v>7</v>
      </c>
      <c r="O27" s="4">
        <f t="shared" si="18"/>
        <v>1996</v>
      </c>
      <c r="P27" s="4" t="str">
        <f t="shared" si="18"/>
        <v>23/7/1996</v>
      </c>
      <c r="Q27" s="4">
        <f t="shared" si="18"/>
        <v>2</v>
      </c>
      <c r="R27" s="4">
        <f t="shared" si="18"/>
        <v>12</v>
      </c>
      <c r="S27" s="4">
        <f t="shared" si="18"/>
        <v>2020</v>
      </c>
      <c r="T27" s="4" t="str">
        <f t="shared" si="18"/>
        <v>2/12/2020</v>
      </c>
      <c r="U27" s="4">
        <f t="shared" si="18"/>
        <v>292</v>
      </c>
      <c r="V27" s="4">
        <f t="shared" si="18"/>
        <v>8898</v>
      </c>
      <c r="W27" s="4">
        <f t="shared" si="18"/>
        <v>291.73770491803276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75" hidden="1" x14ac:dyDescent="0.25">
      <c r="A28" s="4" t="s">
        <v>26</v>
      </c>
      <c r="B28" s="4">
        <f t="shared" ref="B28:W39" si="19">B27</f>
        <v>2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epilot</v>
      </c>
      <c r="F28" s="4" t="str">
        <f t="shared" si="19"/>
        <v>comm</v>
      </c>
      <c r="G28" s="4" t="str">
        <f t="shared" si="19"/>
        <v>adult</v>
      </c>
      <c r="H28" s="4">
        <f t="shared" si="19"/>
        <v>0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VJ</v>
      </c>
      <c r="L28" s="4" t="str">
        <f t="shared" si="19"/>
        <v>E-Pilot Lena</v>
      </c>
      <c r="M28" s="4">
        <f t="shared" si="19"/>
        <v>23</v>
      </c>
      <c r="N28" s="4">
        <f t="shared" si="19"/>
        <v>7</v>
      </c>
      <c r="O28" s="4">
        <f t="shared" si="19"/>
        <v>1996</v>
      </c>
      <c r="P28" s="4" t="str">
        <f t="shared" si="19"/>
        <v>23/7/1996</v>
      </c>
      <c r="Q28" s="4">
        <f t="shared" si="19"/>
        <v>2</v>
      </c>
      <c r="R28" s="4">
        <f t="shared" si="19"/>
        <v>12</v>
      </c>
      <c r="S28" s="4">
        <f t="shared" si="19"/>
        <v>2020</v>
      </c>
      <c r="T28" s="4" t="str">
        <f t="shared" si="19"/>
        <v>2/12/2020</v>
      </c>
      <c r="U28" s="4">
        <f t="shared" si="19"/>
        <v>292</v>
      </c>
      <c r="V28" s="4">
        <f t="shared" si="19"/>
        <v>8898</v>
      </c>
      <c r="W28" s="4">
        <f t="shared" si="19"/>
        <v>291.73770491803276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75" hidden="1" x14ac:dyDescent="0.25">
      <c r="A29" s="4" t="s">
        <v>26</v>
      </c>
      <c r="B29" s="4">
        <f t="shared" si="19"/>
        <v>2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epilot</v>
      </c>
      <c r="F29" s="4" t="str">
        <f t="shared" si="19"/>
        <v>comm</v>
      </c>
      <c r="G29" s="4" t="str">
        <f t="shared" si="19"/>
        <v>adult</v>
      </c>
      <c r="H29" s="4">
        <f t="shared" si="19"/>
        <v>0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VJ</v>
      </c>
      <c r="L29" s="4" t="str">
        <f t="shared" si="19"/>
        <v>E-Pilot Lena</v>
      </c>
      <c r="M29" s="4">
        <f t="shared" si="19"/>
        <v>23</v>
      </c>
      <c r="N29" s="4">
        <f t="shared" si="19"/>
        <v>7</v>
      </c>
      <c r="O29" s="4">
        <f t="shared" si="19"/>
        <v>1996</v>
      </c>
      <c r="P29" s="4" t="str">
        <f t="shared" si="19"/>
        <v>23/7/1996</v>
      </c>
      <c r="Q29" s="4">
        <f t="shared" si="19"/>
        <v>2</v>
      </c>
      <c r="R29" s="4">
        <f t="shared" si="19"/>
        <v>12</v>
      </c>
      <c r="S29" s="4">
        <f t="shared" si="19"/>
        <v>2020</v>
      </c>
      <c r="T29" s="4" t="str">
        <f t="shared" si="19"/>
        <v>2/12/2020</v>
      </c>
      <c r="U29" s="4">
        <f t="shared" si="19"/>
        <v>292</v>
      </c>
      <c r="V29" s="4">
        <f t="shared" si="19"/>
        <v>8898</v>
      </c>
      <c r="W29" s="4">
        <f t="shared" si="19"/>
        <v>291.73770491803276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75" hidden="1" x14ac:dyDescent="0.25">
      <c r="A30" s="4" t="s">
        <v>26</v>
      </c>
      <c r="B30" s="4">
        <f t="shared" si="19"/>
        <v>2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epilot</v>
      </c>
      <c r="F30" s="4" t="str">
        <f t="shared" si="19"/>
        <v>comm</v>
      </c>
      <c r="G30" s="4" t="str">
        <f t="shared" si="19"/>
        <v>adult</v>
      </c>
      <c r="H30" s="4">
        <f t="shared" si="19"/>
        <v>0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VJ</v>
      </c>
      <c r="L30" s="4" t="str">
        <f t="shared" si="19"/>
        <v>E-Pilot Lena</v>
      </c>
      <c r="M30" s="4">
        <f t="shared" si="19"/>
        <v>23</v>
      </c>
      <c r="N30" s="4">
        <f t="shared" si="19"/>
        <v>7</v>
      </c>
      <c r="O30" s="4">
        <f t="shared" si="19"/>
        <v>1996</v>
      </c>
      <c r="P30" s="4" t="str">
        <f t="shared" si="19"/>
        <v>23/7/1996</v>
      </c>
      <c r="Q30" s="4">
        <f t="shared" si="19"/>
        <v>2</v>
      </c>
      <c r="R30" s="4">
        <f t="shared" si="19"/>
        <v>12</v>
      </c>
      <c r="S30" s="4">
        <f t="shared" si="19"/>
        <v>2020</v>
      </c>
      <c r="T30" s="4" t="str">
        <f t="shared" si="19"/>
        <v>2/12/2020</v>
      </c>
      <c r="U30" s="4">
        <f t="shared" si="19"/>
        <v>292</v>
      </c>
      <c r="V30" s="4">
        <f t="shared" si="19"/>
        <v>8898</v>
      </c>
      <c r="W30" s="4">
        <f t="shared" si="19"/>
        <v>291.73770491803276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75" hidden="1" x14ac:dyDescent="0.25">
      <c r="A31" s="4" t="s">
        <v>26</v>
      </c>
      <c r="B31" s="4">
        <f t="shared" si="19"/>
        <v>2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epilot</v>
      </c>
      <c r="F31" s="4" t="str">
        <f t="shared" si="19"/>
        <v>comm</v>
      </c>
      <c r="G31" s="4" t="str">
        <f t="shared" si="19"/>
        <v>adult</v>
      </c>
      <c r="H31" s="4">
        <f t="shared" si="19"/>
        <v>0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VJ</v>
      </c>
      <c r="L31" s="4" t="str">
        <f t="shared" si="19"/>
        <v>E-Pilot Lena</v>
      </c>
      <c r="M31" s="4">
        <f t="shared" si="19"/>
        <v>23</v>
      </c>
      <c r="N31" s="4">
        <f t="shared" si="19"/>
        <v>7</v>
      </c>
      <c r="O31" s="4">
        <f t="shared" si="19"/>
        <v>1996</v>
      </c>
      <c r="P31" s="4" t="str">
        <f t="shared" si="19"/>
        <v>23/7/1996</v>
      </c>
      <c r="Q31" s="4">
        <f t="shared" si="19"/>
        <v>2</v>
      </c>
      <c r="R31" s="4">
        <f t="shared" si="19"/>
        <v>12</v>
      </c>
      <c r="S31" s="4">
        <f t="shared" si="19"/>
        <v>2020</v>
      </c>
      <c r="T31" s="4" t="str">
        <f t="shared" si="19"/>
        <v>2/12/2020</v>
      </c>
      <c r="U31" s="4">
        <f t="shared" si="19"/>
        <v>292</v>
      </c>
      <c r="V31" s="4">
        <f t="shared" si="19"/>
        <v>8898</v>
      </c>
      <c r="W31" s="4">
        <f t="shared" si="19"/>
        <v>291.73770491803276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75" hidden="1" x14ac:dyDescent="0.25">
      <c r="A32" s="4" t="s">
        <v>26</v>
      </c>
      <c r="B32" s="4">
        <f t="shared" si="19"/>
        <v>2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epilot</v>
      </c>
      <c r="F32" s="4" t="str">
        <f t="shared" si="19"/>
        <v>comm</v>
      </c>
      <c r="G32" s="4" t="str">
        <f t="shared" si="19"/>
        <v>adult</v>
      </c>
      <c r="H32" s="4">
        <f t="shared" si="19"/>
        <v>0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VJ</v>
      </c>
      <c r="L32" s="4" t="str">
        <f t="shared" si="19"/>
        <v>E-Pilot Lena</v>
      </c>
      <c r="M32" s="4">
        <f t="shared" si="19"/>
        <v>23</v>
      </c>
      <c r="N32" s="4">
        <f t="shared" si="19"/>
        <v>7</v>
      </c>
      <c r="O32" s="4">
        <f t="shared" si="19"/>
        <v>1996</v>
      </c>
      <c r="P32" s="4" t="str">
        <f t="shared" si="19"/>
        <v>23/7/1996</v>
      </c>
      <c r="Q32" s="4">
        <f t="shared" si="19"/>
        <v>2</v>
      </c>
      <c r="R32" s="4">
        <f t="shared" si="19"/>
        <v>12</v>
      </c>
      <c r="S32" s="4">
        <f t="shared" si="19"/>
        <v>2020</v>
      </c>
      <c r="T32" s="4" t="str">
        <f t="shared" si="19"/>
        <v>2/12/2020</v>
      </c>
      <c r="U32" s="4">
        <f t="shared" si="19"/>
        <v>292</v>
      </c>
      <c r="V32" s="4">
        <f t="shared" si="19"/>
        <v>8898</v>
      </c>
      <c r="W32" s="4">
        <f t="shared" si="19"/>
        <v>291.73770491803276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/>
      <c r="AK32" s="4"/>
    </row>
    <row r="33" spans="1:37" ht="15.75" hidden="1" x14ac:dyDescent="0.25">
      <c r="A33" s="4" t="s">
        <v>26</v>
      </c>
      <c r="B33" s="4">
        <f t="shared" si="19"/>
        <v>2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epilot</v>
      </c>
      <c r="F33" s="4" t="str">
        <f t="shared" si="19"/>
        <v>comm</v>
      </c>
      <c r="G33" s="4" t="str">
        <f t="shared" si="19"/>
        <v>adult</v>
      </c>
      <c r="H33" s="4">
        <f t="shared" si="19"/>
        <v>0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VJ</v>
      </c>
      <c r="L33" s="4" t="str">
        <f t="shared" si="19"/>
        <v>E-Pilot Lena</v>
      </c>
      <c r="M33" s="4">
        <f t="shared" si="19"/>
        <v>23</v>
      </c>
      <c r="N33" s="4">
        <f t="shared" si="19"/>
        <v>7</v>
      </c>
      <c r="O33" s="4">
        <f t="shared" si="19"/>
        <v>1996</v>
      </c>
      <c r="P33" s="4" t="str">
        <f t="shared" si="19"/>
        <v>23/7/1996</v>
      </c>
      <c r="Q33" s="4">
        <f t="shared" si="19"/>
        <v>2</v>
      </c>
      <c r="R33" s="4">
        <f t="shared" si="19"/>
        <v>12</v>
      </c>
      <c r="S33" s="4">
        <f t="shared" si="19"/>
        <v>2020</v>
      </c>
      <c r="T33" s="4" t="str">
        <f t="shared" si="19"/>
        <v>2/12/2020</v>
      </c>
      <c r="U33" s="4">
        <f t="shared" si="19"/>
        <v>292</v>
      </c>
      <c r="V33" s="4">
        <f t="shared" si="19"/>
        <v>8898</v>
      </c>
      <c r="W33" s="4">
        <f t="shared" si="19"/>
        <v>291.73770491803276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75" hidden="1" x14ac:dyDescent="0.25">
      <c r="A34" s="4" t="s">
        <v>26</v>
      </c>
      <c r="B34" s="4">
        <f t="shared" si="19"/>
        <v>2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epilot</v>
      </c>
      <c r="F34" s="4" t="str">
        <f t="shared" si="19"/>
        <v>comm</v>
      </c>
      <c r="G34" s="4" t="str">
        <f t="shared" si="19"/>
        <v>adult</v>
      </c>
      <c r="H34" s="4">
        <f t="shared" si="19"/>
        <v>0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VJ</v>
      </c>
      <c r="L34" s="4" t="str">
        <f t="shared" si="19"/>
        <v>E-Pilot Lena</v>
      </c>
      <c r="M34" s="4">
        <f t="shared" si="19"/>
        <v>23</v>
      </c>
      <c r="N34" s="4">
        <f t="shared" si="19"/>
        <v>7</v>
      </c>
      <c r="O34" s="4">
        <f t="shared" si="19"/>
        <v>1996</v>
      </c>
      <c r="P34" s="4" t="str">
        <f t="shared" si="19"/>
        <v>23/7/1996</v>
      </c>
      <c r="Q34" s="4">
        <f t="shared" si="19"/>
        <v>2</v>
      </c>
      <c r="R34" s="4">
        <f t="shared" si="19"/>
        <v>12</v>
      </c>
      <c r="S34" s="4">
        <f t="shared" si="19"/>
        <v>2020</v>
      </c>
      <c r="T34" s="4" t="str">
        <f t="shared" si="19"/>
        <v>2/12/2020</v>
      </c>
      <c r="U34" s="4">
        <f t="shared" si="19"/>
        <v>292</v>
      </c>
      <c r="V34" s="4">
        <f t="shared" si="19"/>
        <v>8898</v>
      </c>
      <c r="W34" s="4">
        <f t="shared" si="19"/>
        <v>291.73770491803276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75" hidden="1" x14ac:dyDescent="0.25">
      <c r="A35" s="4" t="s">
        <v>26</v>
      </c>
      <c r="B35" s="4">
        <f t="shared" si="19"/>
        <v>2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epilot</v>
      </c>
      <c r="F35" s="4" t="str">
        <f t="shared" si="19"/>
        <v>comm</v>
      </c>
      <c r="G35" s="4" t="str">
        <f t="shared" si="19"/>
        <v>adult</v>
      </c>
      <c r="H35" s="4">
        <f t="shared" si="19"/>
        <v>0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VJ</v>
      </c>
      <c r="L35" s="4" t="str">
        <f t="shared" si="19"/>
        <v>E-Pilot Lena</v>
      </c>
      <c r="M35" s="4">
        <f t="shared" si="19"/>
        <v>23</v>
      </c>
      <c r="N35" s="4">
        <f t="shared" si="19"/>
        <v>7</v>
      </c>
      <c r="O35" s="4">
        <f t="shared" si="19"/>
        <v>1996</v>
      </c>
      <c r="P35" s="4" t="str">
        <f t="shared" si="19"/>
        <v>23/7/1996</v>
      </c>
      <c r="Q35" s="4">
        <f t="shared" si="19"/>
        <v>2</v>
      </c>
      <c r="R35" s="4">
        <f t="shared" si="19"/>
        <v>12</v>
      </c>
      <c r="S35" s="4">
        <f t="shared" si="19"/>
        <v>2020</v>
      </c>
      <c r="T35" s="4" t="str">
        <f t="shared" si="19"/>
        <v>2/12/2020</v>
      </c>
      <c r="U35" s="4">
        <f t="shared" si="19"/>
        <v>292</v>
      </c>
      <c r="V35" s="4">
        <f t="shared" si="19"/>
        <v>8898</v>
      </c>
      <c r="W35" s="4">
        <f t="shared" si="19"/>
        <v>291.73770491803276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 t="s">
        <v>73</v>
      </c>
      <c r="AK35" s="4"/>
    </row>
    <row r="36" spans="1:37" ht="15.75" hidden="1" x14ac:dyDescent="0.25">
      <c r="A36" s="4" t="s">
        <v>26</v>
      </c>
      <c r="B36" s="4">
        <f t="shared" si="19"/>
        <v>2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epilot</v>
      </c>
      <c r="F36" s="4" t="str">
        <f t="shared" si="19"/>
        <v>comm</v>
      </c>
      <c r="G36" s="4" t="str">
        <f t="shared" si="19"/>
        <v>adult</v>
      </c>
      <c r="H36" s="4">
        <f t="shared" si="19"/>
        <v>0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VJ</v>
      </c>
      <c r="L36" s="4" t="str">
        <f t="shared" si="19"/>
        <v>E-Pilot Lena</v>
      </c>
      <c r="M36" s="4">
        <f t="shared" si="19"/>
        <v>23</v>
      </c>
      <c r="N36" s="4">
        <f t="shared" si="19"/>
        <v>7</v>
      </c>
      <c r="O36" s="4">
        <f t="shared" si="19"/>
        <v>1996</v>
      </c>
      <c r="P36" s="4" t="str">
        <f t="shared" si="19"/>
        <v>23/7/1996</v>
      </c>
      <c r="Q36" s="4">
        <f t="shared" si="19"/>
        <v>2</v>
      </c>
      <c r="R36" s="4">
        <f t="shared" si="19"/>
        <v>12</v>
      </c>
      <c r="S36" s="4">
        <f t="shared" si="19"/>
        <v>2020</v>
      </c>
      <c r="T36" s="4" t="str">
        <f t="shared" si="19"/>
        <v>2/12/2020</v>
      </c>
      <c r="U36" s="4">
        <f t="shared" si="19"/>
        <v>292</v>
      </c>
      <c r="V36" s="4">
        <f t="shared" si="19"/>
        <v>8898</v>
      </c>
      <c r="W36" s="4">
        <f t="shared" si="19"/>
        <v>291.73770491803276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75" hidden="1" x14ac:dyDescent="0.25">
      <c r="A37" s="4" t="s">
        <v>26</v>
      </c>
      <c r="B37" s="4">
        <f t="shared" si="19"/>
        <v>2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epilot</v>
      </c>
      <c r="F37" s="4" t="str">
        <f t="shared" si="19"/>
        <v>comm</v>
      </c>
      <c r="G37" s="4" t="str">
        <f t="shared" si="19"/>
        <v>adult</v>
      </c>
      <c r="H37" s="4">
        <f t="shared" si="19"/>
        <v>0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VJ</v>
      </c>
      <c r="L37" s="4" t="str">
        <f t="shared" si="19"/>
        <v>E-Pilot Lena</v>
      </c>
      <c r="M37" s="4">
        <f t="shared" si="19"/>
        <v>23</v>
      </c>
      <c r="N37" s="4">
        <f t="shared" si="19"/>
        <v>7</v>
      </c>
      <c r="O37" s="4">
        <f t="shared" si="19"/>
        <v>1996</v>
      </c>
      <c r="P37" s="4" t="str">
        <f t="shared" si="19"/>
        <v>23/7/1996</v>
      </c>
      <c r="Q37" s="4">
        <f t="shared" si="19"/>
        <v>2</v>
      </c>
      <c r="R37" s="4">
        <f t="shared" si="19"/>
        <v>12</v>
      </c>
      <c r="S37" s="4">
        <f t="shared" si="19"/>
        <v>2020</v>
      </c>
      <c r="T37" s="4" t="str">
        <f t="shared" si="19"/>
        <v>2/12/2020</v>
      </c>
      <c r="U37" s="4">
        <f t="shared" si="19"/>
        <v>292</v>
      </c>
      <c r="V37" s="4">
        <f t="shared" si="19"/>
        <v>8898</v>
      </c>
      <c r="W37" s="4">
        <f t="shared" si="19"/>
        <v>291.73770491803276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/>
      <c r="AK37" s="4"/>
    </row>
    <row r="38" spans="1:37" ht="15.75" hidden="1" x14ac:dyDescent="0.25">
      <c r="A38" s="4" t="s">
        <v>26</v>
      </c>
      <c r="B38" s="4">
        <f t="shared" si="19"/>
        <v>2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epilot</v>
      </c>
      <c r="F38" s="4" t="str">
        <f t="shared" si="19"/>
        <v>comm</v>
      </c>
      <c r="G38" s="4" t="str">
        <f t="shared" si="19"/>
        <v>adult</v>
      </c>
      <c r="H38" s="4">
        <f t="shared" si="19"/>
        <v>0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VJ</v>
      </c>
      <c r="L38" s="4" t="str">
        <f t="shared" si="19"/>
        <v>E-Pilot Lena</v>
      </c>
      <c r="M38" s="4">
        <f t="shared" si="19"/>
        <v>23</v>
      </c>
      <c r="N38" s="4">
        <f t="shared" si="19"/>
        <v>7</v>
      </c>
      <c r="O38" s="4">
        <f t="shared" si="19"/>
        <v>1996</v>
      </c>
      <c r="P38" s="4" t="str">
        <f t="shared" si="19"/>
        <v>23/7/1996</v>
      </c>
      <c r="Q38" s="4">
        <f t="shared" si="19"/>
        <v>2</v>
      </c>
      <c r="R38" s="4">
        <f t="shared" si="19"/>
        <v>12</v>
      </c>
      <c r="S38" s="4">
        <f t="shared" si="19"/>
        <v>2020</v>
      </c>
      <c r="T38" s="4" t="str">
        <f t="shared" si="19"/>
        <v>2/12/2020</v>
      </c>
      <c r="U38" s="4">
        <f t="shared" si="19"/>
        <v>292</v>
      </c>
      <c r="V38" s="4">
        <f t="shared" si="19"/>
        <v>8898</v>
      </c>
      <c r="W38" s="4">
        <f t="shared" si="19"/>
        <v>291.73770491803276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75" hidden="1" x14ac:dyDescent="0.25">
      <c r="A39" s="4" t="s">
        <v>26</v>
      </c>
      <c r="B39" s="4">
        <f t="shared" si="19"/>
        <v>2</v>
      </c>
      <c r="C39" s="4" t="str">
        <f t="shared" si="19"/>
        <v>SymLit</v>
      </c>
      <c r="D39" s="4" t="str">
        <f t="shared" si="19"/>
        <v>RMTS</v>
      </c>
      <c r="E39" s="4" t="str">
        <f t="shared" si="19"/>
        <v>epilot</v>
      </c>
      <c r="F39" s="4" t="str">
        <f t="shared" si="19"/>
        <v>comm</v>
      </c>
      <c r="G39" s="4" t="str">
        <f t="shared" si="19"/>
        <v>adult</v>
      </c>
      <c r="H39" s="4">
        <f t="shared" si="19"/>
        <v>0</v>
      </c>
      <c r="I39" s="4" t="str">
        <f t="shared" si="19"/>
        <v>B</v>
      </c>
      <c r="J39" s="4" t="str">
        <f t="shared" si="19"/>
        <v>videocall</v>
      </c>
      <c r="K39" s="4" t="str">
        <f t="shared" si="19"/>
        <v>VJ</v>
      </c>
      <c r="L39" s="4" t="str">
        <f t="shared" si="19"/>
        <v>E-Pilot Lena</v>
      </c>
      <c r="M39" s="4">
        <f t="shared" si="19"/>
        <v>23</v>
      </c>
      <c r="N39" s="4">
        <f t="shared" si="19"/>
        <v>7</v>
      </c>
      <c r="O39" s="4">
        <f t="shared" ref="O39:W39" si="20">O38</f>
        <v>1996</v>
      </c>
      <c r="P39" s="4" t="str">
        <f t="shared" si="20"/>
        <v>23/7/1996</v>
      </c>
      <c r="Q39" s="4">
        <f t="shared" si="20"/>
        <v>2</v>
      </c>
      <c r="R39" s="4">
        <f t="shared" si="20"/>
        <v>12</v>
      </c>
      <c r="S39" s="4">
        <f t="shared" si="20"/>
        <v>2020</v>
      </c>
      <c r="T39" s="4" t="str">
        <f t="shared" si="20"/>
        <v>2/12/2020</v>
      </c>
      <c r="U39" s="4">
        <f t="shared" si="20"/>
        <v>292</v>
      </c>
      <c r="V39" s="4">
        <f t="shared" si="20"/>
        <v>8898</v>
      </c>
      <c r="W39" s="4">
        <f t="shared" si="20"/>
        <v>291.73770491803276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75" hidden="1" x14ac:dyDescent="0.25">
      <c r="A40" s="4" t="s">
        <v>26</v>
      </c>
      <c r="B40" s="4">
        <f t="shared" ref="B40:C40" si="21">B38</f>
        <v>2</v>
      </c>
      <c r="C40" s="4" t="str">
        <f t="shared" si="21"/>
        <v>SymLit</v>
      </c>
      <c r="D40" s="4" t="str">
        <f>D38</f>
        <v>RMTS</v>
      </c>
      <c r="E40" s="4" t="str">
        <f>E38</f>
        <v>epilot</v>
      </c>
      <c r="F40" s="4" t="str">
        <f>F38</f>
        <v>comm</v>
      </c>
      <c r="G40" s="4" t="str">
        <f t="shared" ref="G40:W40" si="22">G38</f>
        <v>adult</v>
      </c>
      <c r="H40" s="4">
        <f t="shared" si="22"/>
        <v>0</v>
      </c>
      <c r="I40" s="4" t="str">
        <f t="shared" si="22"/>
        <v>B</v>
      </c>
      <c r="J40" s="4" t="str">
        <f t="shared" si="22"/>
        <v>videocall</v>
      </c>
      <c r="K40" s="4" t="str">
        <f t="shared" si="22"/>
        <v>VJ</v>
      </c>
      <c r="L40" s="4" t="str">
        <f t="shared" si="22"/>
        <v>E-Pilot Lena</v>
      </c>
      <c r="M40" s="4">
        <f t="shared" si="22"/>
        <v>23</v>
      </c>
      <c r="N40" s="4">
        <f t="shared" si="22"/>
        <v>7</v>
      </c>
      <c r="O40" s="4">
        <f t="shared" si="22"/>
        <v>1996</v>
      </c>
      <c r="P40" s="4" t="str">
        <f t="shared" si="22"/>
        <v>23/7/1996</v>
      </c>
      <c r="Q40" s="4">
        <f t="shared" si="22"/>
        <v>2</v>
      </c>
      <c r="R40" s="4">
        <f t="shared" si="22"/>
        <v>12</v>
      </c>
      <c r="S40" s="4">
        <f t="shared" si="22"/>
        <v>2020</v>
      </c>
      <c r="T40" s="4" t="str">
        <f t="shared" si="22"/>
        <v>2/12/2020</v>
      </c>
      <c r="U40" s="4">
        <f t="shared" si="22"/>
        <v>292</v>
      </c>
      <c r="V40" s="4">
        <f t="shared" si="22"/>
        <v>8898</v>
      </c>
      <c r="W40" s="4">
        <f t="shared" si="22"/>
        <v>291.73770491803276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1</v>
      </c>
      <c r="AJ40" s="4"/>
      <c r="AK40" s="4"/>
    </row>
    <row r="41" spans="1:37" ht="15.75" hidden="1" x14ac:dyDescent="0.25">
      <c r="A41" s="4" t="s">
        <v>26</v>
      </c>
      <c r="B41" s="4">
        <f t="shared" ref="B41:W43" si="23">B38</f>
        <v>2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epilot</v>
      </c>
      <c r="F41" s="4" t="str">
        <f t="shared" si="23"/>
        <v>comm</v>
      </c>
      <c r="G41" s="4" t="str">
        <f t="shared" si="23"/>
        <v>adult</v>
      </c>
      <c r="H41" s="4">
        <f t="shared" si="23"/>
        <v>0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VJ</v>
      </c>
      <c r="L41" s="4" t="str">
        <f t="shared" si="23"/>
        <v>E-Pilot Lena</v>
      </c>
      <c r="M41" s="4">
        <f t="shared" si="23"/>
        <v>23</v>
      </c>
      <c r="N41" s="4">
        <f t="shared" si="23"/>
        <v>7</v>
      </c>
      <c r="O41" s="4">
        <f t="shared" si="23"/>
        <v>1996</v>
      </c>
      <c r="P41" s="4" t="str">
        <f t="shared" si="23"/>
        <v>23/7/1996</v>
      </c>
      <c r="Q41" s="4">
        <f t="shared" si="23"/>
        <v>2</v>
      </c>
      <c r="R41" s="4">
        <f t="shared" si="23"/>
        <v>12</v>
      </c>
      <c r="S41" s="4">
        <f t="shared" si="23"/>
        <v>2020</v>
      </c>
      <c r="T41" s="4" t="str">
        <f t="shared" si="23"/>
        <v>2/12/2020</v>
      </c>
      <c r="U41" s="4">
        <f t="shared" si="23"/>
        <v>292</v>
      </c>
      <c r="V41" s="4">
        <f t="shared" si="23"/>
        <v>8898</v>
      </c>
      <c r="W41" s="4">
        <f t="shared" si="23"/>
        <v>291.73770491803276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/>
      <c r="AK41" s="4"/>
    </row>
    <row r="42" spans="1:37" ht="15.75" hidden="1" x14ac:dyDescent="0.25">
      <c r="A42" s="4" t="s">
        <v>26</v>
      </c>
      <c r="B42" s="4">
        <f t="shared" si="23"/>
        <v>2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epilot</v>
      </c>
      <c r="F42" s="4" t="str">
        <f t="shared" si="23"/>
        <v>comm</v>
      </c>
      <c r="G42" s="4" t="str">
        <f t="shared" si="23"/>
        <v>adult</v>
      </c>
      <c r="H42" s="4">
        <f t="shared" si="23"/>
        <v>0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VJ</v>
      </c>
      <c r="L42" s="4" t="str">
        <f t="shared" si="23"/>
        <v>E-Pilot Lena</v>
      </c>
      <c r="M42" s="4">
        <f t="shared" si="23"/>
        <v>23</v>
      </c>
      <c r="N42" s="4">
        <f t="shared" si="23"/>
        <v>7</v>
      </c>
      <c r="O42" s="4">
        <f t="shared" si="23"/>
        <v>1996</v>
      </c>
      <c r="P42" s="4" t="str">
        <f t="shared" si="23"/>
        <v>23/7/1996</v>
      </c>
      <c r="Q42" s="4">
        <f t="shared" si="23"/>
        <v>2</v>
      </c>
      <c r="R42" s="4">
        <f t="shared" si="23"/>
        <v>12</v>
      </c>
      <c r="S42" s="4">
        <f t="shared" si="23"/>
        <v>2020</v>
      </c>
      <c r="T42" s="4" t="str">
        <f t="shared" si="23"/>
        <v>2/12/2020</v>
      </c>
      <c r="U42" s="4">
        <f t="shared" si="23"/>
        <v>292</v>
      </c>
      <c r="V42" s="4">
        <f t="shared" si="23"/>
        <v>8898</v>
      </c>
      <c r="W42" s="4">
        <f t="shared" si="23"/>
        <v>291.73770491803276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75" hidden="1" x14ac:dyDescent="0.25">
      <c r="A43" s="4" t="s">
        <v>26</v>
      </c>
      <c r="B43" s="4">
        <f t="shared" si="23"/>
        <v>2</v>
      </c>
      <c r="C43" s="4" t="str">
        <f t="shared" si="23"/>
        <v>SymLit</v>
      </c>
      <c r="D43" s="4" t="str">
        <f t="shared" si="23"/>
        <v>RMTS</v>
      </c>
      <c r="E43" s="4" t="str">
        <f t="shared" si="23"/>
        <v>epilot</v>
      </c>
      <c r="F43" s="4" t="str">
        <f t="shared" si="23"/>
        <v>comm</v>
      </c>
      <c r="G43" s="4" t="str">
        <f t="shared" si="23"/>
        <v>adult</v>
      </c>
      <c r="H43" s="4">
        <f t="shared" si="23"/>
        <v>0</v>
      </c>
      <c r="I43" s="4" t="str">
        <f t="shared" si="23"/>
        <v>B</v>
      </c>
      <c r="J43" s="4" t="str">
        <f t="shared" si="23"/>
        <v>videocall</v>
      </c>
      <c r="K43" s="4" t="str">
        <f t="shared" si="23"/>
        <v>VJ</v>
      </c>
      <c r="L43" s="4" t="str">
        <f t="shared" si="23"/>
        <v>E-Pilot Lena</v>
      </c>
      <c r="M43" s="4">
        <f t="shared" si="23"/>
        <v>23</v>
      </c>
      <c r="N43" s="4">
        <f t="shared" si="23"/>
        <v>7</v>
      </c>
      <c r="O43" s="4">
        <f t="shared" si="23"/>
        <v>1996</v>
      </c>
      <c r="P43" s="4" t="str">
        <f t="shared" si="23"/>
        <v>23/7/1996</v>
      </c>
      <c r="Q43" s="4">
        <f t="shared" si="23"/>
        <v>2</v>
      </c>
      <c r="R43" s="4">
        <f t="shared" si="23"/>
        <v>12</v>
      </c>
      <c r="S43" s="4">
        <f t="shared" si="23"/>
        <v>2020</v>
      </c>
      <c r="T43" s="4" t="str">
        <f t="shared" si="23"/>
        <v>2/12/2020</v>
      </c>
      <c r="U43" s="4">
        <f t="shared" si="23"/>
        <v>292</v>
      </c>
      <c r="V43" s="4">
        <f t="shared" si="23"/>
        <v>8898</v>
      </c>
      <c r="W43" s="4">
        <f t="shared" si="23"/>
        <v>291.73770491803276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1</v>
      </c>
      <c r="AI43" s="2">
        <v>1</v>
      </c>
      <c r="AJ43" s="4"/>
      <c r="AK43" s="4"/>
    </row>
    <row r="44" spans="1:37" s="12" customFormat="1" ht="15.75" x14ac:dyDescent="0.2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60</v>
      </c>
      <c r="F44" s="10" t="s">
        <v>33</v>
      </c>
      <c r="G44" s="10" t="s">
        <v>58</v>
      </c>
      <c r="H44" s="10">
        <v>1</v>
      </c>
      <c r="I44" s="10" t="s">
        <v>43</v>
      </c>
      <c r="J44" s="10" t="s">
        <v>54</v>
      </c>
      <c r="K44" s="29" t="s">
        <v>95</v>
      </c>
      <c r="L44" s="10" t="s">
        <v>96</v>
      </c>
      <c r="M44" s="10">
        <v>5</v>
      </c>
      <c r="N44" s="10">
        <v>4</v>
      </c>
      <c r="O44" s="10">
        <v>1996</v>
      </c>
      <c r="P44" s="10" t="str">
        <f t="shared" ref="P44" si="24">M44&amp;"/"&amp;N44&amp;"/"&amp;O44</f>
        <v>5/4/1996</v>
      </c>
      <c r="Q44" s="10">
        <v>7</v>
      </c>
      <c r="R44" s="10">
        <v>12</v>
      </c>
      <c r="S44" s="10">
        <v>2020</v>
      </c>
      <c r="T44" s="10" t="str">
        <f t="shared" ref="T44" si="25">Q44&amp;"/"&amp;R44&amp;"/"&amp;S44</f>
        <v>7/12/2020</v>
      </c>
      <c r="U44" s="10">
        <f t="shared" ref="U44" si="26">DATEDIF(P44, T44, "m")</f>
        <v>296</v>
      </c>
      <c r="V44" s="10">
        <f t="shared" ref="V44" si="27">DATEDIF(P44, T44, "d")</f>
        <v>9012</v>
      </c>
      <c r="W44" s="10">
        <f t="shared" ref="W44" si="28">V44/30.5</f>
        <v>295.47540983606558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 t="s">
        <v>104</v>
      </c>
      <c r="AK44" s="10" t="str">
        <f>CONCATENATE(C44,"_",D44,"_",E44,"_",F44,"_",G44,"_",I44,"_",L44)</f>
        <v>SymLit_RMTS_epilot_comm_adult_A_E-Pilot Paul</v>
      </c>
    </row>
    <row r="45" spans="1:37" ht="15.75" hidden="1" x14ac:dyDescent="0.25">
      <c r="A45" s="4" t="s">
        <v>26</v>
      </c>
      <c r="B45" s="4">
        <f t="shared" ref="B45" si="29">B44</f>
        <v>3</v>
      </c>
      <c r="C45" s="4" t="str">
        <f t="shared" ref="C45" si="30">C44</f>
        <v>SymLit</v>
      </c>
      <c r="D45" s="4" t="str">
        <f t="shared" ref="D45:D60" si="31">D44</f>
        <v>RMTS</v>
      </c>
      <c r="E45" s="4" t="str">
        <f t="shared" ref="E45:E60" si="32">E44</f>
        <v>epilot</v>
      </c>
      <c r="F45" s="4" t="str">
        <f t="shared" ref="F45:U60" si="33">F44</f>
        <v>comm</v>
      </c>
      <c r="G45" s="4" t="str">
        <f t="shared" ref="G45" si="34">G44</f>
        <v>adult</v>
      </c>
      <c r="H45" s="4">
        <f t="shared" ref="H45" si="35">H44</f>
        <v>1</v>
      </c>
      <c r="I45" s="4" t="str">
        <f t="shared" ref="I45" si="36">I44</f>
        <v>A</v>
      </c>
      <c r="J45" s="4" t="str">
        <f t="shared" ref="J45" si="37">J44</f>
        <v>videocall</v>
      </c>
      <c r="K45" s="4" t="str">
        <f t="shared" ref="K45" si="38">K44</f>
        <v>PH</v>
      </c>
      <c r="L45" s="4" t="str">
        <f t="shared" ref="L45" si="39">L44</f>
        <v>E-Pilot Paul</v>
      </c>
      <c r="M45" s="4">
        <f t="shared" ref="M45" si="40">M44</f>
        <v>5</v>
      </c>
      <c r="N45" s="4">
        <f t="shared" ref="N45" si="41">N44</f>
        <v>4</v>
      </c>
      <c r="O45" s="4">
        <f t="shared" ref="O45" si="42">O44</f>
        <v>1996</v>
      </c>
      <c r="P45" s="4" t="str">
        <f t="shared" ref="P45" si="43">P44</f>
        <v>5/4/1996</v>
      </c>
      <c r="Q45" s="4">
        <f t="shared" ref="Q45" si="44">Q44</f>
        <v>7</v>
      </c>
      <c r="R45" s="4">
        <f t="shared" ref="R45" si="45">R44</f>
        <v>12</v>
      </c>
      <c r="S45" s="4">
        <f t="shared" ref="S45" si="46">S44</f>
        <v>2020</v>
      </c>
      <c r="T45" s="4" t="str">
        <f t="shared" ref="T45" si="47">T44</f>
        <v>7/12/2020</v>
      </c>
      <c r="U45" s="4">
        <f t="shared" ref="U45" si="48">U44</f>
        <v>296</v>
      </c>
      <c r="V45" s="4">
        <f t="shared" ref="V45" si="49">V44</f>
        <v>9012</v>
      </c>
      <c r="W45" s="4">
        <f t="shared" ref="W45" si="50">W44</f>
        <v>295.47540983606558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75" hidden="1" x14ac:dyDescent="0.25">
      <c r="A46" s="4" t="s">
        <v>26</v>
      </c>
      <c r="B46" s="4">
        <f t="shared" ref="B46:C46" si="51">B45</f>
        <v>3</v>
      </c>
      <c r="C46" s="4" t="str">
        <f t="shared" si="51"/>
        <v>SymLit</v>
      </c>
      <c r="D46" s="4" t="str">
        <f t="shared" si="31"/>
        <v>RMTS</v>
      </c>
      <c r="E46" s="4" t="str">
        <f t="shared" si="32"/>
        <v>epilot</v>
      </c>
      <c r="F46" s="4" t="str">
        <f t="shared" si="33"/>
        <v>comm</v>
      </c>
      <c r="G46" s="4" t="str">
        <f t="shared" si="33"/>
        <v>adult</v>
      </c>
      <c r="H46" s="4">
        <f t="shared" si="33"/>
        <v>1</v>
      </c>
      <c r="I46" s="4" t="str">
        <f t="shared" si="33"/>
        <v>A</v>
      </c>
      <c r="J46" s="4" t="str">
        <f t="shared" si="33"/>
        <v>videocall</v>
      </c>
      <c r="K46" s="4" t="str">
        <f t="shared" si="33"/>
        <v>PH</v>
      </c>
      <c r="L46" s="4" t="str">
        <f t="shared" si="33"/>
        <v>E-Pilot Paul</v>
      </c>
      <c r="M46" s="4">
        <f t="shared" si="33"/>
        <v>5</v>
      </c>
      <c r="N46" s="4">
        <f t="shared" si="33"/>
        <v>4</v>
      </c>
      <c r="O46" s="4">
        <f t="shared" si="33"/>
        <v>1996</v>
      </c>
      <c r="P46" s="4" t="str">
        <f t="shared" si="33"/>
        <v>5/4/1996</v>
      </c>
      <c r="Q46" s="4">
        <f t="shared" si="33"/>
        <v>7</v>
      </c>
      <c r="R46" s="4">
        <f t="shared" si="33"/>
        <v>12</v>
      </c>
      <c r="S46" s="4">
        <f t="shared" si="33"/>
        <v>2020</v>
      </c>
      <c r="T46" s="4" t="str">
        <f t="shared" si="33"/>
        <v>7/12/2020</v>
      </c>
      <c r="U46" s="4">
        <f t="shared" si="33"/>
        <v>296</v>
      </c>
      <c r="V46" s="4">
        <f t="shared" ref="V46:W46" si="52">V45</f>
        <v>9012</v>
      </c>
      <c r="W46" s="4">
        <f t="shared" si="52"/>
        <v>295.47540983606558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75" hidden="1" x14ac:dyDescent="0.25">
      <c r="A47" s="4" t="s">
        <v>26</v>
      </c>
      <c r="B47" s="4">
        <f t="shared" ref="B47:W47" si="53">B45</f>
        <v>3</v>
      </c>
      <c r="C47" s="4" t="str">
        <f t="shared" si="53"/>
        <v>SymLit</v>
      </c>
      <c r="D47" s="4" t="str">
        <f t="shared" si="53"/>
        <v>RMTS</v>
      </c>
      <c r="E47" s="4" t="str">
        <f t="shared" si="53"/>
        <v>epilot</v>
      </c>
      <c r="F47" s="4" t="str">
        <f t="shared" si="53"/>
        <v>comm</v>
      </c>
      <c r="G47" s="4" t="str">
        <f t="shared" si="53"/>
        <v>adult</v>
      </c>
      <c r="H47" s="4">
        <f t="shared" si="53"/>
        <v>1</v>
      </c>
      <c r="I47" s="4" t="str">
        <f t="shared" si="53"/>
        <v>A</v>
      </c>
      <c r="J47" s="4" t="str">
        <f t="shared" si="53"/>
        <v>videocall</v>
      </c>
      <c r="K47" s="4" t="str">
        <f t="shared" si="53"/>
        <v>PH</v>
      </c>
      <c r="L47" s="4" t="str">
        <f t="shared" si="53"/>
        <v>E-Pilot Paul</v>
      </c>
      <c r="M47" s="4">
        <f t="shared" si="53"/>
        <v>5</v>
      </c>
      <c r="N47" s="4">
        <f t="shared" si="53"/>
        <v>4</v>
      </c>
      <c r="O47" s="4">
        <f t="shared" si="53"/>
        <v>1996</v>
      </c>
      <c r="P47" s="4" t="str">
        <f t="shared" si="53"/>
        <v>5/4/1996</v>
      </c>
      <c r="Q47" s="4">
        <f t="shared" si="53"/>
        <v>7</v>
      </c>
      <c r="R47" s="4">
        <f t="shared" si="53"/>
        <v>12</v>
      </c>
      <c r="S47" s="4">
        <f t="shared" si="53"/>
        <v>2020</v>
      </c>
      <c r="T47" s="4" t="str">
        <f t="shared" si="53"/>
        <v>7/12/2020</v>
      </c>
      <c r="U47" s="4">
        <f t="shared" si="53"/>
        <v>296</v>
      </c>
      <c r="V47" s="4">
        <f t="shared" si="53"/>
        <v>9012</v>
      </c>
      <c r="W47" s="4">
        <f t="shared" si="53"/>
        <v>295.47540983606558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75" hidden="1" x14ac:dyDescent="0.25">
      <c r="A48" s="4" t="s">
        <v>26</v>
      </c>
      <c r="B48" s="4">
        <f t="shared" ref="B48:W48" si="54">B46</f>
        <v>3</v>
      </c>
      <c r="C48" s="4" t="str">
        <f t="shared" si="54"/>
        <v>SymLit</v>
      </c>
      <c r="D48" s="4" t="str">
        <f t="shared" si="54"/>
        <v>RMTS</v>
      </c>
      <c r="E48" s="4" t="str">
        <f t="shared" si="54"/>
        <v>epilot</v>
      </c>
      <c r="F48" s="4" t="str">
        <f t="shared" si="54"/>
        <v>comm</v>
      </c>
      <c r="G48" s="4" t="str">
        <f t="shared" si="54"/>
        <v>adult</v>
      </c>
      <c r="H48" s="4">
        <f t="shared" si="54"/>
        <v>1</v>
      </c>
      <c r="I48" s="4" t="str">
        <f t="shared" si="54"/>
        <v>A</v>
      </c>
      <c r="J48" s="4" t="str">
        <f t="shared" si="54"/>
        <v>videocall</v>
      </c>
      <c r="K48" s="4" t="str">
        <f t="shared" si="54"/>
        <v>PH</v>
      </c>
      <c r="L48" s="4" t="str">
        <f t="shared" si="54"/>
        <v>E-Pilot Paul</v>
      </c>
      <c r="M48" s="4">
        <f t="shared" si="54"/>
        <v>5</v>
      </c>
      <c r="N48" s="4">
        <f t="shared" si="54"/>
        <v>4</v>
      </c>
      <c r="O48" s="4">
        <f t="shared" si="54"/>
        <v>1996</v>
      </c>
      <c r="P48" s="4" t="str">
        <f t="shared" si="54"/>
        <v>5/4/1996</v>
      </c>
      <c r="Q48" s="4">
        <f t="shared" si="54"/>
        <v>7</v>
      </c>
      <c r="R48" s="4">
        <f t="shared" si="54"/>
        <v>12</v>
      </c>
      <c r="S48" s="4">
        <f t="shared" si="54"/>
        <v>2020</v>
      </c>
      <c r="T48" s="4" t="str">
        <f t="shared" si="54"/>
        <v>7/12/2020</v>
      </c>
      <c r="U48" s="4">
        <f t="shared" si="54"/>
        <v>296</v>
      </c>
      <c r="V48" s="4">
        <f t="shared" si="54"/>
        <v>9012</v>
      </c>
      <c r="W48" s="4">
        <f t="shared" si="54"/>
        <v>295.47540983606558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75" hidden="1" x14ac:dyDescent="0.25">
      <c r="A49" s="4" t="s">
        <v>26</v>
      </c>
      <c r="B49" s="4">
        <f t="shared" ref="B49:C49" si="55">B48</f>
        <v>3</v>
      </c>
      <c r="C49" s="4" t="str">
        <f t="shared" si="55"/>
        <v>SymLit</v>
      </c>
      <c r="D49" s="4" t="str">
        <f t="shared" si="31"/>
        <v>RMTS</v>
      </c>
      <c r="E49" s="4" t="str">
        <f t="shared" si="32"/>
        <v>epilot</v>
      </c>
      <c r="F49" s="4" t="str">
        <f t="shared" si="33"/>
        <v>comm</v>
      </c>
      <c r="G49" s="4" t="str">
        <f t="shared" si="33"/>
        <v>adult</v>
      </c>
      <c r="H49" s="4">
        <f t="shared" si="33"/>
        <v>1</v>
      </c>
      <c r="I49" s="4" t="str">
        <f t="shared" si="33"/>
        <v>A</v>
      </c>
      <c r="J49" s="4" t="str">
        <f t="shared" si="33"/>
        <v>videocall</v>
      </c>
      <c r="K49" s="4" t="str">
        <f t="shared" si="33"/>
        <v>PH</v>
      </c>
      <c r="L49" s="4" t="str">
        <f t="shared" si="33"/>
        <v>E-Pilot Paul</v>
      </c>
      <c r="M49" s="4">
        <f t="shared" si="33"/>
        <v>5</v>
      </c>
      <c r="N49" s="4">
        <f t="shared" si="33"/>
        <v>4</v>
      </c>
      <c r="O49" s="4">
        <f t="shared" si="33"/>
        <v>1996</v>
      </c>
      <c r="P49" s="4" t="str">
        <f t="shared" si="33"/>
        <v>5/4/1996</v>
      </c>
      <c r="Q49" s="4">
        <f t="shared" si="33"/>
        <v>7</v>
      </c>
      <c r="R49" s="4">
        <f t="shared" si="33"/>
        <v>12</v>
      </c>
      <c r="S49" s="4">
        <f t="shared" si="33"/>
        <v>2020</v>
      </c>
      <c r="T49" s="4" t="str">
        <f t="shared" si="33"/>
        <v>7/12/2020</v>
      </c>
      <c r="U49" s="4">
        <f t="shared" si="33"/>
        <v>296</v>
      </c>
      <c r="V49" s="4">
        <f t="shared" ref="V49:W49" si="56">V48</f>
        <v>9012</v>
      </c>
      <c r="W49" s="4">
        <f t="shared" si="56"/>
        <v>295.47540983606558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75" hidden="1" x14ac:dyDescent="0.25">
      <c r="A50" s="4" t="s">
        <v>26</v>
      </c>
      <c r="B50" s="4">
        <f t="shared" ref="B50:C50" si="57">B49</f>
        <v>3</v>
      </c>
      <c r="C50" s="4" t="str">
        <f t="shared" si="57"/>
        <v>SymLit</v>
      </c>
      <c r="D50" s="4" t="str">
        <f t="shared" si="31"/>
        <v>RMTS</v>
      </c>
      <c r="E50" s="4" t="str">
        <f t="shared" si="32"/>
        <v>epilot</v>
      </c>
      <c r="F50" s="4" t="str">
        <f t="shared" si="33"/>
        <v>comm</v>
      </c>
      <c r="G50" s="4" t="str">
        <f t="shared" si="33"/>
        <v>adult</v>
      </c>
      <c r="H50" s="4">
        <f t="shared" si="33"/>
        <v>1</v>
      </c>
      <c r="I50" s="4" t="str">
        <f t="shared" si="33"/>
        <v>A</v>
      </c>
      <c r="J50" s="4" t="str">
        <f t="shared" si="33"/>
        <v>videocall</v>
      </c>
      <c r="K50" s="4" t="str">
        <f t="shared" si="33"/>
        <v>PH</v>
      </c>
      <c r="L50" s="4" t="str">
        <f t="shared" si="33"/>
        <v>E-Pilot Paul</v>
      </c>
      <c r="M50" s="4">
        <f t="shared" si="33"/>
        <v>5</v>
      </c>
      <c r="N50" s="4">
        <f t="shared" si="33"/>
        <v>4</v>
      </c>
      <c r="O50" s="4">
        <f t="shared" si="33"/>
        <v>1996</v>
      </c>
      <c r="P50" s="4" t="str">
        <f t="shared" si="33"/>
        <v>5/4/1996</v>
      </c>
      <c r="Q50" s="4">
        <f t="shared" si="33"/>
        <v>7</v>
      </c>
      <c r="R50" s="4">
        <f t="shared" si="33"/>
        <v>12</v>
      </c>
      <c r="S50" s="4">
        <f t="shared" si="33"/>
        <v>2020</v>
      </c>
      <c r="T50" s="4" t="str">
        <f t="shared" si="33"/>
        <v>7/12/2020</v>
      </c>
      <c r="U50" s="4">
        <f t="shared" si="33"/>
        <v>296</v>
      </c>
      <c r="V50" s="4">
        <f t="shared" ref="V50:W50" si="58">V49</f>
        <v>9012</v>
      </c>
      <c r="W50" s="4">
        <f t="shared" si="58"/>
        <v>295.47540983606558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0</v>
      </c>
      <c r="AJ50" s="4"/>
      <c r="AK50" s="4"/>
    </row>
    <row r="51" spans="1:37" ht="15.75" hidden="1" x14ac:dyDescent="0.25">
      <c r="A51" s="4" t="s">
        <v>26</v>
      </c>
      <c r="B51" s="4">
        <f t="shared" ref="B51:C51" si="59">B50</f>
        <v>3</v>
      </c>
      <c r="C51" s="4" t="str">
        <f t="shared" si="59"/>
        <v>SymLit</v>
      </c>
      <c r="D51" s="4" t="str">
        <f t="shared" si="31"/>
        <v>RMTS</v>
      </c>
      <c r="E51" s="4" t="str">
        <f t="shared" si="32"/>
        <v>epilot</v>
      </c>
      <c r="F51" s="4" t="str">
        <f t="shared" si="33"/>
        <v>comm</v>
      </c>
      <c r="G51" s="4" t="str">
        <f t="shared" si="33"/>
        <v>adult</v>
      </c>
      <c r="H51" s="4">
        <f t="shared" si="33"/>
        <v>1</v>
      </c>
      <c r="I51" s="4" t="str">
        <f t="shared" si="33"/>
        <v>A</v>
      </c>
      <c r="J51" s="4" t="str">
        <f t="shared" si="33"/>
        <v>videocall</v>
      </c>
      <c r="K51" s="4" t="str">
        <f t="shared" si="33"/>
        <v>PH</v>
      </c>
      <c r="L51" s="4" t="str">
        <f t="shared" si="33"/>
        <v>E-Pilot Paul</v>
      </c>
      <c r="M51" s="4">
        <f t="shared" si="33"/>
        <v>5</v>
      </c>
      <c r="N51" s="4">
        <f t="shared" si="33"/>
        <v>4</v>
      </c>
      <c r="O51" s="4">
        <f t="shared" si="33"/>
        <v>1996</v>
      </c>
      <c r="P51" s="4" t="str">
        <f t="shared" si="33"/>
        <v>5/4/1996</v>
      </c>
      <c r="Q51" s="4">
        <f t="shared" si="33"/>
        <v>7</v>
      </c>
      <c r="R51" s="4">
        <f t="shared" si="33"/>
        <v>12</v>
      </c>
      <c r="S51" s="4">
        <f t="shared" si="33"/>
        <v>2020</v>
      </c>
      <c r="T51" s="4" t="str">
        <f t="shared" si="33"/>
        <v>7/12/2020</v>
      </c>
      <c r="U51" s="4">
        <f t="shared" si="33"/>
        <v>296</v>
      </c>
      <c r="V51" s="4">
        <f t="shared" ref="V51:W51" si="60">V50</f>
        <v>9012</v>
      </c>
      <c r="W51" s="4">
        <f t="shared" si="60"/>
        <v>295.47540983606558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75" hidden="1" x14ac:dyDescent="0.25">
      <c r="A52" s="4" t="s">
        <v>26</v>
      </c>
      <c r="B52" s="4">
        <f t="shared" ref="B52:C52" si="61">B51</f>
        <v>3</v>
      </c>
      <c r="C52" s="4" t="str">
        <f t="shared" si="61"/>
        <v>SymLit</v>
      </c>
      <c r="D52" s="4" t="str">
        <f t="shared" si="31"/>
        <v>RMTS</v>
      </c>
      <c r="E52" s="4" t="str">
        <f t="shared" si="32"/>
        <v>epilot</v>
      </c>
      <c r="F52" s="4" t="str">
        <f t="shared" si="33"/>
        <v>comm</v>
      </c>
      <c r="G52" s="4" t="str">
        <f t="shared" si="33"/>
        <v>adult</v>
      </c>
      <c r="H52" s="4">
        <f t="shared" si="33"/>
        <v>1</v>
      </c>
      <c r="I52" s="4" t="str">
        <f t="shared" si="33"/>
        <v>A</v>
      </c>
      <c r="J52" s="4" t="str">
        <f t="shared" si="33"/>
        <v>videocall</v>
      </c>
      <c r="K52" s="4" t="str">
        <f t="shared" si="33"/>
        <v>PH</v>
      </c>
      <c r="L52" s="4" t="str">
        <f t="shared" si="33"/>
        <v>E-Pilot Paul</v>
      </c>
      <c r="M52" s="4">
        <f t="shared" si="33"/>
        <v>5</v>
      </c>
      <c r="N52" s="4">
        <f t="shared" si="33"/>
        <v>4</v>
      </c>
      <c r="O52" s="4">
        <f t="shared" si="33"/>
        <v>1996</v>
      </c>
      <c r="P52" s="4" t="str">
        <f t="shared" si="33"/>
        <v>5/4/1996</v>
      </c>
      <c r="Q52" s="4">
        <f t="shared" si="33"/>
        <v>7</v>
      </c>
      <c r="R52" s="4">
        <f t="shared" si="33"/>
        <v>12</v>
      </c>
      <c r="S52" s="4">
        <f t="shared" si="33"/>
        <v>2020</v>
      </c>
      <c r="T52" s="4" t="str">
        <f t="shared" si="33"/>
        <v>7/12/2020</v>
      </c>
      <c r="U52" s="4">
        <f t="shared" si="33"/>
        <v>296</v>
      </c>
      <c r="V52" s="4">
        <f t="shared" ref="V52:W52" si="62">V51</f>
        <v>9012</v>
      </c>
      <c r="W52" s="4">
        <f t="shared" si="62"/>
        <v>295.47540983606558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 t="s">
        <v>98</v>
      </c>
      <c r="AK52" s="4"/>
    </row>
    <row r="53" spans="1:37" ht="15.75" hidden="1" x14ac:dyDescent="0.25">
      <c r="A53" s="4" t="s">
        <v>26</v>
      </c>
      <c r="B53" s="4">
        <f t="shared" ref="B53:C53" si="63">B52</f>
        <v>3</v>
      </c>
      <c r="C53" s="4" t="str">
        <f t="shared" si="63"/>
        <v>SymLit</v>
      </c>
      <c r="D53" s="4" t="str">
        <f t="shared" si="31"/>
        <v>RMTS</v>
      </c>
      <c r="E53" s="4" t="str">
        <f t="shared" si="32"/>
        <v>epilot</v>
      </c>
      <c r="F53" s="4" t="str">
        <f t="shared" si="33"/>
        <v>comm</v>
      </c>
      <c r="G53" s="4" t="str">
        <f t="shared" si="33"/>
        <v>adult</v>
      </c>
      <c r="H53" s="4">
        <f t="shared" si="33"/>
        <v>1</v>
      </c>
      <c r="I53" s="4" t="str">
        <f t="shared" si="33"/>
        <v>A</v>
      </c>
      <c r="J53" s="4" t="str">
        <f t="shared" si="33"/>
        <v>videocall</v>
      </c>
      <c r="K53" s="4" t="str">
        <f t="shared" si="33"/>
        <v>PH</v>
      </c>
      <c r="L53" s="4" t="str">
        <f t="shared" si="33"/>
        <v>E-Pilot Paul</v>
      </c>
      <c r="M53" s="4">
        <f t="shared" si="33"/>
        <v>5</v>
      </c>
      <c r="N53" s="4">
        <f t="shared" si="33"/>
        <v>4</v>
      </c>
      <c r="O53" s="4">
        <f t="shared" si="33"/>
        <v>1996</v>
      </c>
      <c r="P53" s="4" t="str">
        <f t="shared" si="33"/>
        <v>5/4/1996</v>
      </c>
      <c r="Q53" s="4">
        <f t="shared" si="33"/>
        <v>7</v>
      </c>
      <c r="R53" s="4">
        <f t="shared" si="33"/>
        <v>12</v>
      </c>
      <c r="S53" s="4">
        <f t="shared" si="33"/>
        <v>2020</v>
      </c>
      <c r="T53" s="4" t="str">
        <f t="shared" si="33"/>
        <v>7/12/2020</v>
      </c>
      <c r="U53" s="4">
        <f t="shared" si="33"/>
        <v>296</v>
      </c>
      <c r="V53" s="4">
        <f t="shared" ref="V53:W53" si="64">V52</f>
        <v>9012</v>
      </c>
      <c r="W53" s="4">
        <f t="shared" si="64"/>
        <v>295.47540983606558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75" hidden="1" x14ac:dyDescent="0.25">
      <c r="A54" s="4" t="s">
        <v>26</v>
      </c>
      <c r="B54" s="4">
        <f t="shared" ref="B54:C54" si="65">B53</f>
        <v>3</v>
      </c>
      <c r="C54" s="4" t="str">
        <f t="shared" si="65"/>
        <v>SymLit</v>
      </c>
      <c r="D54" s="4" t="str">
        <f t="shared" si="31"/>
        <v>RMTS</v>
      </c>
      <c r="E54" s="4" t="str">
        <f t="shared" si="32"/>
        <v>epilot</v>
      </c>
      <c r="F54" s="4" t="str">
        <f t="shared" si="33"/>
        <v>comm</v>
      </c>
      <c r="G54" s="4" t="str">
        <f t="shared" si="33"/>
        <v>adult</v>
      </c>
      <c r="H54" s="4">
        <f t="shared" si="33"/>
        <v>1</v>
      </c>
      <c r="I54" s="4" t="str">
        <f t="shared" si="33"/>
        <v>A</v>
      </c>
      <c r="J54" s="4" t="str">
        <f t="shared" si="33"/>
        <v>videocall</v>
      </c>
      <c r="K54" s="4" t="str">
        <f t="shared" si="33"/>
        <v>PH</v>
      </c>
      <c r="L54" s="4" t="str">
        <f t="shared" si="33"/>
        <v>E-Pilot Paul</v>
      </c>
      <c r="M54" s="4">
        <f t="shared" si="33"/>
        <v>5</v>
      </c>
      <c r="N54" s="4">
        <f t="shared" si="33"/>
        <v>4</v>
      </c>
      <c r="O54" s="4">
        <f t="shared" si="33"/>
        <v>1996</v>
      </c>
      <c r="P54" s="4" t="str">
        <f t="shared" si="33"/>
        <v>5/4/1996</v>
      </c>
      <c r="Q54" s="4">
        <f t="shared" si="33"/>
        <v>7</v>
      </c>
      <c r="R54" s="4">
        <f t="shared" si="33"/>
        <v>12</v>
      </c>
      <c r="S54" s="4">
        <f t="shared" si="33"/>
        <v>2020</v>
      </c>
      <c r="T54" s="4" t="str">
        <f t="shared" si="33"/>
        <v>7/12/2020</v>
      </c>
      <c r="U54" s="4">
        <f t="shared" si="33"/>
        <v>296</v>
      </c>
      <c r="V54" s="4">
        <f t="shared" ref="V54:W54" si="66">V53</f>
        <v>9012</v>
      </c>
      <c r="W54" s="4">
        <f t="shared" si="66"/>
        <v>295.47540983606558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0</v>
      </c>
      <c r="AJ54" s="4"/>
      <c r="AK54" s="4"/>
    </row>
    <row r="55" spans="1:37" ht="15.75" hidden="1" x14ac:dyDescent="0.25">
      <c r="A55" s="4" t="s">
        <v>26</v>
      </c>
      <c r="B55" s="4">
        <f t="shared" ref="B55:C55" si="67">B54</f>
        <v>3</v>
      </c>
      <c r="C55" s="4" t="str">
        <f t="shared" si="67"/>
        <v>SymLit</v>
      </c>
      <c r="D55" s="4" t="str">
        <f t="shared" si="31"/>
        <v>RMTS</v>
      </c>
      <c r="E55" s="4" t="str">
        <f t="shared" si="32"/>
        <v>epilot</v>
      </c>
      <c r="F55" s="4" t="str">
        <f t="shared" si="33"/>
        <v>comm</v>
      </c>
      <c r="G55" s="4" t="str">
        <f t="shared" si="33"/>
        <v>adult</v>
      </c>
      <c r="H55" s="4">
        <f t="shared" si="33"/>
        <v>1</v>
      </c>
      <c r="I55" s="4" t="str">
        <f t="shared" si="33"/>
        <v>A</v>
      </c>
      <c r="J55" s="4" t="str">
        <f t="shared" si="33"/>
        <v>videocall</v>
      </c>
      <c r="K55" s="4" t="str">
        <f t="shared" si="33"/>
        <v>PH</v>
      </c>
      <c r="L55" s="4" t="str">
        <f t="shared" si="33"/>
        <v>E-Pilot Paul</v>
      </c>
      <c r="M55" s="4">
        <f t="shared" si="33"/>
        <v>5</v>
      </c>
      <c r="N55" s="4">
        <f t="shared" si="33"/>
        <v>4</v>
      </c>
      <c r="O55" s="4">
        <f t="shared" si="33"/>
        <v>1996</v>
      </c>
      <c r="P55" s="4" t="str">
        <f t="shared" si="33"/>
        <v>5/4/1996</v>
      </c>
      <c r="Q55" s="4">
        <f t="shared" si="33"/>
        <v>7</v>
      </c>
      <c r="R55" s="4">
        <f t="shared" si="33"/>
        <v>12</v>
      </c>
      <c r="S55" s="4">
        <f t="shared" si="33"/>
        <v>2020</v>
      </c>
      <c r="T55" s="4" t="str">
        <f t="shared" si="33"/>
        <v>7/12/2020</v>
      </c>
      <c r="U55" s="4">
        <f t="shared" si="33"/>
        <v>296</v>
      </c>
      <c r="V55" s="4">
        <f t="shared" ref="V55:W55" si="68">V54</f>
        <v>9012</v>
      </c>
      <c r="W55" s="4">
        <f t="shared" si="68"/>
        <v>295.47540983606558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75" hidden="1" x14ac:dyDescent="0.25">
      <c r="A56" s="4" t="s">
        <v>26</v>
      </c>
      <c r="B56" s="4">
        <f t="shared" ref="B56:C56" si="69">B55</f>
        <v>3</v>
      </c>
      <c r="C56" s="4" t="str">
        <f t="shared" si="69"/>
        <v>SymLit</v>
      </c>
      <c r="D56" s="4" t="str">
        <f t="shared" si="31"/>
        <v>RMTS</v>
      </c>
      <c r="E56" s="4" t="str">
        <f t="shared" si="32"/>
        <v>epilot</v>
      </c>
      <c r="F56" s="4" t="str">
        <f t="shared" si="33"/>
        <v>comm</v>
      </c>
      <c r="G56" s="4" t="str">
        <f t="shared" si="33"/>
        <v>adult</v>
      </c>
      <c r="H56" s="4">
        <f t="shared" si="33"/>
        <v>1</v>
      </c>
      <c r="I56" s="4" t="str">
        <f t="shared" si="33"/>
        <v>A</v>
      </c>
      <c r="J56" s="4" t="str">
        <f t="shared" si="33"/>
        <v>videocall</v>
      </c>
      <c r="K56" s="4" t="str">
        <f t="shared" si="33"/>
        <v>PH</v>
      </c>
      <c r="L56" s="4" t="str">
        <f t="shared" si="33"/>
        <v>E-Pilot Paul</v>
      </c>
      <c r="M56" s="4">
        <f t="shared" si="33"/>
        <v>5</v>
      </c>
      <c r="N56" s="4">
        <f t="shared" si="33"/>
        <v>4</v>
      </c>
      <c r="O56" s="4">
        <f t="shared" si="33"/>
        <v>1996</v>
      </c>
      <c r="P56" s="4" t="str">
        <f t="shared" si="33"/>
        <v>5/4/1996</v>
      </c>
      <c r="Q56" s="4">
        <f t="shared" si="33"/>
        <v>7</v>
      </c>
      <c r="R56" s="4">
        <f t="shared" si="33"/>
        <v>12</v>
      </c>
      <c r="S56" s="4">
        <f t="shared" si="33"/>
        <v>2020</v>
      </c>
      <c r="T56" s="4" t="str">
        <f t="shared" si="33"/>
        <v>7/12/2020</v>
      </c>
      <c r="U56" s="4">
        <f t="shared" si="33"/>
        <v>296</v>
      </c>
      <c r="V56" s="4">
        <f t="shared" ref="V56:W56" si="70">V55</f>
        <v>9012</v>
      </c>
      <c r="W56" s="4">
        <f t="shared" si="70"/>
        <v>295.47540983606558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75" hidden="1" x14ac:dyDescent="0.25">
      <c r="A57" s="4" t="s">
        <v>26</v>
      </c>
      <c r="B57" s="4">
        <f t="shared" ref="B57:C57" si="71">B56</f>
        <v>3</v>
      </c>
      <c r="C57" s="4" t="str">
        <f t="shared" si="71"/>
        <v>SymLit</v>
      </c>
      <c r="D57" s="4" t="str">
        <f t="shared" si="31"/>
        <v>RMTS</v>
      </c>
      <c r="E57" s="4" t="str">
        <f t="shared" si="32"/>
        <v>epilot</v>
      </c>
      <c r="F57" s="4" t="str">
        <f t="shared" si="33"/>
        <v>comm</v>
      </c>
      <c r="G57" s="4" t="str">
        <f t="shared" si="33"/>
        <v>adult</v>
      </c>
      <c r="H57" s="4">
        <f t="shared" si="33"/>
        <v>1</v>
      </c>
      <c r="I57" s="4" t="str">
        <f t="shared" si="33"/>
        <v>A</v>
      </c>
      <c r="J57" s="4" t="str">
        <f t="shared" si="33"/>
        <v>videocall</v>
      </c>
      <c r="K57" s="4" t="str">
        <f t="shared" si="33"/>
        <v>PH</v>
      </c>
      <c r="L57" s="4" t="str">
        <f t="shared" si="33"/>
        <v>E-Pilot Paul</v>
      </c>
      <c r="M57" s="4">
        <f t="shared" si="33"/>
        <v>5</v>
      </c>
      <c r="N57" s="4">
        <f t="shared" si="33"/>
        <v>4</v>
      </c>
      <c r="O57" s="4">
        <f t="shared" si="33"/>
        <v>1996</v>
      </c>
      <c r="P57" s="4" t="str">
        <f t="shared" si="33"/>
        <v>5/4/1996</v>
      </c>
      <c r="Q57" s="4">
        <f t="shared" si="33"/>
        <v>7</v>
      </c>
      <c r="R57" s="4">
        <f t="shared" si="33"/>
        <v>12</v>
      </c>
      <c r="S57" s="4">
        <f t="shared" si="33"/>
        <v>2020</v>
      </c>
      <c r="T57" s="4" t="str">
        <f t="shared" si="33"/>
        <v>7/12/2020</v>
      </c>
      <c r="U57" s="4">
        <f t="shared" si="33"/>
        <v>296</v>
      </c>
      <c r="V57" s="4">
        <f t="shared" ref="V57:W57" si="72">V56</f>
        <v>9012</v>
      </c>
      <c r="W57" s="4">
        <f t="shared" si="72"/>
        <v>295.47540983606558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75" hidden="1" x14ac:dyDescent="0.25">
      <c r="A58" s="4" t="s">
        <v>26</v>
      </c>
      <c r="B58" s="4">
        <f t="shared" ref="B58:C58" si="73">B57</f>
        <v>3</v>
      </c>
      <c r="C58" s="4" t="str">
        <f t="shared" si="73"/>
        <v>SymLit</v>
      </c>
      <c r="D58" s="4" t="str">
        <f t="shared" si="31"/>
        <v>RMTS</v>
      </c>
      <c r="E58" s="4" t="str">
        <f t="shared" si="32"/>
        <v>epilot</v>
      </c>
      <c r="F58" s="4" t="str">
        <f t="shared" si="33"/>
        <v>comm</v>
      </c>
      <c r="G58" s="4" t="str">
        <f t="shared" si="33"/>
        <v>adult</v>
      </c>
      <c r="H58" s="4">
        <f t="shared" si="33"/>
        <v>1</v>
      </c>
      <c r="I58" s="4" t="str">
        <f t="shared" si="33"/>
        <v>A</v>
      </c>
      <c r="J58" s="4" t="str">
        <f t="shared" si="33"/>
        <v>videocall</v>
      </c>
      <c r="K58" s="4" t="str">
        <f t="shared" si="33"/>
        <v>PH</v>
      </c>
      <c r="L58" s="4" t="str">
        <f t="shared" si="33"/>
        <v>E-Pilot Paul</v>
      </c>
      <c r="M58" s="4">
        <f t="shared" si="33"/>
        <v>5</v>
      </c>
      <c r="N58" s="4">
        <f t="shared" si="33"/>
        <v>4</v>
      </c>
      <c r="O58" s="4">
        <f t="shared" si="33"/>
        <v>1996</v>
      </c>
      <c r="P58" s="4" t="str">
        <f t="shared" si="33"/>
        <v>5/4/1996</v>
      </c>
      <c r="Q58" s="4">
        <f t="shared" si="33"/>
        <v>7</v>
      </c>
      <c r="R58" s="4">
        <f t="shared" si="33"/>
        <v>12</v>
      </c>
      <c r="S58" s="4">
        <f t="shared" si="33"/>
        <v>2020</v>
      </c>
      <c r="T58" s="4" t="str">
        <f t="shared" si="33"/>
        <v>7/12/2020</v>
      </c>
      <c r="U58" s="4">
        <f t="shared" si="33"/>
        <v>296</v>
      </c>
      <c r="V58" s="4">
        <f t="shared" ref="V58:W58" si="74">V57</f>
        <v>9012</v>
      </c>
      <c r="W58" s="4">
        <f t="shared" si="74"/>
        <v>295.47540983606558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75" hidden="1" x14ac:dyDescent="0.25">
      <c r="A59" s="4" t="s">
        <v>26</v>
      </c>
      <c r="B59" s="4">
        <f t="shared" ref="B59:C59" si="75">B58</f>
        <v>3</v>
      </c>
      <c r="C59" s="4" t="str">
        <f t="shared" si="75"/>
        <v>SymLit</v>
      </c>
      <c r="D59" s="4" t="str">
        <f t="shared" si="31"/>
        <v>RMTS</v>
      </c>
      <c r="E59" s="4" t="str">
        <f t="shared" si="32"/>
        <v>epilot</v>
      </c>
      <c r="F59" s="4" t="str">
        <f t="shared" si="33"/>
        <v>comm</v>
      </c>
      <c r="G59" s="4" t="str">
        <f t="shared" si="33"/>
        <v>adult</v>
      </c>
      <c r="H59" s="4">
        <f t="shared" si="33"/>
        <v>1</v>
      </c>
      <c r="I59" s="4" t="str">
        <f t="shared" si="33"/>
        <v>A</v>
      </c>
      <c r="J59" s="4" t="str">
        <f t="shared" si="33"/>
        <v>videocall</v>
      </c>
      <c r="K59" s="4" t="str">
        <f t="shared" si="33"/>
        <v>PH</v>
      </c>
      <c r="L59" s="4" t="str">
        <f t="shared" si="33"/>
        <v>E-Pilot Paul</v>
      </c>
      <c r="M59" s="4">
        <f t="shared" si="33"/>
        <v>5</v>
      </c>
      <c r="N59" s="4">
        <f t="shared" si="33"/>
        <v>4</v>
      </c>
      <c r="O59" s="4">
        <f t="shared" si="33"/>
        <v>1996</v>
      </c>
      <c r="P59" s="4" t="str">
        <f t="shared" si="33"/>
        <v>5/4/1996</v>
      </c>
      <c r="Q59" s="4">
        <f t="shared" si="33"/>
        <v>7</v>
      </c>
      <c r="R59" s="4">
        <f t="shared" si="33"/>
        <v>12</v>
      </c>
      <c r="S59" s="4">
        <f t="shared" si="33"/>
        <v>2020</v>
      </c>
      <c r="T59" s="4" t="str">
        <f t="shared" si="33"/>
        <v>7/12/2020</v>
      </c>
      <c r="U59" s="4">
        <f t="shared" si="33"/>
        <v>296</v>
      </c>
      <c r="V59" s="4">
        <f t="shared" ref="V59:W59" si="76">V58</f>
        <v>9012</v>
      </c>
      <c r="W59" s="4">
        <f t="shared" si="76"/>
        <v>295.47540983606558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75" hidden="1" x14ac:dyDescent="0.25">
      <c r="A60" s="4" t="s">
        <v>26</v>
      </c>
      <c r="B60" s="4">
        <f t="shared" ref="B60:C60" si="77">B59</f>
        <v>3</v>
      </c>
      <c r="C60" s="4" t="str">
        <f t="shared" si="77"/>
        <v>SymLit</v>
      </c>
      <c r="D60" s="4" t="str">
        <f t="shared" si="31"/>
        <v>RMTS</v>
      </c>
      <c r="E60" s="4" t="str">
        <f t="shared" si="32"/>
        <v>epilot</v>
      </c>
      <c r="F60" s="4" t="str">
        <f t="shared" si="33"/>
        <v>comm</v>
      </c>
      <c r="G60" s="4" t="str">
        <f t="shared" si="33"/>
        <v>adult</v>
      </c>
      <c r="H60" s="4">
        <f t="shared" si="33"/>
        <v>1</v>
      </c>
      <c r="I60" s="4" t="str">
        <f t="shared" si="33"/>
        <v>A</v>
      </c>
      <c r="J60" s="4" t="str">
        <f t="shared" si="33"/>
        <v>videocall</v>
      </c>
      <c r="K60" s="4" t="str">
        <f t="shared" si="33"/>
        <v>PH</v>
      </c>
      <c r="L60" s="4" t="str">
        <f t="shared" si="33"/>
        <v>E-Pilot Paul</v>
      </c>
      <c r="M60" s="4">
        <f t="shared" si="33"/>
        <v>5</v>
      </c>
      <c r="N60" s="4">
        <f t="shared" si="33"/>
        <v>4</v>
      </c>
      <c r="O60" s="4">
        <f t="shared" si="33"/>
        <v>1996</v>
      </c>
      <c r="P60" s="4" t="str">
        <f t="shared" si="33"/>
        <v>5/4/1996</v>
      </c>
      <c r="Q60" s="4">
        <f t="shared" si="33"/>
        <v>7</v>
      </c>
      <c r="R60" s="4">
        <f t="shared" si="33"/>
        <v>12</v>
      </c>
      <c r="S60" s="4">
        <f t="shared" si="33"/>
        <v>2020</v>
      </c>
      <c r="T60" s="4" t="str">
        <f t="shared" si="33"/>
        <v>7/12/2020</v>
      </c>
      <c r="U60" s="4">
        <f t="shared" si="33"/>
        <v>296</v>
      </c>
      <c r="V60" s="4">
        <f t="shared" ref="V60:W60" si="78">V59</f>
        <v>9012</v>
      </c>
      <c r="W60" s="4">
        <f t="shared" si="78"/>
        <v>295.47540983606558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0</v>
      </c>
      <c r="AJ60" s="4"/>
      <c r="AK60" s="4"/>
    </row>
    <row r="61" spans="1:37" ht="15.75" hidden="1" x14ac:dyDescent="0.25">
      <c r="A61" s="4" t="s">
        <v>26</v>
      </c>
      <c r="B61" s="4">
        <f t="shared" ref="B61:C61" si="79">B59</f>
        <v>3</v>
      </c>
      <c r="C61" s="4" t="str">
        <f t="shared" si="79"/>
        <v>SymLit</v>
      </c>
      <c r="D61" s="4" t="str">
        <f>D59</f>
        <v>RMTS</v>
      </c>
      <c r="E61" s="4" t="str">
        <f>E59</f>
        <v>epilot</v>
      </c>
      <c r="F61" s="4" t="str">
        <f>F59</f>
        <v>comm</v>
      </c>
      <c r="G61" s="4" t="str">
        <f t="shared" ref="G61:W61" si="80">G59</f>
        <v>adult</v>
      </c>
      <c r="H61" s="4">
        <f t="shared" si="80"/>
        <v>1</v>
      </c>
      <c r="I61" s="4" t="str">
        <f t="shared" si="80"/>
        <v>A</v>
      </c>
      <c r="J61" s="4" t="str">
        <f t="shared" si="80"/>
        <v>videocall</v>
      </c>
      <c r="K61" s="4" t="str">
        <f t="shared" si="80"/>
        <v>PH</v>
      </c>
      <c r="L61" s="4" t="str">
        <f t="shared" si="80"/>
        <v>E-Pilot Paul</v>
      </c>
      <c r="M61" s="4">
        <f t="shared" si="80"/>
        <v>5</v>
      </c>
      <c r="N61" s="4">
        <f t="shared" si="80"/>
        <v>4</v>
      </c>
      <c r="O61" s="4">
        <f t="shared" si="80"/>
        <v>1996</v>
      </c>
      <c r="P61" s="4" t="str">
        <f t="shared" si="80"/>
        <v>5/4/1996</v>
      </c>
      <c r="Q61" s="4">
        <f t="shared" si="80"/>
        <v>7</v>
      </c>
      <c r="R61" s="4">
        <f t="shared" si="80"/>
        <v>12</v>
      </c>
      <c r="S61" s="4">
        <f t="shared" si="80"/>
        <v>2020</v>
      </c>
      <c r="T61" s="4" t="str">
        <f t="shared" si="80"/>
        <v>7/12/2020</v>
      </c>
      <c r="U61" s="4">
        <f t="shared" si="80"/>
        <v>296</v>
      </c>
      <c r="V61" s="4">
        <f t="shared" si="80"/>
        <v>9012</v>
      </c>
      <c r="W61" s="4">
        <f t="shared" si="80"/>
        <v>295.47540983606558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 t="s">
        <v>99</v>
      </c>
      <c r="AK61" s="4"/>
    </row>
    <row r="62" spans="1:37" ht="15.75" hidden="1" x14ac:dyDescent="0.25">
      <c r="A62" s="4" t="s">
        <v>26</v>
      </c>
      <c r="B62" s="4">
        <f t="shared" ref="B62:W62" si="81">B59</f>
        <v>3</v>
      </c>
      <c r="C62" s="4" t="str">
        <f t="shared" si="81"/>
        <v>SymLit</v>
      </c>
      <c r="D62" s="4" t="str">
        <f t="shared" si="81"/>
        <v>RMTS</v>
      </c>
      <c r="E62" s="4" t="str">
        <f t="shared" si="81"/>
        <v>epilot</v>
      </c>
      <c r="F62" s="4" t="str">
        <f t="shared" si="81"/>
        <v>comm</v>
      </c>
      <c r="G62" s="4" t="str">
        <f t="shared" si="81"/>
        <v>adult</v>
      </c>
      <c r="H62" s="4">
        <f t="shared" si="81"/>
        <v>1</v>
      </c>
      <c r="I62" s="4" t="str">
        <f t="shared" si="81"/>
        <v>A</v>
      </c>
      <c r="J62" s="4" t="str">
        <f t="shared" si="81"/>
        <v>videocall</v>
      </c>
      <c r="K62" s="4" t="str">
        <f t="shared" si="81"/>
        <v>PH</v>
      </c>
      <c r="L62" s="4" t="str">
        <f t="shared" si="81"/>
        <v>E-Pilot Paul</v>
      </c>
      <c r="M62" s="4">
        <f t="shared" si="81"/>
        <v>5</v>
      </c>
      <c r="N62" s="4">
        <f t="shared" si="81"/>
        <v>4</v>
      </c>
      <c r="O62" s="4">
        <f t="shared" si="81"/>
        <v>1996</v>
      </c>
      <c r="P62" s="4" t="str">
        <f t="shared" si="81"/>
        <v>5/4/1996</v>
      </c>
      <c r="Q62" s="4">
        <f t="shared" si="81"/>
        <v>7</v>
      </c>
      <c r="R62" s="4">
        <f t="shared" si="81"/>
        <v>12</v>
      </c>
      <c r="S62" s="4">
        <f t="shared" si="81"/>
        <v>2020</v>
      </c>
      <c r="T62" s="4" t="str">
        <f t="shared" si="81"/>
        <v>7/12/2020</v>
      </c>
      <c r="U62" s="4">
        <f t="shared" si="81"/>
        <v>296</v>
      </c>
      <c r="V62" s="4">
        <f t="shared" si="81"/>
        <v>9012</v>
      </c>
      <c r="W62" s="4">
        <f t="shared" si="81"/>
        <v>295.47540983606558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 t="s">
        <v>100</v>
      </c>
      <c r="AK62" s="4"/>
    </row>
    <row r="63" spans="1:37" ht="15.75" hidden="1" x14ac:dyDescent="0.25">
      <c r="A63" s="4" t="s">
        <v>26</v>
      </c>
      <c r="B63" s="4">
        <f t="shared" ref="B63:W63" si="82">B60</f>
        <v>3</v>
      </c>
      <c r="C63" s="4" t="str">
        <f t="shared" si="82"/>
        <v>SymLit</v>
      </c>
      <c r="D63" s="4" t="str">
        <f t="shared" si="82"/>
        <v>RMTS</v>
      </c>
      <c r="E63" s="4" t="str">
        <f t="shared" si="82"/>
        <v>epilot</v>
      </c>
      <c r="F63" s="4" t="str">
        <f t="shared" si="82"/>
        <v>comm</v>
      </c>
      <c r="G63" s="4" t="str">
        <f t="shared" si="82"/>
        <v>adult</v>
      </c>
      <c r="H63" s="4">
        <f t="shared" si="82"/>
        <v>1</v>
      </c>
      <c r="I63" s="4" t="str">
        <f t="shared" si="82"/>
        <v>A</v>
      </c>
      <c r="J63" s="4" t="str">
        <f t="shared" si="82"/>
        <v>videocall</v>
      </c>
      <c r="K63" s="4" t="str">
        <f t="shared" si="82"/>
        <v>PH</v>
      </c>
      <c r="L63" s="4" t="str">
        <f t="shared" si="82"/>
        <v>E-Pilot Paul</v>
      </c>
      <c r="M63" s="4">
        <f t="shared" si="82"/>
        <v>5</v>
      </c>
      <c r="N63" s="4">
        <f t="shared" si="82"/>
        <v>4</v>
      </c>
      <c r="O63" s="4">
        <f t="shared" si="82"/>
        <v>1996</v>
      </c>
      <c r="P63" s="4" t="str">
        <f t="shared" si="82"/>
        <v>5/4/1996</v>
      </c>
      <c r="Q63" s="4">
        <f t="shared" si="82"/>
        <v>7</v>
      </c>
      <c r="R63" s="4">
        <f t="shared" si="82"/>
        <v>12</v>
      </c>
      <c r="S63" s="4">
        <f t="shared" si="82"/>
        <v>2020</v>
      </c>
      <c r="T63" s="4" t="str">
        <f t="shared" si="82"/>
        <v>7/12/2020</v>
      </c>
      <c r="U63" s="4">
        <f t="shared" si="82"/>
        <v>296</v>
      </c>
      <c r="V63" s="4">
        <f t="shared" si="82"/>
        <v>9012</v>
      </c>
      <c r="W63" s="4">
        <f t="shared" si="82"/>
        <v>295.47540983606558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 t="s">
        <v>101</v>
      </c>
      <c r="AK63" s="4"/>
    </row>
    <row r="64" spans="1:37" ht="15.75" hidden="1" x14ac:dyDescent="0.25">
      <c r="A64" s="4" t="s">
        <v>26</v>
      </c>
      <c r="B64" s="4">
        <f t="shared" ref="B64:W64" si="83">B61</f>
        <v>3</v>
      </c>
      <c r="C64" s="4" t="str">
        <f t="shared" si="83"/>
        <v>SymLit</v>
      </c>
      <c r="D64" s="4" t="str">
        <f t="shared" si="83"/>
        <v>RMTS</v>
      </c>
      <c r="E64" s="4" t="str">
        <f t="shared" si="83"/>
        <v>epilot</v>
      </c>
      <c r="F64" s="4" t="str">
        <f t="shared" si="83"/>
        <v>comm</v>
      </c>
      <c r="G64" s="4" t="str">
        <f t="shared" si="83"/>
        <v>adult</v>
      </c>
      <c r="H64" s="4">
        <f t="shared" si="83"/>
        <v>1</v>
      </c>
      <c r="I64" s="4" t="str">
        <f t="shared" si="83"/>
        <v>A</v>
      </c>
      <c r="J64" s="4" t="str">
        <f t="shared" si="83"/>
        <v>videocall</v>
      </c>
      <c r="K64" s="4" t="str">
        <f t="shared" si="83"/>
        <v>PH</v>
      </c>
      <c r="L64" s="4" t="str">
        <f t="shared" si="83"/>
        <v>E-Pilot Paul</v>
      </c>
      <c r="M64" s="4">
        <f t="shared" si="83"/>
        <v>5</v>
      </c>
      <c r="N64" s="4">
        <f t="shared" si="83"/>
        <v>4</v>
      </c>
      <c r="O64" s="4">
        <f t="shared" si="83"/>
        <v>1996</v>
      </c>
      <c r="P64" s="4" t="str">
        <f t="shared" si="83"/>
        <v>5/4/1996</v>
      </c>
      <c r="Q64" s="4">
        <f t="shared" si="83"/>
        <v>7</v>
      </c>
      <c r="R64" s="4">
        <f t="shared" si="83"/>
        <v>12</v>
      </c>
      <c r="S64" s="4">
        <f t="shared" si="83"/>
        <v>2020</v>
      </c>
      <c r="T64" s="4" t="str">
        <f t="shared" si="83"/>
        <v>7/12/2020</v>
      </c>
      <c r="U64" s="4">
        <f t="shared" si="83"/>
        <v>296</v>
      </c>
      <c r="V64" s="4">
        <f t="shared" si="83"/>
        <v>9012</v>
      </c>
      <c r="W64" s="4">
        <f t="shared" si="83"/>
        <v>295.47540983606558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0</v>
      </c>
      <c r="AJ64" s="4"/>
      <c r="AK64" s="4"/>
    </row>
    <row r="65" spans="1:37" s="19" customFormat="1" ht="15.75" x14ac:dyDescent="0.25">
      <c r="A65" s="16" t="s">
        <v>24</v>
      </c>
      <c r="B65" s="16">
        <v>4</v>
      </c>
      <c r="C65" s="16" t="s">
        <v>28</v>
      </c>
      <c r="D65" s="16" t="s">
        <v>32</v>
      </c>
      <c r="E65" s="16" t="s">
        <v>60</v>
      </c>
      <c r="F65" s="16" t="s">
        <v>33</v>
      </c>
      <c r="G65" s="16" t="s">
        <v>58</v>
      </c>
      <c r="H65" s="16">
        <v>0</v>
      </c>
      <c r="I65" s="16" t="s">
        <v>57</v>
      </c>
      <c r="J65" s="16" t="s">
        <v>54</v>
      </c>
      <c r="K65" s="16" t="s">
        <v>79</v>
      </c>
      <c r="L65" s="16" t="s">
        <v>80</v>
      </c>
      <c r="M65" s="16">
        <v>6</v>
      </c>
      <c r="N65" s="16">
        <v>9</v>
      </c>
      <c r="O65" s="16">
        <v>2000</v>
      </c>
      <c r="P65" s="16" t="str">
        <f t="shared" ref="P65" si="84">M65&amp;"/"&amp;N65&amp;"/"&amp;O65</f>
        <v>6/9/2000</v>
      </c>
      <c r="Q65" s="16">
        <v>4</v>
      </c>
      <c r="R65" s="16">
        <v>12</v>
      </c>
      <c r="S65" s="16">
        <v>2020</v>
      </c>
      <c r="T65" s="16" t="str">
        <f t="shared" ref="T65" si="85">Q65&amp;"/"&amp;R65&amp;"/"&amp;S65</f>
        <v>4/12/2020</v>
      </c>
      <c r="U65" s="16">
        <f t="shared" ref="U65" si="86">DATEDIF(P65, T65, "m")</f>
        <v>242</v>
      </c>
      <c r="V65" s="16">
        <f t="shared" ref="V65" si="87">DATEDIF(P65, T65, "d")</f>
        <v>7394</v>
      </c>
      <c r="W65" s="16">
        <f t="shared" ref="W65" si="88">V65/30.5</f>
        <v>242.42622950819671</v>
      </c>
      <c r="X65" s="16" t="s">
        <v>56</v>
      </c>
      <c r="Y65" s="16" t="s">
        <v>55</v>
      </c>
      <c r="Z65" s="16" t="s">
        <v>31</v>
      </c>
      <c r="AA65" s="16" t="s">
        <v>23</v>
      </c>
      <c r="AB65" s="16" t="s">
        <v>36</v>
      </c>
      <c r="AC65" s="16" t="s">
        <v>37</v>
      </c>
      <c r="AD65" s="16" t="s">
        <v>38</v>
      </c>
      <c r="AE65" s="16" t="s">
        <v>39</v>
      </c>
      <c r="AF65" s="16" t="s">
        <v>40</v>
      </c>
      <c r="AG65" s="16" t="s">
        <v>41</v>
      </c>
      <c r="AH65" s="17" t="s">
        <v>15</v>
      </c>
      <c r="AI65" s="16" t="s">
        <v>19</v>
      </c>
      <c r="AJ65" s="16"/>
      <c r="AK65" s="16" t="str">
        <f>CONCATENATE(C65,"_",D65,"_",E65,"_",F65,"_",G65,"_",I65,"_",L65)</f>
        <v>SymLit_RMTS_epilot_comm_adult_B_Anne</v>
      </c>
    </row>
    <row r="66" spans="1:37" ht="15.75" hidden="1" x14ac:dyDescent="0.25">
      <c r="A66" s="4" t="s">
        <v>26</v>
      </c>
      <c r="B66" s="4">
        <f t="shared" ref="B66" si="89">B65</f>
        <v>4</v>
      </c>
      <c r="C66" s="4" t="str">
        <f t="shared" ref="C66" si="90">C65</f>
        <v>SymLit</v>
      </c>
      <c r="D66" s="4" t="str">
        <f t="shared" ref="D66:D67" si="91">D65</f>
        <v>RMTS</v>
      </c>
      <c r="E66" s="4" t="str">
        <f t="shared" ref="E66:E67" si="92">E65</f>
        <v>epilot</v>
      </c>
      <c r="F66" s="4" t="str">
        <f t="shared" ref="F66:F67" si="93">F65</f>
        <v>comm</v>
      </c>
      <c r="G66" s="4" t="str">
        <f t="shared" ref="G66:G67" si="94">G65</f>
        <v>adult</v>
      </c>
      <c r="H66" s="4">
        <f t="shared" ref="H66:H67" si="95">H65</f>
        <v>0</v>
      </c>
      <c r="I66" s="4" t="str">
        <f t="shared" ref="I66:I67" si="96">I65</f>
        <v>B</v>
      </c>
      <c r="J66" s="4" t="str">
        <f t="shared" ref="J66:J67" si="97">J65</f>
        <v>videocall</v>
      </c>
      <c r="K66" s="4" t="str">
        <f t="shared" ref="K66:K67" si="98">K65</f>
        <v>JM</v>
      </c>
      <c r="L66" s="4" t="str">
        <f t="shared" ref="L66:L67" si="99">L65</f>
        <v>Anne</v>
      </c>
      <c r="M66" s="4">
        <f t="shared" ref="M66:M67" si="100">M65</f>
        <v>6</v>
      </c>
      <c r="N66" s="4">
        <f t="shared" ref="N66:N67" si="101">N65</f>
        <v>9</v>
      </c>
      <c r="O66" s="4">
        <f t="shared" ref="O66:O67" si="102">O65</f>
        <v>2000</v>
      </c>
      <c r="P66" s="4" t="str">
        <f t="shared" ref="P66:P67" si="103">P65</f>
        <v>6/9/2000</v>
      </c>
      <c r="Q66" s="4">
        <f t="shared" ref="Q66:Q67" si="104">Q65</f>
        <v>4</v>
      </c>
      <c r="R66" s="4">
        <f t="shared" ref="R66:R67" si="105">R65</f>
        <v>12</v>
      </c>
      <c r="S66" s="4">
        <f t="shared" ref="S66:S67" si="106">S65</f>
        <v>2020</v>
      </c>
      <c r="T66" s="4" t="str">
        <f t="shared" ref="T66:T67" si="107">T65</f>
        <v>4/12/2020</v>
      </c>
      <c r="U66" s="4">
        <f t="shared" ref="U66:W67" si="108">U65</f>
        <v>242</v>
      </c>
      <c r="V66" s="4">
        <f t="shared" ref="V66" si="109">V65</f>
        <v>7394</v>
      </c>
      <c r="W66" s="4">
        <f t="shared" ref="W66" si="110">W65</f>
        <v>242.42622950819671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>
        <v>1</v>
      </c>
      <c r="AI66" s="2">
        <v>1</v>
      </c>
      <c r="AJ66" s="4"/>
      <c r="AK66" s="4"/>
    </row>
    <row r="67" spans="1:37" ht="15.75" hidden="1" x14ac:dyDescent="0.25">
      <c r="A67" s="4" t="s">
        <v>26</v>
      </c>
      <c r="B67" s="4">
        <f t="shared" ref="B67:C67" si="111">B66</f>
        <v>4</v>
      </c>
      <c r="C67" s="4" t="str">
        <f t="shared" si="111"/>
        <v>SymLit</v>
      </c>
      <c r="D67" s="4" t="str">
        <f t="shared" si="91"/>
        <v>RMTS</v>
      </c>
      <c r="E67" s="4" t="str">
        <f t="shared" si="92"/>
        <v>epilot</v>
      </c>
      <c r="F67" s="4" t="str">
        <f t="shared" si="93"/>
        <v>comm</v>
      </c>
      <c r="G67" s="4" t="str">
        <f t="shared" si="94"/>
        <v>adult</v>
      </c>
      <c r="H67" s="4">
        <f t="shared" si="95"/>
        <v>0</v>
      </c>
      <c r="I67" s="4" t="str">
        <f t="shared" si="96"/>
        <v>B</v>
      </c>
      <c r="J67" s="4" t="str">
        <f t="shared" si="97"/>
        <v>videocall</v>
      </c>
      <c r="K67" s="4" t="str">
        <f t="shared" si="98"/>
        <v>JM</v>
      </c>
      <c r="L67" s="4" t="str">
        <f t="shared" si="99"/>
        <v>Anne</v>
      </c>
      <c r="M67" s="4">
        <f t="shared" si="100"/>
        <v>6</v>
      </c>
      <c r="N67" s="4">
        <f t="shared" si="101"/>
        <v>9</v>
      </c>
      <c r="O67" s="4">
        <f t="shared" si="102"/>
        <v>2000</v>
      </c>
      <c r="P67" s="4" t="str">
        <f t="shared" si="103"/>
        <v>6/9/2000</v>
      </c>
      <c r="Q67" s="4">
        <f t="shared" si="104"/>
        <v>4</v>
      </c>
      <c r="R67" s="4">
        <f t="shared" si="105"/>
        <v>12</v>
      </c>
      <c r="S67" s="4">
        <f t="shared" si="106"/>
        <v>2020</v>
      </c>
      <c r="T67" s="4" t="str">
        <f t="shared" si="107"/>
        <v>4/12/2020</v>
      </c>
      <c r="U67" s="4">
        <f t="shared" si="108"/>
        <v>242</v>
      </c>
      <c r="V67" s="4">
        <f t="shared" si="108"/>
        <v>7394</v>
      </c>
      <c r="W67" s="4">
        <f t="shared" si="108"/>
        <v>242.42622950819671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>
        <v>1</v>
      </c>
      <c r="AI67" s="2">
        <v>1</v>
      </c>
      <c r="AJ67" s="4"/>
      <c r="AK67" s="4"/>
    </row>
    <row r="68" spans="1:37" ht="15.75" hidden="1" x14ac:dyDescent="0.25">
      <c r="A68" s="4" t="s">
        <v>26</v>
      </c>
      <c r="B68" s="4">
        <f t="shared" ref="B68:W68" si="112">B66</f>
        <v>4</v>
      </c>
      <c r="C68" s="4" t="str">
        <f t="shared" si="112"/>
        <v>SymLit</v>
      </c>
      <c r="D68" s="4" t="str">
        <f t="shared" si="112"/>
        <v>RMTS</v>
      </c>
      <c r="E68" s="4" t="str">
        <f t="shared" si="112"/>
        <v>epilot</v>
      </c>
      <c r="F68" s="4" t="str">
        <f t="shared" si="112"/>
        <v>comm</v>
      </c>
      <c r="G68" s="4" t="str">
        <f t="shared" si="112"/>
        <v>adult</v>
      </c>
      <c r="H68" s="4">
        <f t="shared" si="112"/>
        <v>0</v>
      </c>
      <c r="I68" s="4" t="str">
        <f t="shared" si="112"/>
        <v>B</v>
      </c>
      <c r="J68" s="4" t="str">
        <f t="shared" si="112"/>
        <v>videocall</v>
      </c>
      <c r="K68" s="4" t="str">
        <f t="shared" si="112"/>
        <v>JM</v>
      </c>
      <c r="L68" s="4" t="str">
        <f t="shared" si="112"/>
        <v>Anne</v>
      </c>
      <c r="M68" s="4">
        <f t="shared" si="112"/>
        <v>6</v>
      </c>
      <c r="N68" s="4">
        <f t="shared" si="112"/>
        <v>9</v>
      </c>
      <c r="O68" s="4">
        <f t="shared" si="112"/>
        <v>2000</v>
      </c>
      <c r="P68" s="4" t="str">
        <f t="shared" si="112"/>
        <v>6/9/2000</v>
      </c>
      <c r="Q68" s="4">
        <f t="shared" si="112"/>
        <v>4</v>
      </c>
      <c r="R68" s="4">
        <f t="shared" si="112"/>
        <v>12</v>
      </c>
      <c r="S68" s="4">
        <f t="shared" si="112"/>
        <v>2020</v>
      </c>
      <c r="T68" s="4" t="str">
        <f t="shared" si="112"/>
        <v>4/12/2020</v>
      </c>
      <c r="U68" s="4">
        <f t="shared" si="112"/>
        <v>242</v>
      </c>
      <c r="V68" s="4">
        <f t="shared" si="112"/>
        <v>7394</v>
      </c>
      <c r="W68" s="4">
        <f t="shared" si="112"/>
        <v>242.42622950819671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>
        <v>1</v>
      </c>
      <c r="AI68" s="2">
        <v>1</v>
      </c>
      <c r="AJ68" s="4"/>
      <c r="AK68" s="4"/>
    </row>
    <row r="69" spans="1:37" ht="15.75" hidden="1" x14ac:dyDescent="0.25">
      <c r="A69" s="4" t="s">
        <v>26</v>
      </c>
      <c r="B69" s="4">
        <f t="shared" ref="B69:W69" si="113">B67</f>
        <v>4</v>
      </c>
      <c r="C69" s="4" t="str">
        <f t="shared" si="113"/>
        <v>SymLit</v>
      </c>
      <c r="D69" s="4" t="str">
        <f t="shared" si="113"/>
        <v>RMTS</v>
      </c>
      <c r="E69" s="4" t="str">
        <f t="shared" si="113"/>
        <v>epilot</v>
      </c>
      <c r="F69" s="4" t="str">
        <f t="shared" si="113"/>
        <v>comm</v>
      </c>
      <c r="G69" s="4" t="str">
        <f t="shared" si="113"/>
        <v>adult</v>
      </c>
      <c r="H69" s="4">
        <f t="shared" si="113"/>
        <v>0</v>
      </c>
      <c r="I69" s="4" t="str">
        <f t="shared" si="113"/>
        <v>B</v>
      </c>
      <c r="J69" s="4" t="str">
        <f t="shared" si="113"/>
        <v>videocall</v>
      </c>
      <c r="K69" s="4" t="str">
        <f t="shared" si="113"/>
        <v>JM</v>
      </c>
      <c r="L69" s="4" t="str">
        <f t="shared" si="113"/>
        <v>Anne</v>
      </c>
      <c r="M69" s="4">
        <f t="shared" si="113"/>
        <v>6</v>
      </c>
      <c r="N69" s="4">
        <f t="shared" si="113"/>
        <v>9</v>
      </c>
      <c r="O69" s="4">
        <f t="shared" si="113"/>
        <v>2000</v>
      </c>
      <c r="P69" s="4" t="str">
        <f t="shared" si="113"/>
        <v>6/9/2000</v>
      </c>
      <c r="Q69" s="4">
        <f t="shared" si="113"/>
        <v>4</v>
      </c>
      <c r="R69" s="4">
        <f t="shared" si="113"/>
        <v>12</v>
      </c>
      <c r="S69" s="4">
        <f t="shared" si="113"/>
        <v>2020</v>
      </c>
      <c r="T69" s="4" t="str">
        <f t="shared" si="113"/>
        <v>4/12/2020</v>
      </c>
      <c r="U69" s="4">
        <f t="shared" si="113"/>
        <v>242</v>
      </c>
      <c r="V69" s="4">
        <f t="shared" si="113"/>
        <v>7394</v>
      </c>
      <c r="W69" s="4">
        <f t="shared" si="113"/>
        <v>242.42622950819671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>
        <v>1</v>
      </c>
      <c r="AI69" s="2">
        <v>1</v>
      </c>
      <c r="AJ69" s="4"/>
      <c r="AK69" s="4"/>
    </row>
    <row r="70" spans="1:37" ht="15.75" hidden="1" x14ac:dyDescent="0.25">
      <c r="A70" s="4" t="s">
        <v>26</v>
      </c>
      <c r="B70" s="4">
        <f t="shared" ref="B70:C70" si="114">B69</f>
        <v>4</v>
      </c>
      <c r="C70" s="4" t="str">
        <f t="shared" si="114"/>
        <v>SymLit</v>
      </c>
      <c r="D70" s="4" t="str">
        <f t="shared" ref="D70:D81" si="115">D69</f>
        <v>RMTS</v>
      </c>
      <c r="E70" s="4" t="str">
        <f t="shared" ref="E70:E81" si="116">E69</f>
        <v>epilot</v>
      </c>
      <c r="F70" s="4" t="str">
        <f t="shared" ref="F70:F81" si="117">F69</f>
        <v>comm</v>
      </c>
      <c r="G70" s="4" t="str">
        <f t="shared" ref="G70:G81" si="118">G69</f>
        <v>adult</v>
      </c>
      <c r="H70" s="4">
        <f t="shared" ref="H70:H81" si="119">H69</f>
        <v>0</v>
      </c>
      <c r="I70" s="4" t="str">
        <f t="shared" ref="I70:I81" si="120">I69</f>
        <v>B</v>
      </c>
      <c r="J70" s="4" t="str">
        <f t="shared" ref="J70:J81" si="121">J69</f>
        <v>videocall</v>
      </c>
      <c r="K70" s="4" t="str">
        <f t="shared" ref="K70:K81" si="122">K69</f>
        <v>JM</v>
      </c>
      <c r="L70" s="4" t="str">
        <f t="shared" ref="L70:L81" si="123">L69</f>
        <v>Anne</v>
      </c>
      <c r="M70" s="4">
        <f t="shared" ref="M70:M81" si="124">M69</f>
        <v>6</v>
      </c>
      <c r="N70" s="4">
        <f t="shared" ref="N70:N81" si="125">N69</f>
        <v>9</v>
      </c>
      <c r="O70" s="4">
        <f t="shared" ref="O70:O81" si="126">O69</f>
        <v>2000</v>
      </c>
      <c r="P70" s="4" t="str">
        <f t="shared" ref="P70:P81" si="127">P69</f>
        <v>6/9/2000</v>
      </c>
      <c r="Q70" s="4">
        <f t="shared" ref="Q70:Q81" si="128">Q69</f>
        <v>4</v>
      </c>
      <c r="R70" s="4">
        <f t="shared" ref="R70:R81" si="129">R69</f>
        <v>12</v>
      </c>
      <c r="S70" s="4">
        <f t="shared" ref="S70:S81" si="130">S69</f>
        <v>2020</v>
      </c>
      <c r="T70" s="4" t="str">
        <f t="shared" ref="T70:T81" si="131">T69</f>
        <v>4/12/2020</v>
      </c>
      <c r="U70" s="4">
        <f t="shared" ref="U70:W81" si="132">U69</f>
        <v>242</v>
      </c>
      <c r="V70" s="4">
        <f t="shared" si="132"/>
        <v>7394</v>
      </c>
      <c r="W70" s="4">
        <f t="shared" si="132"/>
        <v>242.42622950819671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>
        <v>1</v>
      </c>
      <c r="AI70" s="2">
        <v>1</v>
      </c>
      <c r="AJ70" s="4"/>
      <c r="AK70" s="4"/>
    </row>
    <row r="71" spans="1:37" ht="15.75" hidden="1" x14ac:dyDescent="0.25">
      <c r="A71" s="4" t="s">
        <v>26</v>
      </c>
      <c r="B71" s="4">
        <f t="shared" ref="B71:C71" si="133">B70</f>
        <v>4</v>
      </c>
      <c r="C71" s="4" t="str">
        <f t="shared" si="133"/>
        <v>SymLit</v>
      </c>
      <c r="D71" s="4" t="str">
        <f t="shared" si="115"/>
        <v>RMTS</v>
      </c>
      <c r="E71" s="4" t="str">
        <f t="shared" si="116"/>
        <v>epilot</v>
      </c>
      <c r="F71" s="4" t="str">
        <f t="shared" si="117"/>
        <v>comm</v>
      </c>
      <c r="G71" s="4" t="str">
        <f t="shared" si="118"/>
        <v>adult</v>
      </c>
      <c r="H71" s="4">
        <f t="shared" si="119"/>
        <v>0</v>
      </c>
      <c r="I71" s="4" t="str">
        <f t="shared" si="120"/>
        <v>B</v>
      </c>
      <c r="J71" s="4" t="str">
        <f t="shared" si="121"/>
        <v>videocall</v>
      </c>
      <c r="K71" s="4" t="str">
        <f t="shared" si="122"/>
        <v>JM</v>
      </c>
      <c r="L71" s="4" t="str">
        <f t="shared" si="123"/>
        <v>Anne</v>
      </c>
      <c r="M71" s="4">
        <f t="shared" si="124"/>
        <v>6</v>
      </c>
      <c r="N71" s="4">
        <f t="shared" si="125"/>
        <v>9</v>
      </c>
      <c r="O71" s="4">
        <f t="shared" si="126"/>
        <v>2000</v>
      </c>
      <c r="P71" s="4" t="str">
        <f t="shared" si="127"/>
        <v>6/9/2000</v>
      </c>
      <c r="Q71" s="4">
        <f t="shared" si="128"/>
        <v>4</v>
      </c>
      <c r="R71" s="4">
        <f t="shared" si="129"/>
        <v>12</v>
      </c>
      <c r="S71" s="4">
        <f t="shared" si="130"/>
        <v>2020</v>
      </c>
      <c r="T71" s="4" t="str">
        <f t="shared" si="131"/>
        <v>4/12/2020</v>
      </c>
      <c r="U71" s="4">
        <f t="shared" si="132"/>
        <v>242</v>
      </c>
      <c r="V71" s="4">
        <f t="shared" si="132"/>
        <v>7394</v>
      </c>
      <c r="W71" s="4">
        <f t="shared" si="132"/>
        <v>242.42622950819671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>
        <v>1</v>
      </c>
      <c r="AI71" s="2">
        <v>1</v>
      </c>
      <c r="AJ71" s="4" t="s">
        <v>81</v>
      </c>
      <c r="AK71" s="4"/>
    </row>
    <row r="72" spans="1:37" ht="15.75" hidden="1" x14ac:dyDescent="0.25">
      <c r="A72" s="4" t="s">
        <v>26</v>
      </c>
      <c r="B72" s="4">
        <f t="shared" ref="B72:C72" si="134">B71</f>
        <v>4</v>
      </c>
      <c r="C72" s="4" t="str">
        <f t="shared" si="134"/>
        <v>SymLit</v>
      </c>
      <c r="D72" s="4" t="str">
        <f t="shared" si="115"/>
        <v>RMTS</v>
      </c>
      <c r="E72" s="4" t="str">
        <f t="shared" si="116"/>
        <v>epilot</v>
      </c>
      <c r="F72" s="4" t="str">
        <f t="shared" si="117"/>
        <v>comm</v>
      </c>
      <c r="G72" s="4" t="str">
        <f t="shared" si="118"/>
        <v>adult</v>
      </c>
      <c r="H72" s="4">
        <f t="shared" si="119"/>
        <v>0</v>
      </c>
      <c r="I72" s="4" t="str">
        <f t="shared" si="120"/>
        <v>B</v>
      </c>
      <c r="J72" s="4" t="str">
        <f t="shared" si="121"/>
        <v>videocall</v>
      </c>
      <c r="K72" s="4" t="str">
        <f t="shared" si="122"/>
        <v>JM</v>
      </c>
      <c r="L72" s="4" t="str">
        <f t="shared" si="123"/>
        <v>Anne</v>
      </c>
      <c r="M72" s="4">
        <f t="shared" si="124"/>
        <v>6</v>
      </c>
      <c r="N72" s="4">
        <f t="shared" si="125"/>
        <v>9</v>
      </c>
      <c r="O72" s="4">
        <f t="shared" si="126"/>
        <v>2000</v>
      </c>
      <c r="P72" s="4" t="str">
        <f t="shared" si="127"/>
        <v>6/9/2000</v>
      </c>
      <c r="Q72" s="4">
        <f t="shared" si="128"/>
        <v>4</v>
      </c>
      <c r="R72" s="4">
        <f t="shared" si="129"/>
        <v>12</v>
      </c>
      <c r="S72" s="4">
        <f t="shared" si="130"/>
        <v>2020</v>
      </c>
      <c r="T72" s="4" t="str">
        <f t="shared" si="131"/>
        <v>4/12/2020</v>
      </c>
      <c r="U72" s="4">
        <f t="shared" si="132"/>
        <v>242</v>
      </c>
      <c r="V72" s="4">
        <f t="shared" si="132"/>
        <v>7394</v>
      </c>
      <c r="W72" s="4">
        <f t="shared" si="132"/>
        <v>242.42622950819671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>
        <v>1</v>
      </c>
      <c r="AI72" s="2">
        <v>1</v>
      </c>
      <c r="AJ72" s="4"/>
      <c r="AK72" s="4"/>
    </row>
    <row r="73" spans="1:37" ht="15.75" hidden="1" x14ac:dyDescent="0.25">
      <c r="A73" s="4" t="s">
        <v>26</v>
      </c>
      <c r="B73" s="4">
        <f t="shared" ref="B73:C73" si="135">B72</f>
        <v>4</v>
      </c>
      <c r="C73" s="4" t="str">
        <f t="shared" si="135"/>
        <v>SymLit</v>
      </c>
      <c r="D73" s="4" t="str">
        <f t="shared" si="115"/>
        <v>RMTS</v>
      </c>
      <c r="E73" s="4" t="str">
        <f t="shared" si="116"/>
        <v>epilot</v>
      </c>
      <c r="F73" s="4" t="str">
        <f t="shared" si="117"/>
        <v>comm</v>
      </c>
      <c r="G73" s="4" t="str">
        <f t="shared" si="118"/>
        <v>adult</v>
      </c>
      <c r="H73" s="4">
        <f t="shared" si="119"/>
        <v>0</v>
      </c>
      <c r="I73" s="4" t="str">
        <f t="shared" si="120"/>
        <v>B</v>
      </c>
      <c r="J73" s="4" t="str">
        <f t="shared" si="121"/>
        <v>videocall</v>
      </c>
      <c r="K73" s="4" t="str">
        <f t="shared" si="122"/>
        <v>JM</v>
      </c>
      <c r="L73" s="4" t="str">
        <f t="shared" si="123"/>
        <v>Anne</v>
      </c>
      <c r="M73" s="4">
        <f t="shared" si="124"/>
        <v>6</v>
      </c>
      <c r="N73" s="4">
        <f t="shared" si="125"/>
        <v>9</v>
      </c>
      <c r="O73" s="4">
        <f t="shared" si="126"/>
        <v>2000</v>
      </c>
      <c r="P73" s="4" t="str">
        <f t="shared" si="127"/>
        <v>6/9/2000</v>
      </c>
      <c r="Q73" s="4">
        <f t="shared" si="128"/>
        <v>4</v>
      </c>
      <c r="R73" s="4">
        <f t="shared" si="129"/>
        <v>12</v>
      </c>
      <c r="S73" s="4">
        <f t="shared" si="130"/>
        <v>2020</v>
      </c>
      <c r="T73" s="4" t="str">
        <f t="shared" si="131"/>
        <v>4/12/2020</v>
      </c>
      <c r="U73" s="4">
        <f t="shared" si="132"/>
        <v>242</v>
      </c>
      <c r="V73" s="4">
        <f t="shared" si="132"/>
        <v>7394</v>
      </c>
      <c r="W73" s="4">
        <f t="shared" si="132"/>
        <v>242.42622950819671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>
        <v>1</v>
      </c>
      <c r="AI73" s="2">
        <v>1</v>
      </c>
      <c r="AJ73" s="4"/>
      <c r="AK73" s="4"/>
    </row>
    <row r="74" spans="1:37" ht="15.75" hidden="1" x14ac:dyDescent="0.25">
      <c r="A74" s="4" t="s">
        <v>26</v>
      </c>
      <c r="B74" s="4">
        <f t="shared" ref="B74:C74" si="136">B73</f>
        <v>4</v>
      </c>
      <c r="C74" s="4" t="str">
        <f t="shared" si="136"/>
        <v>SymLit</v>
      </c>
      <c r="D74" s="4" t="str">
        <f t="shared" si="115"/>
        <v>RMTS</v>
      </c>
      <c r="E74" s="4" t="str">
        <f t="shared" si="116"/>
        <v>epilot</v>
      </c>
      <c r="F74" s="4" t="str">
        <f t="shared" si="117"/>
        <v>comm</v>
      </c>
      <c r="G74" s="4" t="str">
        <f t="shared" si="118"/>
        <v>adult</v>
      </c>
      <c r="H74" s="4">
        <f t="shared" si="119"/>
        <v>0</v>
      </c>
      <c r="I74" s="4" t="str">
        <f t="shared" si="120"/>
        <v>B</v>
      </c>
      <c r="J74" s="4" t="str">
        <f t="shared" si="121"/>
        <v>videocall</v>
      </c>
      <c r="K74" s="4" t="str">
        <f t="shared" si="122"/>
        <v>JM</v>
      </c>
      <c r="L74" s="4" t="str">
        <f t="shared" si="123"/>
        <v>Anne</v>
      </c>
      <c r="M74" s="4">
        <f t="shared" si="124"/>
        <v>6</v>
      </c>
      <c r="N74" s="4">
        <f t="shared" si="125"/>
        <v>9</v>
      </c>
      <c r="O74" s="4">
        <f t="shared" si="126"/>
        <v>2000</v>
      </c>
      <c r="P74" s="4" t="str">
        <f t="shared" si="127"/>
        <v>6/9/2000</v>
      </c>
      <c r="Q74" s="4">
        <f t="shared" si="128"/>
        <v>4</v>
      </c>
      <c r="R74" s="4">
        <f t="shared" si="129"/>
        <v>12</v>
      </c>
      <c r="S74" s="4">
        <f t="shared" si="130"/>
        <v>2020</v>
      </c>
      <c r="T74" s="4" t="str">
        <f t="shared" si="131"/>
        <v>4/12/2020</v>
      </c>
      <c r="U74" s="4">
        <f t="shared" si="132"/>
        <v>242</v>
      </c>
      <c r="V74" s="4">
        <f t="shared" si="132"/>
        <v>7394</v>
      </c>
      <c r="W74" s="4">
        <f t="shared" si="132"/>
        <v>242.42622950819671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>
        <v>1</v>
      </c>
      <c r="AI74" s="2">
        <v>1</v>
      </c>
      <c r="AJ74" s="4"/>
      <c r="AK74" s="4"/>
    </row>
    <row r="75" spans="1:37" ht="15.75" hidden="1" x14ac:dyDescent="0.25">
      <c r="A75" s="4" t="s">
        <v>26</v>
      </c>
      <c r="B75" s="4">
        <f t="shared" ref="B75:C75" si="137">B74</f>
        <v>4</v>
      </c>
      <c r="C75" s="4" t="str">
        <f t="shared" si="137"/>
        <v>SymLit</v>
      </c>
      <c r="D75" s="4" t="str">
        <f t="shared" si="115"/>
        <v>RMTS</v>
      </c>
      <c r="E75" s="4" t="str">
        <f t="shared" si="116"/>
        <v>epilot</v>
      </c>
      <c r="F75" s="4" t="str">
        <f t="shared" si="117"/>
        <v>comm</v>
      </c>
      <c r="G75" s="4" t="str">
        <f t="shared" si="118"/>
        <v>adult</v>
      </c>
      <c r="H75" s="4">
        <f t="shared" si="119"/>
        <v>0</v>
      </c>
      <c r="I75" s="4" t="str">
        <f t="shared" si="120"/>
        <v>B</v>
      </c>
      <c r="J75" s="4" t="str">
        <f t="shared" si="121"/>
        <v>videocall</v>
      </c>
      <c r="K75" s="4" t="str">
        <f t="shared" si="122"/>
        <v>JM</v>
      </c>
      <c r="L75" s="4" t="str">
        <f t="shared" si="123"/>
        <v>Anne</v>
      </c>
      <c r="M75" s="4">
        <f t="shared" si="124"/>
        <v>6</v>
      </c>
      <c r="N75" s="4">
        <f t="shared" si="125"/>
        <v>9</v>
      </c>
      <c r="O75" s="4">
        <f t="shared" si="126"/>
        <v>2000</v>
      </c>
      <c r="P75" s="4" t="str">
        <f t="shared" si="127"/>
        <v>6/9/2000</v>
      </c>
      <c r="Q75" s="4">
        <f t="shared" si="128"/>
        <v>4</v>
      </c>
      <c r="R75" s="4">
        <f t="shared" si="129"/>
        <v>12</v>
      </c>
      <c r="S75" s="4">
        <f t="shared" si="130"/>
        <v>2020</v>
      </c>
      <c r="T75" s="4" t="str">
        <f t="shared" si="131"/>
        <v>4/12/2020</v>
      </c>
      <c r="U75" s="4">
        <f t="shared" si="132"/>
        <v>242</v>
      </c>
      <c r="V75" s="4">
        <f t="shared" si="132"/>
        <v>7394</v>
      </c>
      <c r="W75" s="4">
        <f t="shared" si="132"/>
        <v>242.42622950819671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>
        <v>1</v>
      </c>
      <c r="AI75" s="2">
        <v>1</v>
      </c>
      <c r="AJ75" s="4"/>
      <c r="AK75" s="4"/>
    </row>
    <row r="76" spans="1:37" ht="15.75" hidden="1" x14ac:dyDescent="0.25">
      <c r="A76" s="4" t="s">
        <v>26</v>
      </c>
      <c r="B76" s="4">
        <f t="shared" ref="B76:C76" si="138">B75</f>
        <v>4</v>
      </c>
      <c r="C76" s="4" t="str">
        <f t="shared" si="138"/>
        <v>SymLit</v>
      </c>
      <c r="D76" s="4" t="str">
        <f t="shared" si="115"/>
        <v>RMTS</v>
      </c>
      <c r="E76" s="4" t="str">
        <f t="shared" si="116"/>
        <v>epilot</v>
      </c>
      <c r="F76" s="4" t="str">
        <f t="shared" si="117"/>
        <v>comm</v>
      </c>
      <c r="G76" s="4" t="str">
        <f t="shared" si="118"/>
        <v>adult</v>
      </c>
      <c r="H76" s="4">
        <f t="shared" si="119"/>
        <v>0</v>
      </c>
      <c r="I76" s="4" t="str">
        <f t="shared" si="120"/>
        <v>B</v>
      </c>
      <c r="J76" s="4" t="str">
        <f t="shared" si="121"/>
        <v>videocall</v>
      </c>
      <c r="K76" s="4" t="str">
        <f t="shared" si="122"/>
        <v>JM</v>
      </c>
      <c r="L76" s="4" t="str">
        <f t="shared" si="123"/>
        <v>Anne</v>
      </c>
      <c r="M76" s="4">
        <f t="shared" si="124"/>
        <v>6</v>
      </c>
      <c r="N76" s="4">
        <f t="shared" si="125"/>
        <v>9</v>
      </c>
      <c r="O76" s="4">
        <f t="shared" si="126"/>
        <v>2000</v>
      </c>
      <c r="P76" s="4" t="str">
        <f t="shared" si="127"/>
        <v>6/9/2000</v>
      </c>
      <c r="Q76" s="4">
        <f t="shared" si="128"/>
        <v>4</v>
      </c>
      <c r="R76" s="4">
        <f t="shared" si="129"/>
        <v>12</v>
      </c>
      <c r="S76" s="4">
        <f t="shared" si="130"/>
        <v>2020</v>
      </c>
      <c r="T76" s="4" t="str">
        <f t="shared" si="131"/>
        <v>4/12/2020</v>
      </c>
      <c r="U76" s="4">
        <f t="shared" si="132"/>
        <v>242</v>
      </c>
      <c r="V76" s="4">
        <f t="shared" si="132"/>
        <v>7394</v>
      </c>
      <c r="W76" s="4">
        <f t="shared" si="132"/>
        <v>242.42622950819671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>
        <v>1</v>
      </c>
      <c r="AI76" s="2">
        <v>1</v>
      </c>
      <c r="AJ76" s="4"/>
      <c r="AK76" s="4"/>
    </row>
    <row r="77" spans="1:37" ht="15.75" hidden="1" x14ac:dyDescent="0.25">
      <c r="A77" s="4" t="s">
        <v>26</v>
      </c>
      <c r="B77" s="4">
        <f t="shared" ref="B77:C77" si="139">B76</f>
        <v>4</v>
      </c>
      <c r="C77" s="4" t="str">
        <f t="shared" si="139"/>
        <v>SymLit</v>
      </c>
      <c r="D77" s="4" t="str">
        <f t="shared" si="115"/>
        <v>RMTS</v>
      </c>
      <c r="E77" s="4" t="str">
        <f t="shared" si="116"/>
        <v>epilot</v>
      </c>
      <c r="F77" s="4" t="str">
        <f t="shared" si="117"/>
        <v>comm</v>
      </c>
      <c r="G77" s="4" t="str">
        <f t="shared" si="118"/>
        <v>adult</v>
      </c>
      <c r="H77" s="4">
        <f t="shared" si="119"/>
        <v>0</v>
      </c>
      <c r="I77" s="4" t="str">
        <f t="shared" si="120"/>
        <v>B</v>
      </c>
      <c r="J77" s="4" t="str">
        <f t="shared" si="121"/>
        <v>videocall</v>
      </c>
      <c r="K77" s="4" t="str">
        <f t="shared" si="122"/>
        <v>JM</v>
      </c>
      <c r="L77" s="4" t="str">
        <f t="shared" si="123"/>
        <v>Anne</v>
      </c>
      <c r="M77" s="4">
        <f t="shared" si="124"/>
        <v>6</v>
      </c>
      <c r="N77" s="4">
        <f t="shared" si="125"/>
        <v>9</v>
      </c>
      <c r="O77" s="4">
        <f t="shared" si="126"/>
        <v>2000</v>
      </c>
      <c r="P77" s="4" t="str">
        <f t="shared" si="127"/>
        <v>6/9/2000</v>
      </c>
      <c r="Q77" s="4">
        <f t="shared" si="128"/>
        <v>4</v>
      </c>
      <c r="R77" s="4">
        <f t="shared" si="129"/>
        <v>12</v>
      </c>
      <c r="S77" s="4">
        <f t="shared" si="130"/>
        <v>2020</v>
      </c>
      <c r="T77" s="4" t="str">
        <f t="shared" si="131"/>
        <v>4/12/2020</v>
      </c>
      <c r="U77" s="4">
        <f t="shared" si="132"/>
        <v>242</v>
      </c>
      <c r="V77" s="4">
        <f t="shared" si="132"/>
        <v>7394</v>
      </c>
      <c r="W77" s="4">
        <f t="shared" si="132"/>
        <v>242.42622950819671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>
        <v>1</v>
      </c>
      <c r="AI77" s="2">
        <v>1</v>
      </c>
      <c r="AJ77" s="4"/>
      <c r="AK77" s="4"/>
    </row>
    <row r="78" spans="1:37" ht="15.75" hidden="1" x14ac:dyDescent="0.25">
      <c r="A78" s="4" t="s">
        <v>26</v>
      </c>
      <c r="B78" s="4">
        <f t="shared" ref="B78:C78" si="140">B77</f>
        <v>4</v>
      </c>
      <c r="C78" s="4" t="str">
        <f t="shared" si="140"/>
        <v>SymLit</v>
      </c>
      <c r="D78" s="4" t="str">
        <f t="shared" si="115"/>
        <v>RMTS</v>
      </c>
      <c r="E78" s="4" t="str">
        <f t="shared" si="116"/>
        <v>epilot</v>
      </c>
      <c r="F78" s="4" t="str">
        <f t="shared" si="117"/>
        <v>comm</v>
      </c>
      <c r="G78" s="4" t="str">
        <f t="shared" si="118"/>
        <v>adult</v>
      </c>
      <c r="H78" s="4">
        <f t="shared" si="119"/>
        <v>0</v>
      </c>
      <c r="I78" s="4" t="str">
        <f t="shared" si="120"/>
        <v>B</v>
      </c>
      <c r="J78" s="4" t="str">
        <f t="shared" si="121"/>
        <v>videocall</v>
      </c>
      <c r="K78" s="4" t="str">
        <f t="shared" si="122"/>
        <v>JM</v>
      </c>
      <c r="L78" s="4" t="str">
        <f t="shared" si="123"/>
        <v>Anne</v>
      </c>
      <c r="M78" s="4">
        <f t="shared" si="124"/>
        <v>6</v>
      </c>
      <c r="N78" s="4">
        <f t="shared" si="125"/>
        <v>9</v>
      </c>
      <c r="O78" s="4">
        <f t="shared" si="126"/>
        <v>2000</v>
      </c>
      <c r="P78" s="4" t="str">
        <f t="shared" si="127"/>
        <v>6/9/2000</v>
      </c>
      <c r="Q78" s="4">
        <f t="shared" si="128"/>
        <v>4</v>
      </c>
      <c r="R78" s="4">
        <f t="shared" si="129"/>
        <v>12</v>
      </c>
      <c r="S78" s="4">
        <f t="shared" si="130"/>
        <v>2020</v>
      </c>
      <c r="T78" s="4" t="str">
        <f t="shared" si="131"/>
        <v>4/12/2020</v>
      </c>
      <c r="U78" s="4">
        <f t="shared" si="132"/>
        <v>242</v>
      </c>
      <c r="V78" s="4">
        <f t="shared" si="132"/>
        <v>7394</v>
      </c>
      <c r="W78" s="4">
        <f t="shared" si="132"/>
        <v>242.42622950819671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>
        <v>1</v>
      </c>
      <c r="AI78" s="2">
        <v>1</v>
      </c>
      <c r="AJ78" s="4" t="s">
        <v>82</v>
      </c>
      <c r="AK78" s="4"/>
    </row>
    <row r="79" spans="1:37" ht="15.75" hidden="1" x14ac:dyDescent="0.25">
      <c r="A79" s="4" t="s">
        <v>26</v>
      </c>
      <c r="B79" s="4">
        <f t="shared" ref="B79:C79" si="141">B78</f>
        <v>4</v>
      </c>
      <c r="C79" s="4" t="str">
        <f t="shared" si="141"/>
        <v>SymLit</v>
      </c>
      <c r="D79" s="4" t="str">
        <f t="shared" si="115"/>
        <v>RMTS</v>
      </c>
      <c r="E79" s="4" t="str">
        <f t="shared" si="116"/>
        <v>epilot</v>
      </c>
      <c r="F79" s="4" t="str">
        <f t="shared" si="117"/>
        <v>comm</v>
      </c>
      <c r="G79" s="4" t="str">
        <f t="shared" si="118"/>
        <v>adult</v>
      </c>
      <c r="H79" s="4">
        <f t="shared" si="119"/>
        <v>0</v>
      </c>
      <c r="I79" s="4" t="str">
        <f t="shared" si="120"/>
        <v>B</v>
      </c>
      <c r="J79" s="4" t="str">
        <f t="shared" si="121"/>
        <v>videocall</v>
      </c>
      <c r="K79" s="4" t="str">
        <f t="shared" si="122"/>
        <v>JM</v>
      </c>
      <c r="L79" s="4" t="str">
        <f t="shared" si="123"/>
        <v>Anne</v>
      </c>
      <c r="M79" s="4">
        <f t="shared" si="124"/>
        <v>6</v>
      </c>
      <c r="N79" s="4">
        <f t="shared" si="125"/>
        <v>9</v>
      </c>
      <c r="O79" s="4">
        <f t="shared" si="126"/>
        <v>2000</v>
      </c>
      <c r="P79" s="4" t="str">
        <f t="shared" si="127"/>
        <v>6/9/2000</v>
      </c>
      <c r="Q79" s="4">
        <f t="shared" si="128"/>
        <v>4</v>
      </c>
      <c r="R79" s="4">
        <f t="shared" si="129"/>
        <v>12</v>
      </c>
      <c r="S79" s="4">
        <f t="shared" si="130"/>
        <v>2020</v>
      </c>
      <c r="T79" s="4" t="str">
        <f t="shared" si="131"/>
        <v>4/12/2020</v>
      </c>
      <c r="U79" s="4">
        <f t="shared" si="132"/>
        <v>242</v>
      </c>
      <c r="V79" s="4">
        <f t="shared" si="132"/>
        <v>7394</v>
      </c>
      <c r="W79" s="4">
        <f t="shared" si="132"/>
        <v>242.42622950819671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>
        <v>1</v>
      </c>
      <c r="AI79" s="2">
        <v>1</v>
      </c>
      <c r="AJ79" s="4"/>
      <c r="AK79" s="4"/>
    </row>
    <row r="80" spans="1:37" ht="15.75" hidden="1" x14ac:dyDescent="0.25">
      <c r="A80" s="4" t="s">
        <v>26</v>
      </c>
      <c r="B80" s="4">
        <f t="shared" ref="B80:C80" si="142">B79</f>
        <v>4</v>
      </c>
      <c r="C80" s="4" t="str">
        <f t="shared" si="142"/>
        <v>SymLit</v>
      </c>
      <c r="D80" s="4" t="str">
        <f t="shared" si="115"/>
        <v>RMTS</v>
      </c>
      <c r="E80" s="4" t="str">
        <f t="shared" si="116"/>
        <v>epilot</v>
      </c>
      <c r="F80" s="4" t="str">
        <f t="shared" si="117"/>
        <v>comm</v>
      </c>
      <c r="G80" s="4" t="str">
        <f t="shared" si="118"/>
        <v>adult</v>
      </c>
      <c r="H80" s="4">
        <f t="shared" si="119"/>
        <v>0</v>
      </c>
      <c r="I80" s="4" t="str">
        <f t="shared" si="120"/>
        <v>B</v>
      </c>
      <c r="J80" s="4" t="str">
        <f t="shared" si="121"/>
        <v>videocall</v>
      </c>
      <c r="K80" s="4" t="str">
        <f t="shared" si="122"/>
        <v>JM</v>
      </c>
      <c r="L80" s="4" t="str">
        <f t="shared" si="123"/>
        <v>Anne</v>
      </c>
      <c r="M80" s="4">
        <f t="shared" si="124"/>
        <v>6</v>
      </c>
      <c r="N80" s="4">
        <f t="shared" si="125"/>
        <v>9</v>
      </c>
      <c r="O80" s="4">
        <f t="shared" si="126"/>
        <v>2000</v>
      </c>
      <c r="P80" s="4" t="str">
        <f t="shared" si="127"/>
        <v>6/9/2000</v>
      </c>
      <c r="Q80" s="4">
        <f t="shared" si="128"/>
        <v>4</v>
      </c>
      <c r="R80" s="4">
        <f t="shared" si="129"/>
        <v>12</v>
      </c>
      <c r="S80" s="4">
        <f t="shared" si="130"/>
        <v>2020</v>
      </c>
      <c r="T80" s="4" t="str">
        <f t="shared" si="131"/>
        <v>4/12/2020</v>
      </c>
      <c r="U80" s="4">
        <f t="shared" si="132"/>
        <v>242</v>
      </c>
      <c r="V80" s="4">
        <f t="shared" si="132"/>
        <v>7394</v>
      </c>
      <c r="W80" s="4">
        <f t="shared" si="132"/>
        <v>242.42622950819671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>
        <v>1</v>
      </c>
      <c r="AI80" s="2">
        <v>1</v>
      </c>
      <c r="AJ80" s="4"/>
      <c r="AK80" s="4"/>
    </row>
    <row r="81" spans="1:37" ht="15.75" hidden="1" x14ac:dyDescent="0.25">
      <c r="A81" s="4" t="s">
        <v>26</v>
      </c>
      <c r="B81" s="4">
        <f t="shared" ref="B81:C81" si="143">B80</f>
        <v>4</v>
      </c>
      <c r="C81" s="4" t="str">
        <f t="shared" si="143"/>
        <v>SymLit</v>
      </c>
      <c r="D81" s="4" t="str">
        <f t="shared" si="115"/>
        <v>RMTS</v>
      </c>
      <c r="E81" s="4" t="str">
        <f t="shared" si="116"/>
        <v>epilot</v>
      </c>
      <c r="F81" s="4" t="str">
        <f t="shared" si="117"/>
        <v>comm</v>
      </c>
      <c r="G81" s="4" t="str">
        <f t="shared" si="118"/>
        <v>adult</v>
      </c>
      <c r="H81" s="4">
        <f t="shared" si="119"/>
        <v>0</v>
      </c>
      <c r="I81" s="4" t="str">
        <f t="shared" si="120"/>
        <v>B</v>
      </c>
      <c r="J81" s="4" t="str">
        <f t="shared" si="121"/>
        <v>videocall</v>
      </c>
      <c r="K81" s="4" t="str">
        <f t="shared" si="122"/>
        <v>JM</v>
      </c>
      <c r="L81" s="4" t="str">
        <f t="shared" si="123"/>
        <v>Anne</v>
      </c>
      <c r="M81" s="4">
        <f t="shared" si="124"/>
        <v>6</v>
      </c>
      <c r="N81" s="4">
        <f t="shared" si="125"/>
        <v>9</v>
      </c>
      <c r="O81" s="4">
        <f t="shared" si="126"/>
        <v>2000</v>
      </c>
      <c r="P81" s="4" t="str">
        <f t="shared" si="127"/>
        <v>6/9/2000</v>
      </c>
      <c r="Q81" s="4">
        <f t="shared" si="128"/>
        <v>4</v>
      </c>
      <c r="R81" s="4">
        <f t="shared" si="129"/>
        <v>12</v>
      </c>
      <c r="S81" s="4">
        <f t="shared" si="130"/>
        <v>2020</v>
      </c>
      <c r="T81" s="4" t="str">
        <f t="shared" si="131"/>
        <v>4/12/2020</v>
      </c>
      <c r="U81" s="4">
        <f t="shared" si="132"/>
        <v>242</v>
      </c>
      <c r="V81" s="4">
        <f t="shared" si="132"/>
        <v>7394</v>
      </c>
      <c r="W81" s="4">
        <f t="shared" si="132"/>
        <v>242.42622950819671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>
        <v>1</v>
      </c>
      <c r="AI81" s="2">
        <v>1</v>
      </c>
      <c r="AJ81" s="4"/>
      <c r="AK81" s="4"/>
    </row>
    <row r="82" spans="1:37" ht="15.75" hidden="1" x14ac:dyDescent="0.25">
      <c r="A82" s="4" t="s">
        <v>26</v>
      </c>
      <c r="B82" s="4">
        <f t="shared" ref="B82:C82" si="144">B80</f>
        <v>4</v>
      </c>
      <c r="C82" s="4" t="str">
        <f t="shared" si="144"/>
        <v>SymLit</v>
      </c>
      <c r="D82" s="4" t="str">
        <f>D80</f>
        <v>RMTS</v>
      </c>
      <c r="E82" s="4" t="str">
        <f>E80</f>
        <v>epilot</v>
      </c>
      <c r="F82" s="4" t="str">
        <f>F80</f>
        <v>comm</v>
      </c>
      <c r="G82" s="4" t="str">
        <f t="shared" ref="G82:W82" si="145">G80</f>
        <v>adult</v>
      </c>
      <c r="H82" s="4">
        <f t="shared" si="145"/>
        <v>0</v>
      </c>
      <c r="I82" s="4" t="str">
        <f t="shared" si="145"/>
        <v>B</v>
      </c>
      <c r="J82" s="4" t="str">
        <f t="shared" si="145"/>
        <v>videocall</v>
      </c>
      <c r="K82" s="4" t="str">
        <f t="shared" si="145"/>
        <v>JM</v>
      </c>
      <c r="L82" s="4" t="str">
        <f t="shared" si="145"/>
        <v>Anne</v>
      </c>
      <c r="M82" s="4">
        <f t="shared" si="145"/>
        <v>6</v>
      </c>
      <c r="N82" s="4">
        <f t="shared" si="145"/>
        <v>9</v>
      </c>
      <c r="O82" s="4">
        <f t="shared" si="145"/>
        <v>2000</v>
      </c>
      <c r="P82" s="4" t="str">
        <f t="shared" si="145"/>
        <v>6/9/2000</v>
      </c>
      <c r="Q82" s="4">
        <f t="shared" si="145"/>
        <v>4</v>
      </c>
      <c r="R82" s="4">
        <f t="shared" si="145"/>
        <v>12</v>
      </c>
      <c r="S82" s="4">
        <f t="shared" si="145"/>
        <v>2020</v>
      </c>
      <c r="T82" s="4" t="str">
        <f t="shared" si="145"/>
        <v>4/12/2020</v>
      </c>
      <c r="U82" s="4">
        <f t="shared" si="145"/>
        <v>242</v>
      </c>
      <c r="V82" s="4">
        <f t="shared" si="145"/>
        <v>7394</v>
      </c>
      <c r="W82" s="4">
        <f t="shared" si="145"/>
        <v>242.42622950819671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>
        <v>1</v>
      </c>
      <c r="AI82" s="2">
        <v>0</v>
      </c>
      <c r="AJ82" s="4"/>
      <c r="AK82" s="4"/>
    </row>
    <row r="83" spans="1:37" ht="15.75" hidden="1" x14ac:dyDescent="0.25">
      <c r="A83" s="4" t="s">
        <v>26</v>
      </c>
      <c r="B83" s="4">
        <f t="shared" ref="B83:W83" si="146">B80</f>
        <v>4</v>
      </c>
      <c r="C83" s="4" t="str">
        <f t="shared" si="146"/>
        <v>SymLit</v>
      </c>
      <c r="D83" s="4" t="str">
        <f t="shared" si="146"/>
        <v>RMTS</v>
      </c>
      <c r="E83" s="4" t="str">
        <f t="shared" si="146"/>
        <v>epilot</v>
      </c>
      <c r="F83" s="4" t="str">
        <f t="shared" si="146"/>
        <v>comm</v>
      </c>
      <c r="G83" s="4" t="str">
        <f t="shared" si="146"/>
        <v>adult</v>
      </c>
      <c r="H83" s="4">
        <f t="shared" si="146"/>
        <v>0</v>
      </c>
      <c r="I83" s="4" t="str">
        <f t="shared" si="146"/>
        <v>B</v>
      </c>
      <c r="J83" s="4" t="str">
        <f t="shared" si="146"/>
        <v>videocall</v>
      </c>
      <c r="K83" s="4" t="str">
        <f t="shared" si="146"/>
        <v>JM</v>
      </c>
      <c r="L83" s="4" t="str">
        <f t="shared" si="146"/>
        <v>Anne</v>
      </c>
      <c r="M83" s="4">
        <f t="shared" si="146"/>
        <v>6</v>
      </c>
      <c r="N83" s="4">
        <f t="shared" si="146"/>
        <v>9</v>
      </c>
      <c r="O83" s="4">
        <f t="shared" si="146"/>
        <v>2000</v>
      </c>
      <c r="P83" s="4" t="str">
        <f t="shared" si="146"/>
        <v>6/9/2000</v>
      </c>
      <c r="Q83" s="4">
        <f t="shared" si="146"/>
        <v>4</v>
      </c>
      <c r="R83" s="4">
        <f t="shared" si="146"/>
        <v>12</v>
      </c>
      <c r="S83" s="4">
        <f t="shared" si="146"/>
        <v>2020</v>
      </c>
      <c r="T83" s="4" t="str">
        <f t="shared" si="146"/>
        <v>4/12/2020</v>
      </c>
      <c r="U83" s="4">
        <f t="shared" si="146"/>
        <v>242</v>
      </c>
      <c r="V83" s="4">
        <f t="shared" si="146"/>
        <v>7394</v>
      </c>
      <c r="W83" s="4">
        <f t="shared" si="146"/>
        <v>242.42622950819671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>
        <v>1</v>
      </c>
      <c r="AI83" s="2">
        <v>1</v>
      </c>
      <c r="AJ83" s="4"/>
      <c r="AK83" s="4"/>
    </row>
    <row r="84" spans="1:37" ht="15.75" hidden="1" x14ac:dyDescent="0.25">
      <c r="A84" s="4" t="s">
        <v>26</v>
      </c>
      <c r="B84" s="4">
        <f t="shared" ref="B84:W84" si="147">B81</f>
        <v>4</v>
      </c>
      <c r="C84" s="4" t="str">
        <f t="shared" si="147"/>
        <v>SymLit</v>
      </c>
      <c r="D84" s="4" t="str">
        <f t="shared" si="147"/>
        <v>RMTS</v>
      </c>
      <c r="E84" s="4" t="str">
        <f t="shared" si="147"/>
        <v>epilot</v>
      </c>
      <c r="F84" s="4" t="str">
        <f t="shared" si="147"/>
        <v>comm</v>
      </c>
      <c r="G84" s="4" t="str">
        <f t="shared" si="147"/>
        <v>adult</v>
      </c>
      <c r="H84" s="4">
        <f t="shared" si="147"/>
        <v>0</v>
      </c>
      <c r="I84" s="4" t="str">
        <f t="shared" si="147"/>
        <v>B</v>
      </c>
      <c r="J84" s="4" t="str">
        <f t="shared" si="147"/>
        <v>videocall</v>
      </c>
      <c r="K84" s="4" t="str">
        <f t="shared" si="147"/>
        <v>JM</v>
      </c>
      <c r="L84" s="4" t="str">
        <f t="shared" si="147"/>
        <v>Anne</v>
      </c>
      <c r="M84" s="4">
        <f t="shared" si="147"/>
        <v>6</v>
      </c>
      <c r="N84" s="4">
        <f t="shared" si="147"/>
        <v>9</v>
      </c>
      <c r="O84" s="4">
        <f t="shared" si="147"/>
        <v>2000</v>
      </c>
      <c r="P84" s="4" t="str">
        <f t="shared" si="147"/>
        <v>6/9/2000</v>
      </c>
      <c r="Q84" s="4">
        <f t="shared" si="147"/>
        <v>4</v>
      </c>
      <c r="R84" s="4">
        <f t="shared" si="147"/>
        <v>12</v>
      </c>
      <c r="S84" s="4">
        <f t="shared" si="147"/>
        <v>2020</v>
      </c>
      <c r="T84" s="4" t="str">
        <f t="shared" si="147"/>
        <v>4/12/2020</v>
      </c>
      <c r="U84" s="4">
        <f t="shared" si="147"/>
        <v>242</v>
      </c>
      <c r="V84" s="4">
        <f t="shared" si="147"/>
        <v>7394</v>
      </c>
      <c r="W84" s="4">
        <f t="shared" si="147"/>
        <v>242.42622950819671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>
        <v>1</v>
      </c>
      <c r="AI84" s="2">
        <v>0</v>
      </c>
      <c r="AJ84" s="4" t="s">
        <v>83</v>
      </c>
      <c r="AK84" s="4"/>
    </row>
    <row r="85" spans="1:37" ht="15.75" hidden="1" x14ac:dyDescent="0.25">
      <c r="A85" s="4" t="s">
        <v>26</v>
      </c>
      <c r="B85" s="4">
        <f t="shared" ref="B85:W85" si="148">B82</f>
        <v>4</v>
      </c>
      <c r="C85" s="4" t="str">
        <f t="shared" si="148"/>
        <v>SymLit</v>
      </c>
      <c r="D85" s="4" t="str">
        <f t="shared" si="148"/>
        <v>RMTS</v>
      </c>
      <c r="E85" s="4" t="str">
        <f t="shared" si="148"/>
        <v>epilot</v>
      </c>
      <c r="F85" s="4" t="str">
        <f t="shared" si="148"/>
        <v>comm</v>
      </c>
      <c r="G85" s="4" t="str">
        <f t="shared" si="148"/>
        <v>adult</v>
      </c>
      <c r="H85" s="4">
        <f t="shared" si="148"/>
        <v>0</v>
      </c>
      <c r="I85" s="4" t="str">
        <f t="shared" si="148"/>
        <v>B</v>
      </c>
      <c r="J85" s="4" t="str">
        <f t="shared" si="148"/>
        <v>videocall</v>
      </c>
      <c r="K85" s="4" t="str">
        <f t="shared" si="148"/>
        <v>JM</v>
      </c>
      <c r="L85" s="4" t="str">
        <f t="shared" si="148"/>
        <v>Anne</v>
      </c>
      <c r="M85" s="4">
        <f t="shared" si="148"/>
        <v>6</v>
      </c>
      <c r="N85" s="4">
        <f t="shared" si="148"/>
        <v>9</v>
      </c>
      <c r="O85" s="4">
        <f t="shared" si="148"/>
        <v>2000</v>
      </c>
      <c r="P85" s="4" t="str">
        <f t="shared" si="148"/>
        <v>6/9/2000</v>
      </c>
      <c r="Q85" s="4">
        <f t="shared" si="148"/>
        <v>4</v>
      </c>
      <c r="R85" s="4">
        <f t="shared" si="148"/>
        <v>12</v>
      </c>
      <c r="S85" s="4">
        <f t="shared" si="148"/>
        <v>2020</v>
      </c>
      <c r="T85" s="4" t="str">
        <f t="shared" si="148"/>
        <v>4/12/2020</v>
      </c>
      <c r="U85" s="4">
        <f t="shared" si="148"/>
        <v>242</v>
      </c>
      <c r="V85" s="4">
        <f t="shared" si="148"/>
        <v>7394</v>
      </c>
      <c r="W85" s="4">
        <f t="shared" si="148"/>
        <v>242.42622950819671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>
        <v>1</v>
      </c>
      <c r="AI85" s="2">
        <v>1</v>
      </c>
      <c r="AJ85" s="4"/>
      <c r="AK85" s="4"/>
    </row>
    <row r="86" spans="1:37" s="19" customFormat="1" ht="15.75" x14ac:dyDescent="0.25">
      <c r="A86" s="16" t="s">
        <v>24</v>
      </c>
      <c r="B86" s="16">
        <v>5</v>
      </c>
      <c r="C86" s="16" t="s">
        <v>28</v>
      </c>
      <c r="D86" s="16" t="s">
        <v>32</v>
      </c>
      <c r="E86" s="16" t="s">
        <v>60</v>
      </c>
      <c r="F86" s="16" t="s">
        <v>34</v>
      </c>
      <c r="G86" s="16" t="s">
        <v>58</v>
      </c>
      <c r="H86" s="16">
        <v>0</v>
      </c>
      <c r="I86" s="16" t="s">
        <v>43</v>
      </c>
      <c r="J86" s="16" t="s">
        <v>54</v>
      </c>
      <c r="K86" s="16" t="s">
        <v>69</v>
      </c>
      <c r="L86" s="16" t="s">
        <v>71</v>
      </c>
      <c r="M86" s="16">
        <v>18</v>
      </c>
      <c r="N86" s="16">
        <v>9</v>
      </c>
      <c r="O86" s="16">
        <v>1997</v>
      </c>
      <c r="P86" s="16" t="str">
        <f t="shared" ref="P86" si="149">M86&amp;"/"&amp;N86&amp;"/"&amp;O86</f>
        <v>18/9/1997</v>
      </c>
      <c r="Q86" s="16">
        <v>3</v>
      </c>
      <c r="R86" s="16">
        <v>12</v>
      </c>
      <c r="S86" s="16">
        <v>2020</v>
      </c>
      <c r="T86" s="16" t="str">
        <f t="shared" ref="T86" si="150">Q86&amp;"/"&amp;R86&amp;"/"&amp;S86</f>
        <v>3/12/2020</v>
      </c>
      <c r="U86" s="16">
        <f t="shared" ref="U86" si="151">DATEDIF(P86, T86, "m")</f>
        <v>278</v>
      </c>
      <c r="V86" s="16">
        <f t="shared" ref="V86" si="152">DATEDIF(P86, T86, "d")</f>
        <v>8477</v>
      </c>
      <c r="W86" s="16">
        <f t="shared" ref="W86" si="153">V86/30.5</f>
        <v>277.93442622950818</v>
      </c>
      <c r="X86" s="17" t="s">
        <v>56</v>
      </c>
      <c r="Y86" s="17" t="s">
        <v>55</v>
      </c>
      <c r="Z86" s="17" t="s">
        <v>31</v>
      </c>
      <c r="AA86" s="17" t="s">
        <v>23</v>
      </c>
      <c r="AB86" s="17" t="s">
        <v>36</v>
      </c>
      <c r="AC86" s="17" t="s">
        <v>37</v>
      </c>
      <c r="AD86" s="17" t="s">
        <v>38</v>
      </c>
      <c r="AE86" s="17" t="s">
        <v>39</v>
      </c>
      <c r="AF86" s="17" t="s">
        <v>40</v>
      </c>
      <c r="AG86" s="17" t="s">
        <v>41</v>
      </c>
      <c r="AH86" s="17" t="s">
        <v>15</v>
      </c>
      <c r="AI86" s="16" t="s">
        <v>19</v>
      </c>
      <c r="AK86" s="16" t="str">
        <f>CONCATENATE(C86,"_",D86,"_",E86,"_",F86,"_",G86,"_",I86,"_",L86)</f>
        <v>SymLit_RMTS_epilot_noncomm_adult_A_E-Pilot Hannah</v>
      </c>
    </row>
    <row r="87" spans="1:37" ht="15.75" hidden="1" x14ac:dyDescent="0.25">
      <c r="A87" s="4" t="s">
        <v>26</v>
      </c>
      <c r="B87" s="4">
        <f t="shared" ref="B87:W101" si="154">B86</f>
        <v>5</v>
      </c>
      <c r="C87" s="4" t="str">
        <f t="shared" si="154"/>
        <v>SymLit</v>
      </c>
      <c r="D87" s="4" t="str">
        <f t="shared" si="154"/>
        <v>RMTS</v>
      </c>
      <c r="E87" s="4" t="str">
        <f t="shared" si="154"/>
        <v>epilot</v>
      </c>
      <c r="F87" s="4" t="str">
        <f t="shared" si="154"/>
        <v>noncomm</v>
      </c>
      <c r="G87" s="4" t="str">
        <f t="shared" si="154"/>
        <v>adult</v>
      </c>
      <c r="H87" s="4">
        <f t="shared" si="154"/>
        <v>0</v>
      </c>
      <c r="I87" s="4" t="str">
        <f t="shared" si="154"/>
        <v>A</v>
      </c>
      <c r="J87" s="4" t="str">
        <f t="shared" si="154"/>
        <v>videocall</v>
      </c>
      <c r="K87" s="4" t="str">
        <f t="shared" si="154"/>
        <v>VJ</v>
      </c>
      <c r="L87" s="4" t="str">
        <f t="shared" si="154"/>
        <v>E-Pilot Hannah</v>
      </c>
      <c r="M87" s="4">
        <f t="shared" si="154"/>
        <v>18</v>
      </c>
      <c r="N87" s="4">
        <f t="shared" si="154"/>
        <v>9</v>
      </c>
      <c r="O87" s="4">
        <f t="shared" si="154"/>
        <v>1997</v>
      </c>
      <c r="P87" s="4" t="str">
        <f t="shared" si="154"/>
        <v>18/9/1997</v>
      </c>
      <c r="Q87" s="4">
        <f t="shared" si="154"/>
        <v>3</v>
      </c>
      <c r="R87" s="4">
        <f t="shared" si="154"/>
        <v>12</v>
      </c>
      <c r="S87" s="4">
        <f t="shared" si="154"/>
        <v>2020</v>
      </c>
      <c r="T87" s="4" t="str">
        <f t="shared" si="154"/>
        <v>3/12/2020</v>
      </c>
      <c r="U87" s="4">
        <f t="shared" si="154"/>
        <v>278</v>
      </c>
      <c r="V87" s="4">
        <f t="shared" si="154"/>
        <v>8477</v>
      </c>
      <c r="W87" s="4">
        <f t="shared" si="154"/>
        <v>277.93442622950818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</row>
    <row r="88" spans="1:37" ht="15.75" hidden="1" x14ac:dyDescent="0.25">
      <c r="A88" s="4" t="s">
        <v>26</v>
      </c>
      <c r="B88" s="4">
        <f t="shared" si="154"/>
        <v>5</v>
      </c>
      <c r="C88" s="4" t="str">
        <f t="shared" si="154"/>
        <v>SymLit</v>
      </c>
      <c r="D88" s="4" t="str">
        <f t="shared" si="154"/>
        <v>RMTS</v>
      </c>
      <c r="E88" s="4" t="str">
        <f t="shared" si="154"/>
        <v>epilot</v>
      </c>
      <c r="F88" s="4" t="str">
        <f t="shared" si="154"/>
        <v>noncomm</v>
      </c>
      <c r="G88" s="4" t="str">
        <f t="shared" si="154"/>
        <v>adult</v>
      </c>
      <c r="H88" s="4">
        <f t="shared" si="154"/>
        <v>0</v>
      </c>
      <c r="I88" s="4" t="str">
        <f t="shared" si="154"/>
        <v>A</v>
      </c>
      <c r="J88" s="4" t="str">
        <f t="shared" si="154"/>
        <v>videocall</v>
      </c>
      <c r="K88" s="4" t="str">
        <f t="shared" si="154"/>
        <v>VJ</v>
      </c>
      <c r="L88" s="4" t="str">
        <f t="shared" si="154"/>
        <v>E-Pilot Hannah</v>
      </c>
      <c r="M88" s="4">
        <f t="shared" si="154"/>
        <v>18</v>
      </c>
      <c r="N88" s="4">
        <f t="shared" si="154"/>
        <v>9</v>
      </c>
      <c r="O88" s="4">
        <f t="shared" si="154"/>
        <v>1997</v>
      </c>
      <c r="P88" s="4" t="str">
        <f t="shared" si="154"/>
        <v>18/9/1997</v>
      </c>
      <c r="Q88" s="4">
        <f t="shared" si="154"/>
        <v>3</v>
      </c>
      <c r="R88" s="4">
        <f t="shared" si="154"/>
        <v>12</v>
      </c>
      <c r="S88" s="4">
        <f t="shared" si="154"/>
        <v>2020</v>
      </c>
      <c r="T88" s="4" t="str">
        <f t="shared" si="154"/>
        <v>3/12/2020</v>
      </c>
      <c r="U88" s="4">
        <f t="shared" si="154"/>
        <v>278</v>
      </c>
      <c r="V88" s="4">
        <f t="shared" si="154"/>
        <v>8477</v>
      </c>
      <c r="W88" s="4">
        <f t="shared" si="154"/>
        <v>277.93442622950818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</row>
    <row r="89" spans="1:37" ht="15.75" hidden="1" x14ac:dyDescent="0.25">
      <c r="A89" s="4" t="s">
        <v>26</v>
      </c>
      <c r="B89" s="4">
        <f t="shared" ref="B89:W90" si="155">B87</f>
        <v>5</v>
      </c>
      <c r="C89" s="4" t="str">
        <f t="shared" si="155"/>
        <v>SymLit</v>
      </c>
      <c r="D89" s="4" t="str">
        <f t="shared" si="155"/>
        <v>RMTS</v>
      </c>
      <c r="E89" s="4" t="str">
        <f t="shared" si="155"/>
        <v>epilot</v>
      </c>
      <c r="F89" s="4" t="str">
        <f t="shared" si="155"/>
        <v>noncomm</v>
      </c>
      <c r="G89" s="4" t="str">
        <f t="shared" si="155"/>
        <v>adult</v>
      </c>
      <c r="H89" s="4">
        <f t="shared" si="155"/>
        <v>0</v>
      </c>
      <c r="I89" s="4" t="str">
        <f t="shared" si="155"/>
        <v>A</v>
      </c>
      <c r="J89" s="4" t="str">
        <f t="shared" si="155"/>
        <v>videocall</v>
      </c>
      <c r="K89" s="4" t="str">
        <f t="shared" si="155"/>
        <v>VJ</v>
      </c>
      <c r="L89" s="4" t="str">
        <f t="shared" si="155"/>
        <v>E-Pilot Hannah</v>
      </c>
      <c r="M89" s="4">
        <f t="shared" si="155"/>
        <v>18</v>
      </c>
      <c r="N89" s="4">
        <f t="shared" si="155"/>
        <v>9</v>
      </c>
      <c r="O89" s="4">
        <f t="shared" si="155"/>
        <v>1997</v>
      </c>
      <c r="P89" s="4" t="str">
        <f t="shared" si="155"/>
        <v>18/9/1997</v>
      </c>
      <c r="Q89" s="4">
        <f t="shared" si="155"/>
        <v>3</v>
      </c>
      <c r="R89" s="4">
        <f t="shared" si="155"/>
        <v>12</v>
      </c>
      <c r="S89" s="4">
        <f t="shared" si="155"/>
        <v>2020</v>
      </c>
      <c r="T89" s="4" t="str">
        <f t="shared" si="155"/>
        <v>3/12/2020</v>
      </c>
      <c r="U89" s="4">
        <f t="shared" si="155"/>
        <v>278</v>
      </c>
      <c r="V89" s="4">
        <f t="shared" si="155"/>
        <v>8477</v>
      </c>
      <c r="W89" s="4">
        <f t="shared" si="155"/>
        <v>277.93442622950818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 t="s">
        <v>74</v>
      </c>
    </row>
    <row r="90" spans="1:37" ht="15.75" hidden="1" x14ac:dyDescent="0.25">
      <c r="A90" s="4" t="s">
        <v>26</v>
      </c>
      <c r="B90" s="4">
        <f t="shared" si="155"/>
        <v>5</v>
      </c>
      <c r="C90" s="4" t="str">
        <f t="shared" si="155"/>
        <v>SymLit</v>
      </c>
      <c r="D90" s="4" t="str">
        <f t="shared" si="155"/>
        <v>RMTS</v>
      </c>
      <c r="E90" s="4" t="str">
        <f t="shared" si="155"/>
        <v>epilot</v>
      </c>
      <c r="F90" s="4" t="str">
        <f t="shared" si="155"/>
        <v>noncomm</v>
      </c>
      <c r="G90" s="4" t="str">
        <f t="shared" si="155"/>
        <v>adult</v>
      </c>
      <c r="H90" s="4">
        <f t="shared" si="155"/>
        <v>0</v>
      </c>
      <c r="I90" s="4" t="str">
        <f t="shared" si="155"/>
        <v>A</v>
      </c>
      <c r="J90" s="4" t="str">
        <f t="shared" si="155"/>
        <v>videocall</v>
      </c>
      <c r="K90" s="4" t="str">
        <f t="shared" si="155"/>
        <v>VJ</v>
      </c>
      <c r="L90" s="4" t="str">
        <f t="shared" si="155"/>
        <v>E-Pilot Hannah</v>
      </c>
      <c r="M90" s="4">
        <f t="shared" si="155"/>
        <v>18</v>
      </c>
      <c r="N90" s="4">
        <f t="shared" si="155"/>
        <v>9</v>
      </c>
      <c r="O90" s="4">
        <f t="shared" si="155"/>
        <v>1997</v>
      </c>
      <c r="P90" s="4" t="str">
        <f t="shared" si="155"/>
        <v>18/9/1997</v>
      </c>
      <c r="Q90" s="4">
        <f t="shared" si="155"/>
        <v>3</v>
      </c>
      <c r="R90" s="4">
        <f t="shared" si="155"/>
        <v>12</v>
      </c>
      <c r="S90" s="4">
        <f t="shared" si="155"/>
        <v>2020</v>
      </c>
      <c r="T90" s="4" t="str">
        <f t="shared" si="155"/>
        <v>3/12/2020</v>
      </c>
      <c r="U90" s="4">
        <f t="shared" si="155"/>
        <v>278</v>
      </c>
      <c r="V90" s="4">
        <f t="shared" si="155"/>
        <v>8477</v>
      </c>
      <c r="W90" s="4">
        <f t="shared" si="155"/>
        <v>277.93442622950818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 t="s">
        <v>75</v>
      </c>
    </row>
    <row r="91" spans="1:37" ht="15.75" hidden="1" x14ac:dyDescent="0.25">
      <c r="A91" s="4" t="s">
        <v>26</v>
      </c>
      <c r="B91" s="4">
        <f t="shared" ref="B91:Q102" si="156">B90</f>
        <v>5</v>
      </c>
      <c r="C91" s="4" t="str">
        <f t="shared" si="156"/>
        <v>SymLit</v>
      </c>
      <c r="D91" s="4" t="str">
        <f t="shared" si="154"/>
        <v>RMTS</v>
      </c>
      <c r="E91" s="4" t="str">
        <f t="shared" si="154"/>
        <v>epilot</v>
      </c>
      <c r="F91" s="4" t="str">
        <f t="shared" si="154"/>
        <v>noncomm</v>
      </c>
      <c r="G91" s="4" t="str">
        <f t="shared" si="154"/>
        <v>adult</v>
      </c>
      <c r="H91" s="4">
        <f t="shared" si="154"/>
        <v>0</v>
      </c>
      <c r="I91" s="4" t="str">
        <f t="shared" si="154"/>
        <v>A</v>
      </c>
      <c r="J91" s="4" t="str">
        <f t="shared" si="154"/>
        <v>videocall</v>
      </c>
      <c r="K91" s="4" t="str">
        <f t="shared" si="154"/>
        <v>VJ</v>
      </c>
      <c r="L91" s="4" t="str">
        <f t="shared" si="154"/>
        <v>E-Pilot Hannah</v>
      </c>
      <c r="M91" s="4">
        <f t="shared" si="154"/>
        <v>18</v>
      </c>
      <c r="N91" s="4">
        <f t="shared" si="154"/>
        <v>9</v>
      </c>
      <c r="O91" s="4">
        <f t="shared" si="154"/>
        <v>1997</v>
      </c>
      <c r="P91" s="4" t="str">
        <f t="shared" si="154"/>
        <v>18/9/1997</v>
      </c>
      <c r="Q91" s="4">
        <f t="shared" si="154"/>
        <v>3</v>
      </c>
      <c r="R91" s="4">
        <f t="shared" si="154"/>
        <v>12</v>
      </c>
      <c r="S91" s="4">
        <f t="shared" si="154"/>
        <v>2020</v>
      </c>
      <c r="T91" s="4" t="str">
        <f t="shared" si="154"/>
        <v>3/12/2020</v>
      </c>
      <c r="U91" s="4">
        <f t="shared" si="154"/>
        <v>278</v>
      </c>
      <c r="V91" s="4">
        <f t="shared" si="154"/>
        <v>8477</v>
      </c>
      <c r="W91" s="4">
        <f t="shared" si="154"/>
        <v>277.93442622950818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1</v>
      </c>
      <c r="AI91" s="2">
        <v>1</v>
      </c>
    </row>
    <row r="92" spans="1:37" ht="15.75" hidden="1" x14ac:dyDescent="0.25">
      <c r="A92" s="4" t="s">
        <v>26</v>
      </c>
      <c r="B92" s="4">
        <f t="shared" si="156"/>
        <v>5</v>
      </c>
      <c r="C92" s="4" t="str">
        <f t="shared" si="156"/>
        <v>SymLit</v>
      </c>
      <c r="D92" s="4" t="str">
        <f t="shared" si="154"/>
        <v>RMTS</v>
      </c>
      <c r="E92" s="4" t="str">
        <f t="shared" si="154"/>
        <v>epilot</v>
      </c>
      <c r="F92" s="4" t="str">
        <f t="shared" si="154"/>
        <v>noncomm</v>
      </c>
      <c r="G92" s="4" t="str">
        <f t="shared" si="154"/>
        <v>adult</v>
      </c>
      <c r="H92" s="4">
        <f t="shared" si="154"/>
        <v>0</v>
      </c>
      <c r="I92" s="4" t="str">
        <f t="shared" si="154"/>
        <v>A</v>
      </c>
      <c r="J92" s="4" t="str">
        <f t="shared" si="154"/>
        <v>videocall</v>
      </c>
      <c r="K92" s="4" t="str">
        <f t="shared" si="154"/>
        <v>VJ</v>
      </c>
      <c r="L92" s="4" t="str">
        <f t="shared" si="154"/>
        <v>E-Pilot Hannah</v>
      </c>
      <c r="M92" s="4">
        <f t="shared" si="154"/>
        <v>18</v>
      </c>
      <c r="N92" s="4">
        <f t="shared" si="154"/>
        <v>9</v>
      </c>
      <c r="O92" s="4">
        <f t="shared" si="154"/>
        <v>1997</v>
      </c>
      <c r="P92" s="4" t="str">
        <f t="shared" si="154"/>
        <v>18/9/1997</v>
      </c>
      <c r="Q92" s="4">
        <f t="shared" si="154"/>
        <v>3</v>
      </c>
      <c r="R92" s="4">
        <f t="shared" si="154"/>
        <v>12</v>
      </c>
      <c r="S92" s="4">
        <f t="shared" si="154"/>
        <v>2020</v>
      </c>
      <c r="T92" s="4" t="str">
        <f t="shared" si="154"/>
        <v>3/12/2020</v>
      </c>
      <c r="U92" s="4">
        <f t="shared" si="154"/>
        <v>278</v>
      </c>
      <c r="V92" s="4">
        <f t="shared" si="154"/>
        <v>8477</v>
      </c>
      <c r="W92" s="4">
        <f t="shared" si="154"/>
        <v>277.93442622950818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</row>
    <row r="93" spans="1:37" ht="15.75" hidden="1" x14ac:dyDescent="0.25">
      <c r="A93" s="4" t="s">
        <v>26</v>
      </c>
      <c r="B93" s="4">
        <f t="shared" si="156"/>
        <v>5</v>
      </c>
      <c r="C93" s="4" t="str">
        <f t="shared" si="156"/>
        <v>SymLit</v>
      </c>
      <c r="D93" s="4" t="str">
        <f t="shared" si="154"/>
        <v>RMTS</v>
      </c>
      <c r="E93" s="4" t="str">
        <f t="shared" si="154"/>
        <v>epilot</v>
      </c>
      <c r="F93" s="4" t="str">
        <f t="shared" si="154"/>
        <v>noncomm</v>
      </c>
      <c r="G93" s="4" t="str">
        <f t="shared" si="154"/>
        <v>adult</v>
      </c>
      <c r="H93" s="4">
        <f t="shared" si="154"/>
        <v>0</v>
      </c>
      <c r="I93" s="4" t="str">
        <f t="shared" si="154"/>
        <v>A</v>
      </c>
      <c r="J93" s="4" t="str">
        <f t="shared" si="154"/>
        <v>videocall</v>
      </c>
      <c r="K93" s="4" t="str">
        <f t="shared" si="154"/>
        <v>VJ</v>
      </c>
      <c r="L93" s="4" t="str">
        <f t="shared" si="154"/>
        <v>E-Pilot Hannah</v>
      </c>
      <c r="M93" s="4">
        <f t="shared" si="154"/>
        <v>18</v>
      </c>
      <c r="N93" s="4">
        <f t="shared" si="154"/>
        <v>9</v>
      </c>
      <c r="O93" s="4">
        <f t="shared" si="154"/>
        <v>1997</v>
      </c>
      <c r="P93" s="4" t="str">
        <f t="shared" si="154"/>
        <v>18/9/1997</v>
      </c>
      <c r="Q93" s="4">
        <f t="shared" si="154"/>
        <v>3</v>
      </c>
      <c r="R93" s="4">
        <f t="shared" si="154"/>
        <v>12</v>
      </c>
      <c r="S93" s="4">
        <f t="shared" si="154"/>
        <v>2020</v>
      </c>
      <c r="T93" s="4" t="str">
        <f t="shared" si="154"/>
        <v>3/12/2020</v>
      </c>
      <c r="U93" s="4">
        <f t="shared" si="154"/>
        <v>278</v>
      </c>
      <c r="V93" s="4">
        <f t="shared" si="154"/>
        <v>8477</v>
      </c>
      <c r="W93" s="4">
        <f t="shared" si="154"/>
        <v>277.93442622950818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</row>
    <row r="94" spans="1:37" ht="15.75" hidden="1" x14ac:dyDescent="0.25">
      <c r="A94" s="4" t="s">
        <v>26</v>
      </c>
      <c r="B94" s="4">
        <f t="shared" si="156"/>
        <v>5</v>
      </c>
      <c r="C94" s="4" t="str">
        <f t="shared" si="156"/>
        <v>SymLit</v>
      </c>
      <c r="D94" s="4" t="str">
        <f t="shared" si="154"/>
        <v>RMTS</v>
      </c>
      <c r="E94" s="4" t="str">
        <f t="shared" si="154"/>
        <v>epilot</v>
      </c>
      <c r="F94" s="4" t="str">
        <f t="shared" si="154"/>
        <v>noncomm</v>
      </c>
      <c r="G94" s="4" t="str">
        <f t="shared" si="154"/>
        <v>adult</v>
      </c>
      <c r="H94" s="4">
        <f t="shared" si="154"/>
        <v>0</v>
      </c>
      <c r="I94" s="4" t="str">
        <f t="shared" si="154"/>
        <v>A</v>
      </c>
      <c r="J94" s="4" t="str">
        <f t="shared" si="154"/>
        <v>videocall</v>
      </c>
      <c r="K94" s="4" t="str">
        <f t="shared" si="154"/>
        <v>VJ</v>
      </c>
      <c r="L94" s="4" t="str">
        <f t="shared" si="154"/>
        <v>E-Pilot Hannah</v>
      </c>
      <c r="M94" s="4">
        <f t="shared" si="154"/>
        <v>18</v>
      </c>
      <c r="N94" s="4">
        <f t="shared" si="154"/>
        <v>9</v>
      </c>
      <c r="O94" s="4">
        <f t="shared" si="154"/>
        <v>1997</v>
      </c>
      <c r="P94" s="4" t="str">
        <f t="shared" si="154"/>
        <v>18/9/1997</v>
      </c>
      <c r="Q94" s="4">
        <f t="shared" si="154"/>
        <v>3</v>
      </c>
      <c r="R94" s="4">
        <f t="shared" si="154"/>
        <v>12</v>
      </c>
      <c r="S94" s="4">
        <f t="shared" si="154"/>
        <v>2020</v>
      </c>
      <c r="T94" s="4" t="str">
        <f t="shared" si="154"/>
        <v>3/12/2020</v>
      </c>
      <c r="U94" s="4">
        <f t="shared" si="154"/>
        <v>278</v>
      </c>
      <c r="V94" s="4">
        <f t="shared" si="154"/>
        <v>8477</v>
      </c>
      <c r="W94" s="4">
        <f t="shared" si="154"/>
        <v>277.93442622950818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1</v>
      </c>
      <c r="AI94" s="2">
        <v>0</v>
      </c>
    </row>
    <row r="95" spans="1:37" ht="15.75" hidden="1" x14ac:dyDescent="0.25">
      <c r="A95" s="4" t="s">
        <v>26</v>
      </c>
      <c r="B95" s="4">
        <f t="shared" si="156"/>
        <v>5</v>
      </c>
      <c r="C95" s="4" t="str">
        <f t="shared" si="156"/>
        <v>SymLit</v>
      </c>
      <c r="D95" s="4" t="str">
        <f t="shared" si="154"/>
        <v>RMTS</v>
      </c>
      <c r="E95" s="4" t="str">
        <f t="shared" si="154"/>
        <v>epilot</v>
      </c>
      <c r="F95" s="4" t="str">
        <f t="shared" si="154"/>
        <v>noncomm</v>
      </c>
      <c r="G95" s="4" t="str">
        <f t="shared" si="154"/>
        <v>adult</v>
      </c>
      <c r="H95" s="4">
        <f t="shared" si="154"/>
        <v>0</v>
      </c>
      <c r="I95" s="4" t="str">
        <f t="shared" si="154"/>
        <v>A</v>
      </c>
      <c r="J95" s="4" t="str">
        <f t="shared" si="154"/>
        <v>videocall</v>
      </c>
      <c r="K95" s="4" t="str">
        <f t="shared" si="154"/>
        <v>VJ</v>
      </c>
      <c r="L95" s="4" t="str">
        <f t="shared" si="154"/>
        <v>E-Pilot Hannah</v>
      </c>
      <c r="M95" s="4">
        <f t="shared" si="154"/>
        <v>18</v>
      </c>
      <c r="N95" s="4">
        <f t="shared" si="154"/>
        <v>9</v>
      </c>
      <c r="O95" s="4">
        <f t="shared" si="154"/>
        <v>1997</v>
      </c>
      <c r="P95" s="4" t="str">
        <f t="shared" si="154"/>
        <v>18/9/1997</v>
      </c>
      <c r="Q95" s="4">
        <f t="shared" si="154"/>
        <v>3</v>
      </c>
      <c r="R95" s="4">
        <f t="shared" si="154"/>
        <v>12</v>
      </c>
      <c r="S95" s="4">
        <f t="shared" si="154"/>
        <v>2020</v>
      </c>
      <c r="T95" s="4" t="str">
        <f t="shared" si="154"/>
        <v>3/12/2020</v>
      </c>
      <c r="U95" s="4">
        <f t="shared" si="154"/>
        <v>278</v>
      </c>
      <c r="V95" s="4">
        <f t="shared" si="154"/>
        <v>8477</v>
      </c>
      <c r="W95" s="4">
        <f t="shared" si="154"/>
        <v>277.93442622950818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</row>
    <row r="96" spans="1:37" ht="15.75" hidden="1" x14ac:dyDescent="0.25">
      <c r="A96" s="4" t="s">
        <v>26</v>
      </c>
      <c r="B96" s="4">
        <f t="shared" si="156"/>
        <v>5</v>
      </c>
      <c r="C96" s="4" t="str">
        <f t="shared" si="156"/>
        <v>SymLit</v>
      </c>
      <c r="D96" s="4" t="str">
        <f t="shared" si="154"/>
        <v>RMTS</v>
      </c>
      <c r="E96" s="4" t="str">
        <f t="shared" si="154"/>
        <v>epilot</v>
      </c>
      <c r="F96" s="4" t="str">
        <f t="shared" si="154"/>
        <v>noncomm</v>
      </c>
      <c r="G96" s="4" t="str">
        <f t="shared" si="154"/>
        <v>adult</v>
      </c>
      <c r="H96" s="4">
        <f t="shared" si="154"/>
        <v>0</v>
      </c>
      <c r="I96" s="4" t="str">
        <f t="shared" si="154"/>
        <v>A</v>
      </c>
      <c r="J96" s="4" t="str">
        <f t="shared" si="154"/>
        <v>videocall</v>
      </c>
      <c r="K96" s="4" t="str">
        <f t="shared" si="154"/>
        <v>VJ</v>
      </c>
      <c r="L96" s="4" t="str">
        <f t="shared" si="154"/>
        <v>E-Pilot Hannah</v>
      </c>
      <c r="M96" s="4">
        <f t="shared" si="154"/>
        <v>18</v>
      </c>
      <c r="N96" s="4">
        <f t="shared" si="154"/>
        <v>9</v>
      </c>
      <c r="O96" s="4">
        <f t="shared" si="154"/>
        <v>1997</v>
      </c>
      <c r="P96" s="4" t="str">
        <f t="shared" si="154"/>
        <v>18/9/1997</v>
      </c>
      <c r="Q96" s="4">
        <f t="shared" si="154"/>
        <v>3</v>
      </c>
      <c r="R96" s="4">
        <f t="shared" si="154"/>
        <v>12</v>
      </c>
      <c r="S96" s="4">
        <f t="shared" si="154"/>
        <v>2020</v>
      </c>
      <c r="T96" s="4" t="str">
        <f t="shared" si="154"/>
        <v>3/12/2020</v>
      </c>
      <c r="U96" s="4">
        <f t="shared" si="154"/>
        <v>278</v>
      </c>
      <c r="V96" s="4">
        <f t="shared" si="154"/>
        <v>8477</v>
      </c>
      <c r="W96" s="4">
        <f t="shared" si="154"/>
        <v>277.93442622950818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</row>
    <row r="97" spans="1:37" ht="15.75" hidden="1" x14ac:dyDescent="0.25">
      <c r="A97" s="4" t="s">
        <v>26</v>
      </c>
      <c r="B97" s="4">
        <f t="shared" si="156"/>
        <v>5</v>
      </c>
      <c r="C97" s="4" t="str">
        <f t="shared" si="156"/>
        <v>SymLit</v>
      </c>
      <c r="D97" s="4" t="str">
        <f t="shared" si="154"/>
        <v>RMTS</v>
      </c>
      <c r="E97" s="4" t="str">
        <f t="shared" si="154"/>
        <v>epilot</v>
      </c>
      <c r="F97" s="4" t="str">
        <f t="shared" si="154"/>
        <v>noncomm</v>
      </c>
      <c r="G97" s="4" t="str">
        <f t="shared" si="154"/>
        <v>adult</v>
      </c>
      <c r="H97" s="4">
        <f t="shared" si="154"/>
        <v>0</v>
      </c>
      <c r="I97" s="4" t="str">
        <f t="shared" si="154"/>
        <v>A</v>
      </c>
      <c r="J97" s="4" t="str">
        <f t="shared" si="154"/>
        <v>videocall</v>
      </c>
      <c r="K97" s="4" t="str">
        <f t="shared" si="154"/>
        <v>VJ</v>
      </c>
      <c r="L97" s="4" t="str">
        <f t="shared" si="154"/>
        <v>E-Pilot Hannah</v>
      </c>
      <c r="M97" s="4">
        <f t="shared" si="154"/>
        <v>18</v>
      </c>
      <c r="N97" s="4">
        <f t="shared" si="154"/>
        <v>9</v>
      </c>
      <c r="O97" s="4">
        <f t="shared" si="154"/>
        <v>1997</v>
      </c>
      <c r="P97" s="4" t="str">
        <f t="shared" si="154"/>
        <v>18/9/1997</v>
      </c>
      <c r="Q97" s="4">
        <f t="shared" si="154"/>
        <v>3</v>
      </c>
      <c r="R97" s="4">
        <f t="shared" si="154"/>
        <v>12</v>
      </c>
      <c r="S97" s="4">
        <f t="shared" si="154"/>
        <v>2020</v>
      </c>
      <c r="T97" s="4" t="str">
        <f t="shared" si="154"/>
        <v>3/12/2020</v>
      </c>
      <c r="U97" s="4">
        <f t="shared" si="154"/>
        <v>278</v>
      </c>
      <c r="V97" s="4">
        <f t="shared" si="154"/>
        <v>8477</v>
      </c>
      <c r="W97" s="4">
        <f t="shared" si="154"/>
        <v>277.93442622950818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</row>
    <row r="98" spans="1:37" ht="15.75" hidden="1" x14ac:dyDescent="0.25">
      <c r="A98" s="4" t="s">
        <v>26</v>
      </c>
      <c r="B98" s="4">
        <f t="shared" si="156"/>
        <v>5</v>
      </c>
      <c r="C98" s="4" t="str">
        <f t="shared" si="156"/>
        <v>SymLit</v>
      </c>
      <c r="D98" s="4" t="str">
        <f t="shared" si="154"/>
        <v>RMTS</v>
      </c>
      <c r="E98" s="4" t="str">
        <f t="shared" si="154"/>
        <v>epilot</v>
      </c>
      <c r="F98" s="4" t="str">
        <f t="shared" si="154"/>
        <v>noncomm</v>
      </c>
      <c r="G98" s="4" t="str">
        <f t="shared" si="154"/>
        <v>adult</v>
      </c>
      <c r="H98" s="4">
        <f t="shared" si="154"/>
        <v>0</v>
      </c>
      <c r="I98" s="4" t="str">
        <f t="shared" si="154"/>
        <v>A</v>
      </c>
      <c r="J98" s="4" t="str">
        <f t="shared" si="154"/>
        <v>videocall</v>
      </c>
      <c r="K98" s="4" t="str">
        <f t="shared" si="154"/>
        <v>VJ</v>
      </c>
      <c r="L98" s="4" t="str">
        <f t="shared" si="154"/>
        <v>E-Pilot Hannah</v>
      </c>
      <c r="M98" s="4">
        <f t="shared" si="154"/>
        <v>18</v>
      </c>
      <c r="N98" s="4">
        <f t="shared" si="154"/>
        <v>9</v>
      </c>
      <c r="O98" s="4">
        <f t="shared" si="154"/>
        <v>1997</v>
      </c>
      <c r="P98" s="4" t="str">
        <f t="shared" si="154"/>
        <v>18/9/1997</v>
      </c>
      <c r="Q98" s="4">
        <f t="shared" si="154"/>
        <v>3</v>
      </c>
      <c r="R98" s="4">
        <f t="shared" si="154"/>
        <v>12</v>
      </c>
      <c r="S98" s="4">
        <f t="shared" si="154"/>
        <v>2020</v>
      </c>
      <c r="T98" s="4" t="str">
        <f t="shared" si="154"/>
        <v>3/12/2020</v>
      </c>
      <c r="U98" s="4">
        <f t="shared" si="154"/>
        <v>278</v>
      </c>
      <c r="V98" s="4">
        <f t="shared" si="154"/>
        <v>8477</v>
      </c>
      <c r="W98" s="4">
        <f t="shared" si="154"/>
        <v>277.93442622950818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0</v>
      </c>
    </row>
    <row r="99" spans="1:37" ht="15.75" hidden="1" x14ac:dyDescent="0.25">
      <c r="A99" s="4" t="s">
        <v>26</v>
      </c>
      <c r="B99" s="4">
        <f t="shared" si="156"/>
        <v>5</v>
      </c>
      <c r="C99" s="4" t="str">
        <f t="shared" si="156"/>
        <v>SymLit</v>
      </c>
      <c r="D99" s="4" t="str">
        <f t="shared" si="154"/>
        <v>RMTS</v>
      </c>
      <c r="E99" s="4" t="str">
        <f t="shared" si="154"/>
        <v>epilot</v>
      </c>
      <c r="F99" s="4" t="str">
        <f t="shared" si="154"/>
        <v>noncomm</v>
      </c>
      <c r="G99" s="4" t="str">
        <f t="shared" si="154"/>
        <v>adult</v>
      </c>
      <c r="H99" s="4">
        <f t="shared" si="154"/>
        <v>0</v>
      </c>
      <c r="I99" s="4" t="str">
        <f t="shared" si="154"/>
        <v>A</v>
      </c>
      <c r="J99" s="4" t="str">
        <f t="shared" si="154"/>
        <v>videocall</v>
      </c>
      <c r="K99" s="4" t="str">
        <f t="shared" si="154"/>
        <v>VJ</v>
      </c>
      <c r="L99" s="4" t="str">
        <f t="shared" si="154"/>
        <v>E-Pilot Hannah</v>
      </c>
      <c r="M99" s="4">
        <f t="shared" si="154"/>
        <v>18</v>
      </c>
      <c r="N99" s="4">
        <f t="shared" si="154"/>
        <v>9</v>
      </c>
      <c r="O99" s="4">
        <f t="shared" si="154"/>
        <v>1997</v>
      </c>
      <c r="P99" s="4" t="str">
        <f t="shared" si="154"/>
        <v>18/9/1997</v>
      </c>
      <c r="Q99" s="4">
        <f t="shared" si="154"/>
        <v>3</v>
      </c>
      <c r="R99" s="4">
        <f t="shared" si="154"/>
        <v>12</v>
      </c>
      <c r="S99" s="4">
        <f t="shared" si="154"/>
        <v>2020</v>
      </c>
      <c r="T99" s="4" t="str">
        <f t="shared" si="154"/>
        <v>3/12/2020</v>
      </c>
      <c r="U99" s="4">
        <f t="shared" si="154"/>
        <v>278</v>
      </c>
      <c r="V99" s="4">
        <f t="shared" si="154"/>
        <v>8477</v>
      </c>
      <c r="W99" s="4">
        <f t="shared" si="154"/>
        <v>277.93442622950818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</row>
    <row r="100" spans="1:37" ht="15.75" hidden="1" x14ac:dyDescent="0.25">
      <c r="A100" s="4" t="s">
        <v>26</v>
      </c>
      <c r="B100" s="4">
        <f t="shared" si="156"/>
        <v>5</v>
      </c>
      <c r="C100" s="4" t="str">
        <f t="shared" si="156"/>
        <v>SymLit</v>
      </c>
      <c r="D100" s="4" t="str">
        <f t="shared" si="154"/>
        <v>RMTS</v>
      </c>
      <c r="E100" s="4" t="str">
        <f t="shared" si="154"/>
        <v>epilot</v>
      </c>
      <c r="F100" s="4" t="str">
        <f t="shared" si="154"/>
        <v>noncomm</v>
      </c>
      <c r="G100" s="4" t="str">
        <f t="shared" si="154"/>
        <v>adult</v>
      </c>
      <c r="H100" s="4">
        <f t="shared" si="154"/>
        <v>0</v>
      </c>
      <c r="I100" s="4" t="str">
        <f t="shared" si="154"/>
        <v>A</v>
      </c>
      <c r="J100" s="4" t="str">
        <f t="shared" si="154"/>
        <v>videocall</v>
      </c>
      <c r="K100" s="4" t="str">
        <f t="shared" si="154"/>
        <v>VJ</v>
      </c>
      <c r="L100" s="4" t="str">
        <f t="shared" si="154"/>
        <v>E-Pilot Hannah</v>
      </c>
      <c r="M100" s="4">
        <f t="shared" si="154"/>
        <v>18</v>
      </c>
      <c r="N100" s="4">
        <f t="shared" si="154"/>
        <v>9</v>
      </c>
      <c r="O100" s="4">
        <f t="shared" si="154"/>
        <v>1997</v>
      </c>
      <c r="P100" s="4" t="str">
        <f t="shared" si="154"/>
        <v>18/9/1997</v>
      </c>
      <c r="Q100" s="4">
        <f t="shared" si="154"/>
        <v>3</v>
      </c>
      <c r="R100" s="4">
        <f t="shared" si="154"/>
        <v>12</v>
      </c>
      <c r="S100" s="4">
        <f t="shared" si="154"/>
        <v>2020</v>
      </c>
      <c r="T100" s="4" t="str">
        <f t="shared" si="154"/>
        <v>3/12/2020</v>
      </c>
      <c r="U100" s="4">
        <f t="shared" si="154"/>
        <v>278</v>
      </c>
      <c r="V100" s="4">
        <f t="shared" si="154"/>
        <v>8477</v>
      </c>
      <c r="W100" s="4">
        <f t="shared" si="154"/>
        <v>277.93442622950818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</row>
    <row r="101" spans="1:37" ht="15.75" hidden="1" x14ac:dyDescent="0.25">
      <c r="A101" s="4" t="s">
        <v>26</v>
      </c>
      <c r="B101" s="4">
        <f t="shared" si="156"/>
        <v>5</v>
      </c>
      <c r="C101" s="4" t="str">
        <f t="shared" si="156"/>
        <v>SymLit</v>
      </c>
      <c r="D101" s="4" t="str">
        <f t="shared" si="154"/>
        <v>RMTS</v>
      </c>
      <c r="E101" s="4" t="str">
        <f t="shared" si="154"/>
        <v>epilot</v>
      </c>
      <c r="F101" s="4" t="str">
        <f t="shared" si="154"/>
        <v>noncomm</v>
      </c>
      <c r="G101" s="4" t="str">
        <f t="shared" si="154"/>
        <v>adult</v>
      </c>
      <c r="H101" s="4">
        <f t="shared" si="154"/>
        <v>0</v>
      </c>
      <c r="I101" s="4" t="str">
        <f t="shared" si="154"/>
        <v>A</v>
      </c>
      <c r="J101" s="4" t="str">
        <f t="shared" si="154"/>
        <v>videocall</v>
      </c>
      <c r="K101" s="4" t="str">
        <f t="shared" si="154"/>
        <v>VJ</v>
      </c>
      <c r="L101" s="4" t="str">
        <f t="shared" si="154"/>
        <v>E-Pilot Hannah</v>
      </c>
      <c r="M101" s="4">
        <f t="shared" si="154"/>
        <v>18</v>
      </c>
      <c r="N101" s="4">
        <f t="shared" si="154"/>
        <v>9</v>
      </c>
      <c r="O101" s="4">
        <f t="shared" ref="O101:W102" si="157">O100</f>
        <v>1997</v>
      </c>
      <c r="P101" s="4" t="str">
        <f t="shared" si="157"/>
        <v>18/9/1997</v>
      </c>
      <c r="Q101" s="4">
        <f t="shared" si="157"/>
        <v>3</v>
      </c>
      <c r="R101" s="4">
        <f t="shared" si="157"/>
        <v>12</v>
      </c>
      <c r="S101" s="4">
        <f t="shared" si="157"/>
        <v>2020</v>
      </c>
      <c r="T101" s="4" t="str">
        <f t="shared" si="157"/>
        <v>3/12/2020</v>
      </c>
      <c r="U101" s="4">
        <f t="shared" si="157"/>
        <v>278</v>
      </c>
      <c r="V101" s="4">
        <f t="shared" si="157"/>
        <v>8477</v>
      </c>
      <c r="W101" s="4">
        <f t="shared" si="157"/>
        <v>277.93442622950818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</row>
    <row r="102" spans="1:37" ht="15.75" hidden="1" x14ac:dyDescent="0.25">
      <c r="A102" s="4" t="s">
        <v>26</v>
      </c>
      <c r="B102" s="4">
        <f t="shared" si="156"/>
        <v>5</v>
      </c>
      <c r="C102" s="4" t="str">
        <f t="shared" si="156"/>
        <v>SymLit</v>
      </c>
      <c r="D102" s="4" t="str">
        <f t="shared" si="156"/>
        <v>RMTS</v>
      </c>
      <c r="E102" s="4" t="str">
        <f t="shared" si="156"/>
        <v>epilot</v>
      </c>
      <c r="F102" s="4" t="str">
        <f t="shared" si="156"/>
        <v>noncomm</v>
      </c>
      <c r="G102" s="4" t="str">
        <f t="shared" si="156"/>
        <v>adult</v>
      </c>
      <c r="H102" s="4">
        <f t="shared" si="156"/>
        <v>0</v>
      </c>
      <c r="I102" s="4" t="str">
        <f t="shared" si="156"/>
        <v>A</v>
      </c>
      <c r="J102" s="4" t="str">
        <f t="shared" si="156"/>
        <v>videocall</v>
      </c>
      <c r="K102" s="4" t="str">
        <f t="shared" si="156"/>
        <v>VJ</v>
      </c>
      <c r="L102" s="4" t="str">
        <f t="shared" si="156"/>
        <v>E-Pilot Hannah</v>
      </c>
      <c r="M102" s="4">
        <f t="shared" si="156"/>
        <v>18</v>
      </c>
      <c r="N102" s="4">
        <f t="shared" si="156"/>
        <v>9</v>
      </c>
      <c r="O102" s="4">
        <f t="shared" si="156"/>
        <v>1997</v>
      </c>
      <c r="P102" s="4" t="str">
        <f t="shared" si="156"/>
        <v>18/9/1997</v>
      </c>
      <c r="Q102" s="4">
        <f t="shared" si="156"/>
        <v>3</v>
      </c>
      <c r="R102" s="4">
        <f t="shared" si="157"/>
        <v>12</v>
      </c>
      <c r="S102" s="4">
        <f t="shared" si="157"/>
        <v>2020</v>
      </c>
      <c r="T102" s="4" t="str">
        <f t="shared" si="157"/>
        <v>3/12/2020</v>
      </c>
      <c r="U102" s="4">
        <f t="shared" si="157"/>
        <v>278</v>
      </c>
      <c r="V102" s="4">
        <f t="shared" si="157"/>
        <v>8477</v>
      </c>
      <c r="W102" s="4">
        <f t="shared" si="157"/>
        <v>277.93442622950818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</row>
    <row r="103" spans="1:37" ht="15.75" hidden="1" x14ac:dyDescent="0.25">
      <c r="A103" s="4" t="s">
        <v>26</v>
      </c>
      <c r="B103" s="4">
        <f t="shared" ref="B103:C103" si="158">B101</f>
        <v>5</v>
      </c>
      <c r="C103" s="4" t="str">
        <f t="shared" si="158"/>
        <v>SymLit</v>
      </c>
      <c r="D103" s="4" t="str">
        <f>D101</f>
        <v>RMTS</v>
      </c>
      <c r="E103" s="4" t="str">
        <f>E101</f>
        <v>epilot</v>
      </c>
      <c r="F103" s="4" t="str">
        <f>F101</f>
        <v>noncomm</v>
      </c>
      <c r="G103" s="4" t="str">
        <f t="shared" ref="G103:W103" si="159">G101</f>
        <v>adult</v>
      </c>
      <c r="H103" s="4">
        <f t="shared" si="159"/>
        <v>0</v>
      </c>
      <c r="I103" s="4" t="str">
        <f t="shared" si="159"/>
        <v>A</v>
      </c>
      <c r="J103" s="4" t="str">
        <f t="shared" si="159"/>
        <v>videocall</v>
      </c>
      <c r="K103" s="4" t="str">
        <f t="shared" si="159"/>
        <v>VJ</v>
      </c>
      <c r="L103" s="4" t="str">
        <f t="shared" si="159"/>
        <v>E-Pilot Hannah</v>
      </c>
      <c r="M103" s="4">
        <f t="shared" si="159"/>
        <v>18</v>
      </c>
      <c r="N103" s="4">
        <f t="shared" si="159"/>
        <v>9</v>
      </c>
      <c r="O103" s="4">
        <f t="shared" si="159"/>
        <v>1997</v>
      </c>
      <c r="P103" s="4" t="str">
        <f t="shared" si="159"/>
        <v>18/9/1997</v>
      </c>
      <c r="Q103" s="4">
        <f t="shared" si="159"/>
        <v>3</v>
      </c>
      <c r="R103" s="4">
        <f t="shared" si="159"/>
        <v>12</v>
      </c>
      <c r="S103" s="4">
        <f t="shared" si="159"/>
        <v>2020</v>
      </c>
      <c r="T103" s="4" t="str">
        <f t="shared" si="159"/>
        <v>3/12/2020</v>
      </c>
      <c r="U103" s="4">
        <f t="shared" si="159"/>
        <v>278</v>
      </c>
      <c r="V103" s="4">
        <f t="shared" si="159"/>
        <v>8477</v>
      </c>
      <c r="W103" s="4">
        <f t="shared" si="159"/>
        <v>277.93442622950818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</row>
    <row r="104" spans="1:37" ht="15.75" hidden="1" x14ac:dyDescent="0.25">
      <c r="A104" s="4" t="s">
        <v>26</v>
      </c>
      <c r="B104" s="4">
        <f t="shared" ref="B104:W106" si="160">B101</f>
        <v>5</v>
      </c>
      <c r="C104" s="4" t="str">
        <f t="shared" si="160"/>
        <v>SymLit</v>
      </c>
      <c r="D104" s="4" t="str">
        <f t="shared" si="160"/>
        <v>RMTS</v>
      </c>
      <c r="E104" s="4" t="str">
        <f t="shared" si="160"/>
        <v>epilot</v>
      </c>
      <c r="F104" s="4" t="str">
        <f t="shared" si="160"/>
        <v>noncomm</v>
      </c>
      <c r="G104" s="4" t="str">
        <f t="shared" si="160"/>
        <v>adult</v>
      </c>
      <c r="H104" s="4">
        <f t="shared" si="160"/>
        <v>0</v>
      </c>
      <c r="I104" s="4" t="str">
        <f t="shared" si="160"/>
        <v>A</v>
      </c>
      <c r="J104" s="4" t="str">
        <f t="shared" si="160"/>
        <v>videocall</v>
      </c>
      <c r="K104" s="4" t="str">
        <f t="shared" si="160"/>
        <v>VJ</v>
      </c>
      <c r="L104" s="4" t="str">
        <f t="shared" si="160"/>
        <v>E-Pilot Hannah</v>
      </c>
      <c r="M104" s="4">
        <f t="shared" si="160"/>
        <v>18</v>
      </c>
      <c r="N104" s="4">
        <f t="shared" si="160"/>
        <v>9</v>
      </c>
      <c r="O104" s="4">
        <f t="shared" si="160"/>
        <v>1997</v>
      </c>
      <c r="P104" s="4" t="str">
        <f t="shared" si="160"/>
        <v>18/9/1997</v>
      </c>
      <c r="Q104" s="4">
        <f t="shared" si="160"/>
        <v>3</v>
      </c>
      <c r="R104" s="4">
        <f t="shared" si="160"/>
        <v>12</v>
      </c>
      <c r="S104" s="4">
        <f t="shared" si="160"/>
        <v>2020</v>
      </c>
      <c r="T104" s="4" t="str">
        <f t="shared" si="160"/>
        <v>3/12/2020</v>
      </c>
      <c r="U104" s="4">
        <f t="shared" si="160"/>
        <v>278</v>
      </c>
      <c r="V104" s="4">
        <f t="shared" si="160"/>
        <v>8477</v>
      </c>
      <c r="W104" s="4">
        <f t="shared" si="160"/>
        <v>277.93442622950818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</row>
    <row r="105" spans="1:37" ht="15.75" hidden="1" x14ac:dyDescent="0.25">
      <c r="A105" s="4" t="s">
        <v>26</v>
      </c>
      <c r="B105" s="4">
        <f t="shared" si="160"/>
        <v>5</v>
      </c>
      <c r="C105" s="4" t="str">
        <f t="shared" si="160"/>
        <v>SymLit</v>
      </c>
      <c r="D105" s="4" t="str">
        <f t="shared" si="160"/>
        <v>RMTS</v>
      </c>
      <c r="E105" s="4" t="str">
        <f t="shared" si="160"/>
        <v>epilot</v>
      </c>
      <c r="F105" s="4" t="str">
        <f t="shared" si="160"/>
        <v>noncomm</v>
      </c>
      <c r="G105" s="4" t="str">
        <f t="shared" si="160"/>
        <v>adult</v>
      </c>
      <c r="H105" s="4">
        <f t="shared" si="160"/>
        <v>0</v>
      </c>
      <c r="I105" s="4" t="str">
        <f t="shared" si="160"/>
        <v>A</v>
      </c>
      <c r="J105" s="4" t="str">
        <f t="shared" si="160"/>
        <v>videocall</v>
      </c>
      <c r="K105" s="4" t="str">
        <f t="shared" si="160"/>
        <v>VJ</v>
      </c>
      <c r="L105" s="4" t="str">
        <f t="shared" si="160"/>
        <v>E-Pilot Hannah</v>
      </c>
      <c r="M105" s="4">
        <f t="shared" si="160"/>
        <v>18</v>
      </c>
      <c r="N105" s="4">
        <f t="shared" si="160"/>
        <v>9</v>
      </c>
      <c r="O105" s="4">
        <f t="shared" si="160"/>
        <v>1997</v>
      </c>
      <c r="P105" s="4" t="str">
        <f t="shared" si="160"/>
        <v>18/9/1997</v>
      </c>
      <c r="Q105" s="4">
        <f t="shared" si="160"/>
        <v>3</v>
      </c>
      <c r="R105" s="4">
        <f t="shared" si="160"/>
        <v>12</v>
      </c>
      <c r="S105" s="4">
        <f t="shared" si="160"/>
        <v>2020</v>
      </c>
      <c r="T105" s="4" t="str">
        <f t="shared" si="160"/>
        <v>3/12/2020</v>
      </c>
      <c r="U105" s="4">
        <f t="shared" si="160"/>
        <v>278</v>
      </c>
      <c r="V105" s="4">
        <f t="shared" si="160"/>
        <v>8477</v>
      </c>
      <c r="W105" s="4">
        <f t="shared" si="160"/>
        <v>277.93442622950818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 t="s">
        <v>76</v>
      </c>
    </row>
    <row r="106" spans="1:37" ht="15.75" hidden="1" x14ac:dyDescent="0.25">
      <c r="A106" s="4" t="s">
        <v>26</v>
      </c>
      <c r="B106" s="4">
        <f t="shared" si="160"/>
        <v>5</v>
      </c>
      <c r="C106" s="4" t="str">
        <f t="shared" si="160"/>
        <v>SymLit</v>
      </c>
      <c r="D106" s="4" t="str">
        <f t="shared" si="160"/>
        <v>RMTS</v>
      </c>
      <c r="E106" s="4" t="str">
        <f t="shared" si="160"/>
        <v>epilot</v>
      </c>
      <c r="F106" s="4" t="str">
        <f t="shared" si="160"/>
        <v>noncomm</v>
      </c>
      <c r="G106" s="4" t="str">
        <f t="shared" si="160"/>
        <v>adult</v>
      </c>
      <c r="H106" s="4">
        <f t="shared" si="160"/>
        <v>0</v>
      </c>
      <c r="I106" s="4" t="str">
        <f t="shared" si="160"/>
        <v>A</v>
      </c>
      <c r="J106" s="4" t="str">
        <f t="shared" si="160"/>
        <v>videocall</v>
      </c>
      <c r="K106" s="4" t="str">
        <f t="shared" si="160"/>
        <v>VJ</v>
      </c>
      <c r="L106" s="4" t="str">
        <f t="shared" si="160"/>
        <v>E-Pilot Hannah</v>
      </c>
      <c r="M106" s="4">
        <f t="shared" si="160"/>
        <v>18</v>
      </c>
      <c r="N106" s="4">
        <f t="shared" si="160"/>
        <v>9</v>
      </c>
      <c r="O106" s="4">
        <f t="shared" si="160"/>
        <v>1997</v>
      </c>
      <c r="P106" s="4" t="str">
        <f t="shared" si="160"/>
        <v>18/9/1997</v>
      </c>
      <c r="Q106" s="4">
        <f t="shared" si="160"/>
        <v>3</v>
      </c>
      <c r="R106" s="4">
        <f t="shared" si="160"/>
        <v>12</v>
      </c>
      <c r="S106" s="4">
        <f t="shared" si="160"/>
        <v>2020</v>
      </c>
      <c r="T106" s="4" t="str">
        <f t="shared" si="160"/>
        <v>3/12/2020</v>
      </c>
      <c r="U106" s="4">
        <f t="shared" si="160"/>
        <v>278</v>
      </c>
      <c r="V106" s="4">
        <f t="shared" si="160"/>
        <v>8477</v>
      </c>
      <c r="W106" s="4">
        <f t="shared" si="160"/>
        <v>277.93442622950818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</row>
    <row r="107" spans="1:37" s="19" customFormat="1" ht="15.75" x14ac:dyDescent="0.25">
      <c r="A107" s="16" t="s">
        <v>24</v>
      </c>
      <c r="B107" s="16">
        <v>6</v>
      </c>
      <c r="C107" s="16" t="s">
        <v>28</v>
      </c>
      <c r="D107" s="16" t="s">
        <v>32</v>
      </c>
      <c r="E107" s="16" t="s">
        <v>60</v>
      </c>
      <c r="F107" s="16" t="s">
        <v>34</v>
      </c>
      <c r="G107" s="16" t="s">
        <v>58</v>
      </c>
      <c r="H107" s="16">
        <v>1</v>
      </c>
      <c r="I107" s="16" t="s">
        <v>57</v>
      </c>
      <c r="J107" s="16" t="s">
        <v>54</v>
      </c>
      <c r="K107" s="16" t="s">
        <v>68</v>
      </c>
      <c r="L107" s="16" t="s">
        <v>67</v>
      </c>
      <c r="M107" s="16">
        <v>1</v>
      </c>
      <c r="N107" s="16">
        <v>1</v>
      </c>
      <c r="O107" s="16">
        <v>2000</v>
      </c>
      <c r="P107" s="16" t="str">
        <f t="shared" ref="P107" si="161">M107&amp;"/"&amp;N107&amp;"/"&amp;O107</f>
        <v>1/1/2000</v>
      </c>
      <c r="Q107" s="16">
        <v>1</v>
      </c>
      <c r="R107" s="16">
        <v>12</v>
      </c>
      <c r="S107" s="16">
        <v>2020</v>
      </c>
      <c r="T107" s="16" t="str">
        <f t="shared" ref="T107" si="162">Q107&amp;"/"&amp;R107&amp;"/"&amp;S107</f>
        <v>1/12/2020</v>
      </c>
      <c r="U107" s="16">
        <f t="shared" ref="U107" si="163">DATEDIF(P107, T107, "m")</f>
        <v>251</v>
      </c>
      <c r="V107" s="16">
        <f t="shared" ref="V107" si="164">DATEDIF(P107, T107, "d")</f>
        <v>7640</v>
      </c>
      <c r="W107" s="16">
        <f t="shared" ref="W107" si="165">V107/30.5</f>
        <v>250.49180327868854</v>
      </c>
      <c r="X107" s="16" t="s">
        <v>56</v>
      </c>
      <c r="Y107" s="16" t="s">
        <v>55</v>
      </c>
      <c r="Z107" s="16" t="s">
        <v>31</v>
      </c>
      <c r="AA107" s="16" t="s">
        <v>23</v>
      </c>
      <c r="AB107" s="16" t="s">
        <v>36</v>
      </c>
      <c r="AC107" s="16" t="s">
        <v>37</v>
      </c>
      <c r="AD107" s="16" t="s">
        <v>38</v>
      </c>
      <c r="AE107" s="16" t="s">
        <v>39</v>
      </c>
      <c r="AF107" s="16" t="s">
        <v>40</v>
      </c>
      <c r="AG107" s="16" t="s">
        <v>41</v>
      </c>
      <c r="AH107" s="17" t="s">
        <v>15</v>
      </c>
      <c r="AI107" s="16" t="s">
        <v>19</v>
      </c>
      <c r="AK107" s="16" t="str">
        <f>CONCATENATE(C107,"_",D107,"_",E107,"_",F107,"_",G107,"_",I107,"_",L107)</f>
        <v>SymLit_RMTS_epilot_noncomm_adult_B_E-Pilot Ludwig</v>
      </c>
    </row>
    <row r="108" spans="1:37" ht="15.75" hidden="1" x14ac:dyDescent="0.25">
      <c r="A108" s="4" t="s">
        <v>26</v>
      </c>
      <c r="B108" s="4">
        <f t="shared" ref="B108:W109" si="166">B107</f>
        <v>6</v>
      </c>
      <c r="C108" s="4" t="str">
        <f t="shared" si="166"/>
        <v>SymLit</v>
      </c>
      <c r="D108" s="4" t="str">
        <f t="shared" si="166"/>
        <v>RMTS</v>
      </c>
      <c r="E108" s="4" t="str">
        <f t="shared" si="166"/>
        <v>epilot</v>
      </c>
      <c r="F108" s="4" t="str">
        <f t="shared" si="166"/>
        <v>noncomm</v>
      </c>
      <c r="G108" s="4" t="str">
        <f t="shared" si="166"/>
        <v>adult</v>
      </c>
      <c r="H108" s="4">
        <f t="shared" si="166"/>
        <v>1</v>
      </c>
      <c r="I108" s="4" t="str">
        <f t="shared" si="166"/>
        <v>B</v>
      </c>
      <c r="J108" s="4" t="str">
        <f t="shared" si="166"/>
        <v>videocall</v>
      </c>
      <c r="K108" s="4" t="str">
        <f t="shared" si="166"/>
        <v>AS</v>
      </c>
      <c r="L108" s="4" t="str">
        <f t="shared" si="166"/>
        <v>E-Pilot Ludwig</v>
      </c>
      <c r="M108" s="4">
        <f t="shared" si="166"/>
        <v>1</v>
      </c>
      <c r="N108" s="4">
        <f t="shared" si="166"/>
        <v>1</v>
      </c>
      <c r="O108" s="4">
        <f t="shared" si="166"/>
        <v>2000</v>
      </c>
      <c r="P108" s="4" t="str">
        <f t="shared" si="166"/>
        <v>1/1/2000</v>
      </c>
      <c r="Q108" s="4">
        <f t="shared" si="166"/>
        <v>1</v>
      </c>
      <c r="R108" s="4">
        <f t="shared" si="166"/>
        <v>12</v>
      </c>
      <c r="S108" s="4">
        <f t="shared" si="166"/>
        <v>2020</v>
      </c>
      <c r="T108" s="4" t="str">
        <f t="shared" si="166"/>
        <v>1/12/2020</v>
      </c>
      <c r="U108" s="4">
        <f t="shared" si="166"/>
        <v>251</v>
      </c>
      <c r="V108" s="4">
        <f t="shared" si="166"/>
        <v>7640</v>
      </c>
      <c r="W108" s="4">
        <f t="shared" si="166"/>
        <v>250.49180327868854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>
        <v>1</v>
      </c>
      <c r="AI108" s="2">
        <v>1</v>
      </c>
    </row>
    <row r="109" spans="1:37" ht="15.75" hidden="1" x14ac:dyDescent="0.25">
      <c r="A109" s="4" t="s">
        <v>26</v>
      </c>
      <c r="B109" s="4">
        <f t="shared" si="166"/>
        <v>6</v>
      </c>
      <c r="C109" s="4" t="str">
        <f t="shared" si="166"/>
        <v>SymLit</v>
      </c>
      <c r="D109" s="4" t="str">
        <f t="shared" si="166"/>
        <v>RMTS</v>
      </c>
      <c r="E109" s="4" t="str">
        <f t="shared" si="166"/>
        <v>epilot</v>
      </c>
      <c r="F109" s="4" t="str">
        <f t="shared" si="166"/>
        <v>noncomm</v>
      </c>
      <c r="G109" s="4" t="str">
        <f t="shared" si="166"/>
        <v>adult</v>
      </c>
      <c r="H109" s="4">
        <f t="shared" si="166"/>
        <v>1</v>
      </c>
      <c r="I109" s="4" t="str">
        <f t="shared" si="166"/>
        <v>B</v>
      </c>
      <c r="J109" s="4" t="str">
        <f t="shared" si="166"/>
        <v>videocall</v>
      </c>
      <c r="K109" s="4" t="str">
        <f t="shared" si="166"/>
        <v>AS</v>
      </c>
      <c r="L109" s="4" t="str">
        <f t="shared" si="166"/>
        <v>E-Pilot Ludwig</v>
      </c>
      <c r="M109" s="4">
        <f t="shared" si="166"/>
        <v>1</v>
      </c>
      <c r="N109" s="4">
        <f t="shared" si="166"/>
        <v>1</v>
      </c>
      <c r="O109" s="4">
        <f t="shared" si="166"/>
        <v>2000</v>
      </c>
      <c r="P109" s="4" t="str">
        <f t="shared" si="166"/>
        <v>1/1/2000</v>
      </c>
      <c r="Q109" s="4">
        <f t="shared" si="166"/>
        <v>1</v>
      </c>
      <c r="R109" s="4">
        <f t="shared" si="166"/>
        <v>12</v>
      </c>
      <c r="S109" s="4">
        <f t="shared" si="166"/>
        <v>2020</v>
      </c>
      <c r="T109" s="4" t="str">
        <f t="shared" si="166"/>
        <v>1/12/2020</v>
      </c>
      <c r="U109" s="4">
        <f t="shared" si="166"/>
        <v>251</v>
      </c>
      <c r="V109" s="4">
        <f t="shared" si="166"/>
        <v>7640</v>
      </c>
      <c r="W109" s="4">
        <f t="shared" si="166"/>
        <v>250.49180327868854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>
        <v>1</v>
      </c>
      <c r="AI109" s="2">
        <v>1</v>
      </c>
    </row>
    <row r="110" spans="1:37" ht="15.75" hidden="1" x14ac:dyDescent="0.25">
      <c r="A110" s="4" t="s">
        <v>26</v>
      </c>
      <c r="B110" s="4">
        <f t="shared" ref="B110:W111" si="167">B108</f>
        <v>6</v>
      </c>
      <c r="C110" s="4" t="str">
        <f t="shared" si="167"/>
        <v>SymLit</v>
      </c>
      <c r="D110" s="4" t="str">
        <f t="shared" si="167"/>
        <v>RMTS</v>
      </c>
      <c r="E110" s="4" t="str">
        <f t="shared" si="167"/>
        <v>epilot</v>
      </c>
      <c r="F110" s="4" t="str">
        <f t="shared" si="167"/>
        <v>noncomm</v>
      </c>
      <c r="G110" s="4" t="str">
        <f t="shared" si="167"/>
        <v>adult</v>
      </c>
      <c r="H110" s="4">
        <f t="shared" si="167"/>
        <v>1</v>
      </c>
      <c r="I110" s="4" t="str">
        <f t="shared" si="167"/>
        <v>B</v>
      </c>
      <c r="J110" s="4" t="str">
        <f t="shared" si="167"/>
        <v>videocall</v>
      </c>
      <c r="K110" s="4" t="str">
        <f t="shared" si="167"/>
        <v>AS</v>
      </c>
      <c r="L110" s="4" t="str">
        <f t="shared" si="167"/>
        <v>E-Pilot Ludwig</v>
      </c>
      <c r="M110" s="4">
        <f t="shared" si="167"/>
        <v>1</v>
      </c>
      <c r="N110" s="4">
        <f t="shared" si="167"/>
        <v>1</v>
      </c>
      <c r="O110" s="4">
        <f t="shared" si="167"/>
        <v>2000</v>
      </c>
      <c r="P110" s="4" t="str">
        <f t="shared" si="167"/>
        <v>1/1/2000</v>
      </c>
      <c r="Q110" s="4">
        <f t="shared" si="167"/>
        <v>1</v>
      </c>
      <c r="R110" s="4">
        <f t="shared" si="167"/>
        <v>12</v>
      </c>
      <c r="S110" s="4">
        <f t="shared" si="167"/>
        <v>2020</v>
      </c>
      <c r="T110" s="4" t="str">
        <f t="shared" si="167"/>
        <v>1/12/2020</v>
      </c>
      <c r="U110" s="4">
        <f t="shared" si="167"/>
        <v>251</v>
      </c>
      <c r="V110" s="4">
        <f t="shared" si="167"/>
        <v>7640</v>
      </c>
      <c r="W110" s="4">
        <f t="shared" si="167"/>
        <v>250.49180327868854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>
        <v>1</v>
      </c>
      <c r="AI110" s="2">
        <v>1</v>
      </c>
    </row>
    <row r="111" spans="1:37" ht="15.75" hidden="1" x14ac:dyDescent="0.25">
      <c r="A111" s="4" t="s">
        <v>26</v>
      </c>
      <c r="B111" s="4">
        <f t="shared" si="167"/>
        <v>6</v>
      </c>
      <c r="C111" s="4" t="str">
        <f t="shared" si="167"/>
        <v>SymLit</v>
      </c>
      <c r="D111" s="4" t="str">
        <f t="shared" si="167"/>
        <v>RMTS</v>
      </c>
      <c r="E111" s="4" t="str">
        <f t="shared" si="167"/>
        <v>epilot</v>
      </c>
      <c r="F111" s="4" t="str">
        <f t="shared" si="167"/>
        <v>noncomm</v>
      </c>
      <c r="G111" s="4" t="str">
        <f t="shared" si="167"/>
        <v>adult</v>
      </c>
      <c r="H111" s="4">
        <f t="shared" si="167"/>
        <v>1</v>
      </c>
      <c r="I111" s="4" t="str">
        <f t="shared" si="167"/>
        <v>B</v>
      </c>
      <c r="J111" s="4" t="str">
        <f t="shared" si="167"/>
        <v>videocall</v>
      </c>
      <c r="K111" s="4" t="str">
        <f t="shared" si="167"/>
        <v>AS</v>
      </c>
      <c r="L111" s="4" t="str">
        <f t="shared" si="167"/>
        <v>E-Pilot Ludwig</v>
      </c>
      <c r="M111" s="4">
        <f t="shared" si="167"/>
        <v>1</v>
      </c>
      <c r="N111" s="4">
        <f t="shared" si="167"/>
        <v>1</v>
      </c>
      <c r="O111" s="4">
        <f t="shared" si="167"/>
        <v>2000</v>
      </c>
      <c r="P111" s="4" t="str">
        <f t="shared" si="167"/>
        <v>1/1/2000</v>
      </c>
      <c r="Q111" s="4">
        <f t="shared" si="167"/>
        <v>1</v>
      </c>
      <c r="R111" s="4">
        <f t="shared" si="167"/>
        <v>12</v>
      </c>
      <c r="S111" s="4">
        <f t="shared" si="167"/>
        <v>2020</v>
      </c>
      <c r="T111" s="4" t="str">
        <f t="shared" si="167"/>
        <v>1/12/2020</v>
      </c>
      <c r="U111" s="4">
        <f t="shared" si="167"/>
        <v>251</v>
      </c>
      <c r="V111" s="4">
        <f t="shared" si="167"/>
        <v>7640</v>
      </c>
      <c r="W111" s="4">
        <f t="shared" si="167"/>
        <v>250.49180327868854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>
        <v>1</v>
      </c>
      <c r="AI111" s="2">
        <v>1</v>
      </c>
    </row>
    <row r="112" spans="1:37" ht="15.75" hidden="1" x14ac:dyDescent="0.25">
      <c r="A112" s="4" t="s">
        <v>26</v>
      </c>
      <c r="B112" s="4">
        <f t="shared" ref="B112:W123" si="168">B111</f>
        <v>6</v>
      </c>
      <c r="C112" s="4" t="str">
        <f t="shared" si="168"/>
        <v>SymLit</v>
      </c>
      <c r="D112" s="4" t="str">
        <f t="shared" si="168"/>
        <v>RMTS</v>
      </c>
      <c r="E112" s="4" t="str">
        <f t="shared" si="168"/>
        <v>epilot</v>
      </c>
      <c r="F112" s="4" t="str">
        <f t="shared" si="168"/>
        <v>noncomm</v>
      </c>
      <c r="G112" s="4" t="str">
        <f t="shared" si="168"/>
        <v>adult</v>
      </c>
      <c r="H112" s="4">
        <f t="shared" si="168"/>
        <v>1</v>
      </c>
      <c r="I112" s="4" t="str">
        <f t="shared" si="168"/>
        <v>B</v>
      </c>
      <c r="J112" s="4" t="str">
        <f t="shared" si="168"/>
        <v>videocall</v>
      </c>
      <c r="K112" s="4" t="str">
        <f t="shared" si="168"/>
        <v>AS</v>
      </c>
      <c r="L112" s="4" t="str">
        <f t="shared" si="168"/>
        <v>E-Pilot Ludwig</v>
      </c>
      <c r="M112" s="4">
        <f t="shared" si="168"/>
        <v>1</v>
      </c>
      <c r="N112" s="4">
        <f t="shared" si="168"/>
        <v>1</v>
      </c>
      <c r="O112" s="4">
        <f t="shared" si="168"/>
        <v>2000</v>
      </c>
      <c r="P112" s="4" t="str">
        <f t="shared" si="168"/>
        <v>1/1/2000</v>
      </c>
      <c r="Q112" s="4">
        <f t="shared" si="168"/>
        <v>1</v>
      </c>
      <c r="R112" s="4">
        <f t="shared" si="168"/>
        <v>12</v>
      </c>
      <c r="S112" s="4">
        <f t="shared" si="168"/>
        <v>2020</v>
      </c>
      <c r="T112" s="4" t="str">
        <f t="shared" si="168"/>
        <v>1/12/2020</v>
      </c>
      <c r="U112" s="4">
        <f t="shared" si="168"/>
        <v>251</v>
      </c>
      <c r="V112" s="4">
        <f t="shared" si="168"/>
        <v>7640</v>
      </c>
      <c r="W112" s="4">
        <f t="shared" si="168"/>
        <v>250.49180327868854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>
        <v>1</v>
      </c>
      <c r="AI112" s="2">
        <v>1</v>
      </c>
    </row>
    <row r="113" spans="1:37" ht="15.75" hidden="1" x14ac:dyDescent="0.25">
      <c r="A113" s="4" t="s">
        <v>26</v>
      </c>
      <c r="B113" s="4">
        <f t="shared" si="168"/>
        <v>6</v>
      </c>
      <c r="C113" s="4" t="str">
        <f t="shared" si="168"/>
        <v>SymLit</v>
      </c>
      <c r="D113" s="4" t="str">
        <f t="shared" si="168"/>
        <v>RMTS</v>
      </c>
      <c r="E113" s="4" t="str">
        <f t="shared" si="168"/>
        <v>epilot</v>
      </c>
      <c r="F113" s="4" t="str">
        <f t="shared" si="168"/>
        <v>noncomm</v>
      </c>
      <c r="G113" s="4" t="str">
        <f t="shared" si="168"/>
        <v>adult</v>
      </c>
      <c r="H113" s="4">
        <f t="shared" si="168"/>
        <v>1</v>
      </c>
      <c r="I113" s="4" t="str">
        <f t="shared" si="168"/>
        <v>B</v>
      </c>
      <c r="J113" s="4" t="str">
        <f t="shared" si="168"/>
        <v>videocall</v>
      </c>
      <c r="K113" s="4" t="str">
        <f t="shared" si="168"/>
        <v>AS</v>
      </c>
      <c r="L113" s="4" t="str">
        <f t="shared" si="168"/>
        <v>E-Pilot Ludwig</v>
      </c>
      <c r="M113" s="4">
        <f t="shared" si="168"/>
        <v>1</v>
      </c>
      <c r="N113" s="4">
        <f t="shared" si="168"/>
        <v>1</v>
      </c>
      <c r="O113" s="4">
        <f t="shared" si="168"/>
        <v>2000</v>
      </c>
      <c r="P113" s="4" t="str">
        <f t="shared" si="168"/>
        <v>1/1/2000</v>
      </c>
      <c r="Q113" s="4">
        <f t="shared" si="168"/>
        <v>1</v>
      </c>
      <c r="R113" s="4">
        <f t="shared" si="168"/>
        <v>12</v>
      </c>
      <c r="S113" s="4">
        <f t="shared" si="168"/>
        <v>2020</v>
      </c>
      <c r="T113" s="4" t="str">
        <f t="shared" si="168"/>
        <v>1/12/2020</v>
      </c>
      <c r="U113" s="4">
        <f t="shared" si="168"/>
        <v>251</v>
      </c>
      <c r="V113" s="4">
        <f t="shared" si="168"/>
        <v>7640</v>
      </c>
      <c r="W113" s="4">
        <f t="shared" si="168"/>
        <v>250.49180327868854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>
        <v>1</v>
      </c>
      <c r="AI113" s="2">
        <v>1</v>
      </c>
    </row>
    <row r="114" spans="1:37" ht="15.75" hidden="1" x14ac:dyDescent="0.25">
      <c r="A114" s="4" t="s">
        <v>26</v>
      </c>
      <c r="B114" s="4">
        <f t="shared" si="168"/>
        <v>6</v>
      </c>
      <c r="C114" s="4" t="str">
        <f t="shared" si="168"/>
        <v>SymLit</v>
      </c>
      <c r="D114" s="4" t="str">
        <f t="shared" si="168"/>
        <v>RMTS</v>
      </c>
      <c r="E114" s="4" t="str">
        <f t="shared" si="168"/>
        <v>epilot</v>
      </c>
      <c r="F114" s="4" t="str">
        <f t="shared" si="168"/>
        <v>noncomm</v>
      </c>
      <c r="G114" s="4" t="str">
        <f t="shared" si="168"/>
        <v>adult</v>
      </c>
      <c r="H114" s="4">
        <f t="shared" si="168"/>
        <v>1</v>
      </c>
      <c r="I114" s="4" t="str">
        <f t="shared" si="168"/>
        <v>B</v>
      </c>
      <c r="J114" s="4" t="str">
        <f t="shared" si="168"/>
        <v>videocall</v>
      </c>
      <c r="K114" s="4" t="str">
        <f t="shared" si="168"/>
        <v>AS</v>
      </c>
      <c r="L114" s="4" t="str">
        <f t="shared" si="168"/>
        <v>E-Pilot Ludwig</v>
      </c>
      <c r="M114" s="4">
        <f t="shared" si="168"/>
        <v>1</v>
      </c>
      <c r="N114" s="4">
        <f t="shared" si="168"/>
        <v>1</v>
      </c>
      <c r="O114" s="4">
        <f t="shared" si="168"/>
        <v>2000</v>
      </c>
      <c r="P114" s="4" t="str">
        <f t="shared" si="168"/>
        <v>1/1/2000</v>
      </c>
      <c r="Q114" s="4">
        <f t="shared" si="168"/>
        <v>1</v>
      </c>
      <c r="R114" s="4">
        <f t="shared" si="168"/>
        <v>12</v>
      </c>
      <c r="S114" s="4">
        <f t="shared" si="168"/>
        <v>2020</v>
      </c>
      <c r="T114" s="4" t="str">
        <f t="shared" si="168"/>
        <v>1/12/2020</v>
      </c>
      <c r="U114" s="4">
        <f t="shared" si="168"/>
        <v>251</v>
      </c>
      <c r="V114" s="4">
        <f t="shared" si="168"/>
        <v>7640</v>
      </c>
      <c r="W114" s="4">
        <f t="shared" si="168"/>
        <v>250.49180327868854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>
        <v>1</v>
      </c>
      <c r="AI114" s="2">
        <v>1</v>
      </c>
    </row>
    <row r="115" spans="1:37" ht="15.75" hidden="1" x14ac:dyDescent="0.25">
      <c r="A115" s="4" t="s">
        <v>26</v>
      </c>
      <c r="B115" s="4">
        <f t="shared" si="168"/>
        <v>6</v>
      </c>
      <c r="C115" s="4" t="str">
        <f t="shared" si="168"/>
        <v>SymLit</v>
      </c>
      <c r="D115" s="4" t="str">
        <f t="shared" si="168"/>
        <v>RMTS</v>
      </c>
      <c r="E115" s="4" t="str">
        <f t="shared" si="168"/>
        <v>epilot</v>
      </c>
      <c r="F115" s="4" t="str">
        <f t="shared" si="168"/>
        <v>noncomm</v>
      </c>
      <c r="G115" s="4" t="str">
        <f t="shared" si="168"/>
        <v>adult</v>
      </c>
      <c r="H115" s="4">
        <f t="shared" si="168"/>
        <v>1</v>
      </c>
      <c r="I115" s="4" t="str">
        <f t="shared" si="168"/>
        <v>B</v>
      </c>
      <c r="J115" s="4" t="str">
        <f t="shared" si="168"/>
        <v>videocall</v>
      </c>
      <c r="K115" s="4" t="str">
        <f t="shared" si="168"/>
        <v>AS</v>
      </c>
      <c r="L115" s="4" t="str">
        <f t="shared" si="168"/>
        <v>E-Pilot Ludwig</v>
      </c>
      <c r="M115" s="4">
        <f t="shared" si="168"/>
        <v>1</v>
      </c>
      <c r="N115" s="4">
        <f t="shared" si="168"/>
        <v>1</v>
      </c>
      <c r="O115" s="4">
        <f t="shared" si="168"/>
        <v>2000</v>
      </c>
      <c r="P115" s="4" t="str">
        <f t="shared" si="168"/>
        <v>1/1/2000</v>
      </c>
      <c r="Q115" s="4">
        <f t="shared" si="168"/>
        <v>1</v>
      </c>
      <c r="R115" s="4">
        <f t="shared" si="168"/>
        <v>12</v>
      </c>
      <c r="S115" s="4">
        <f t="shared" si="168"/>
        <v>2020</v>
      </c>
      <c r="T115" s="4" t="str">
        <f t="shared" si="168"/>
        <v>1/12/2020</v>
      </c>
      <c r="U115" s="4">
        <f t="shared" si="168"/>
        <v>251</v>
      </c>
      <c r="V115" s="4">
        <f t="shared" si="168"/>
        <v>7640</v>
      </c>
      <c r="W115" s="4">
        <f t="shared" si="168"/>
        <v>250.49180327868854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>
        <v>1</v>
      </c>
      <c r="AI115" s="2">
        <v>1</v>
      </c>
    </row>
    <row r="116" spans="1:37" ht="15.75" hidden="1" x14ac:dyDescent="0.25">
      <c r="A116" s="4" t="s">
        <v>26</v>
      </c>
      <c r="B116" s="4">
        <f t="shared" si="168"/>
        <v>6</v>
      </c>
      <c r="C116" s="4" t="str">
        <f t="shared" si="168"/>
        <v>SymLit</v>
      </c>
      <c r="D116" s="4" t="str">
        <f t="shared" si="168"/>
        <v>RMTS</v>
      </c>
      <c r="E116" s="4" t="str">
        <f t="shared" si="168"/>
        <v>epilot</v>
      </c>
      <c r="F116" s="4" t="str">
        <f t="shared" si="168"/>
        <v>noncomm</v>
      </c>
      <c r="G116" s="4" t="str">
        <f t="shared" si="168"/>
        <v>adult</v>
      </c>
      <c r="H116" s="4">
        <f t="shared" si="168"/>
        <v>1</v>
      </c>
      <c r="I116" s="4" t="str">
        <f t="shared" si="168"/>
        <v>B</v>
      </c>
      <c r="J116" s="4" t="str">
        <f t="shared" si="168"/>
        <v>videocall</v>
      </c>
      <c r="K116" s="4" t="str">
        <f t="shared" si="168"/>
        <v>AS</v>
      </c>
      <c r="L116" s="4" t="str">
        <f t="shared" si="168"/>
        <v>E-Pilot Ludwig</v>
      </c>
      <c r="M116" s="4">
        <f t="shared" si="168"/>
        <v>1</v>
      </c>
      <c r="N116" s="4">
        <f t="shared" si="168"/>
        <v>1</v>
      </c>
      <c r="O116" s="4">
        <f t="shared" si="168"/>
        <v>2000</v>
      </c>
      <c r="P116" s="4" t="str">
        <f t="shared" si="168"/>
        <v>1/1/2000</v>
      </c>
      <c r="Q116" s="4">
        <f t="shared" si="168"/>
        <v>1</v>
      </c>
      <c r="R116" s="4">
        <f t="shared" si="168"/>
        <v>12</v>
      </c>
      <c r="S116" s="4">
        <f t="shared" si="168"/>
        <v>2020</v>
      </c>
      <c r="T116" s="4" t="str">
        <f t="shared" si="168"/>
        <v>1/12/2020</v>
      </c>
      <c r="U116" s="4">
        <f t="shared" si="168"/>
        <v>251</v>
      </c>
      <c r="V116" s="4">
        <f t="shared" si="168"/>
        <v>7640</v>
      </c>
      <c r="W116" s="4">
        <f t="shared" si="168"/>
        <v>250.49180327868854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>
        <v>1</v>
      </c>
      <c r="AI116" s="2">
        <v>1</v>
      </c>
    </row>
    <row r="117" spans="1:37" ht="15.75" hidden="1" x14ac:dyDescent="0.25">
      <c r="A117" s="4" t="s">
        <v>26</v>
      </c>
      <c r="B117" s="4">
        <f t="shared" si="168"/>
        <v>6</v>
      </c>
      <c r="C117" s="4" t="str">
        <f t="shared" si="168"/>
        <v>SymLit</v>
      </c>
      <c r="D117" s="4" t="str">
        <f t="shared" si="168"/>
        <v>RMTS</v>
      </c>
      <c r="E117" s="4" t="str">
        <f t="shared" si="168"/>
        <v>epilot</v>
      </c>
      <c r="F117" s="4" t="str">
        <f t="shared" si="168"/>
        <v>noncomm</v>
      </c>
      <c r="G117" s="4" t="str">
        <f t="shared" si="168"/>
        <v>adult</v>
      </c>
      <c r="H117" s="4">
        <f t="shared" si="168"/>
        <v>1</v>
      </c>
      <c r="I117" s="4" t="str">
        <f t="shared" si="168"/>
        <v>B</v>
      </c>
      <c r="J117" s="4" t="str">
        <f t="shared" si="168"/>
        <v>videocall</v>
      </c>
      <c r="K117" s="4" t="str">
        <f t="shared" si="168"/>
        <v>AS</v>
      </c>
      <c r="L117" s="4" t="str">
        <f t="shared" si="168"/>
        <v>E-Pilot Ludwig</v>
      </c>
      <c r="M117" s="4">
        <f t="shared" si="168"/>
        <v>1</v>
      </c>
      <c r="N117" s="4">
        <f t="shared" si="168"/>
        <v>1</v>
      </c>
      <c r="O117" s="4">
        <f t="shared" si="168"/>
        <v>2000</v>
      </c>
      <c r="P117" s="4" t="str">
        <f t="shared" si="168"/>
        <v>1/1/2000</v>
      </c>
      <c r="Q117" s="4">
        <f t="shared" si="168"/>
        <v>1</v>
      </c>
      <c r="R117" s="4">
        <f t="shared" si="168"/>
        <v>12</v>
      </c>
      <c r="S117" s="4">
        <f t="shared" si="168"/>
        <v>2020</v>
      </c>
      <c r="T117" s="4" t="str">
        <f t="shared" si="168"/>
        <v>1/12/2020</v>
      </c>
      <c r="U117" s="4">
        <f t="shared" si="168"/>
        <v>251</v>
      </c>
      <c r="V117" s="4">
        <f t="shared" si="168"/>
        <v>7640</v>
      </c>
      <c r="W117" s="4">
        <f t="shared" si="168"/>
        <v>250.49180327868854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>
        <v>1</v>
      </c>
      <c r="AI117" s="2">
        <v>1</v>
      </c>
    </row>
    <row r="118" spans="1:37" ht="15.75" hidden="1" x14ac:dyDescent="0.25">
      <c r="A118" s="4" t="s">
        <v>26</v>
      </c>
      <c r="B118" s="4">
        <f t="shared" si="168"/>
        <v>6</v>
      </c>
      <c r="C118" s="4" t="str">
        <f t="shared" si="168"/>
        <v>SymLit</v>
      </c>
      <c r="D118" s="4" t="str">
        <f t="shared" si="168"/>
        <v>RMTS</v>
      </c>
      <c r="E118" s="4" t="str">
        <f t="shared" si="168"/>
        <v>epilot</v>
      </c>
      <c r="F118" s="4" t="str">
        <f t="shared" si="168"/>
        <v>noncomm</v>
      </c>
      <c r="G118" s="4" t="str">
        <f t="shared" si="168"/>
        <v>adult</v>
      </c>
      <c r="H118" s="4">
        <f t="shared" si="168"/>
        <v>1</v>
      </c>
      <c r="I118" s="4" t="str">
        <f t="shared" si="168"/>
        <v>B</v>
      </c>
      <c r="J118" s="4" t="str">
        <f t="shared" si="168"/>
        <v>videocall</v>
      </c>
      <c r="K118" s="4" t="str">
        <f t="shared" si="168"/>
        <v>AS</v>
      </c>
      <c r="L118" s="4" t="str">
        <f t="shared" si="168"/>
        <v>E-Pilot Ludwig</v>
      </c>
      <c r="M118" s="4">
        <f t="shared" si="168"/>
        <v>1</v>
      </c>
      <c r="N118" s="4">
        <f t="shared" si="168"/>
        <v>1</v>
      </c>
      <c r="O118" s="4">
        <f t="shared" si="168"/>
        <v>2000</v>
      </c>
      <c r="P118" s="4" t="str">
        <f t="shared" si="168"/>
        <v>1/1/2000</v>
      </c>
      <c r="Q118" s="4">
        <f t="shared" si="168"/>
        <v>1</v>
      </c>
      <c r="R118" s="4">
        <f t="shared" si="168"/>
        <v>12</v>
      </c>
      <c r="S118" s="4">
        <f t="shared" si="168"/>
        <v>2020</v>
      </c>
      <c r="T118" s="4" t="str">
        <f t="shared" si="168"/>
        <v>1/12/2020</v>
      </c>
      <c r="U118" s="4">
        <f t="shared" si="168"/>
        <v>251</v>
      </c>
      <c r="V118" s="4">
        <f t="shared" si="168"/>
        <v>7640</v>
      </c>
      <c r="W118" s="4">
        <f t="shared" si="168"/>
        <v>250.49180327868854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>
        <v>1</v>
      </c>
      <c r="AI118" s="2">
        <v>1</v>
      </c>
    </row>
    <row r="119" spans="1:37" ht="15.75" hidden="1" x14ac:dyDescent="0.25">
      <c r="A119" s="4" t="s">
        <v>26</v>
      </c>
      <c r="B119" s="4">
        <f t="shared" si="168"/>
        <v>6</v>
      </c>
      <c r="C119" s="4" t="str">
        <f t="shared" si="168"/>
        <v>SymLit</v>
      </c>
      <c r="D119" s="4" t="str">
        <f t="shared" si="168"/>
        <v>RMTS</v>
      </c>
      <c r="E119" s="4" t="str">
        <f t="shared" si="168"/>
        <v>epilot</v>
      </c>
      <c r="F119" s="4" t="str">
        <f t="shared" si="168"/>
        <v>noncomm</v>
      </c>
      <c r="G119" s="4" t="str">
        <f t="shared" si="168"/>
        <v>adult</v>
      </c>
      <c r="H119" s="4">
        <f t="shared" si="168"/>
        <v>1</v>
      </c>
      <c r="I119" s="4" t="str">
        <f t="shared" si="168"/>
        <v>B</v>
      </c>
      <c r="J119" s="4" t="str">
        <f t="shared" si="168"/>
        <v>videocall</v>
      </c>
      <c r="K119" s="4" t="str">
        <f t="shared" si="168"/>
        <v>AS</v>
      </c>
      <c r="L119" s="4" t="str">
        <f t="shared" si="168"/>
        <v>E-Pilot Ludwig</v>
      </c>
      <c r="M119" s="4">
        <f t="shared" si="168"/>
        <v>1</v>
      </c>
      <c r="N119" s="4">
        <f t="shared" si="168"/>
        <v>1</v>
      </c>
      <c r="O119" s="4">
        <f t="shared" si="168"/>
        <v>2000</v>
      </c>
      <c r="P119" s="4" t="str">
        <f t="shared" si="168"/>
        <v>1/1/2000</v>
      </c>
      <c r="Q119" s="4">
        <f t="shared" si="168"/>
        <v>1</v>
      </c>
      <c r="R119" s="4">
        <f t="shared" si="168"/>
        <v>12</v>
      </c>
      <c r="S119" s="4">
        <f t="shared" si="168"/>
        <v>2020</v>
      </c>
      <c r="T119" s="4" t="str">
        <f t="shared" si="168"/>
        <v>1/12/2020</v>
      </c>
      <c r="U119" s="4">
        <f t="shared" si="168"/>
        <v>251</v>
      </c>
      <c r="V119" s="4">
        <f t="shared" si="168"/>
        <v>7640</v>
      </c>
      <c r="W119" s="4">
        <f t="shared" si="168"/>
        <v>250.49180327868854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>
        <v>1</v>
      </c>
      <c r="AI119" s="2">
        <v>1</v>
      </c>
    </row>
    <row r="120" spans="1:37" ht="15.75" hidden="1" x14ac:dyDescent="0.25">
      <c r="A120" s="4" t="s">
        <v>26</v>
      </c>
      <c r="B120" s="4">
        <f t="shared" si="168"/>
        <v>6</v>
      </c>
      <c r="C120" s="4" t="str">
        <f t="shared" si="168"/>
        <v>SymLit</v>
      </c>
      <c r="D120" s="4" t="str">
        <f t="shared" si="168"/>
        <v>RMTS</v>
      </c>
      <c r="E120" s="4" t="str">
        <f t="shared" si="168"/>
        <v>epilot</v>
      </c>
      <c r="F120" s="4" t="str">
        <f t="shared" si="168"/>
        <v>noncomm</v>
      </c>
      <c r="G120" s="4" t="str">
        <f t="shared" si="168"/>
        <v>adult</v>
      </c>
      <c r="H120" s="4">
        <f t="shared" si="168"/>
        <v>1</v>
      </c>
      <c r="I120" s="4" t="str">
        <f t="shared" si="168"/>
        <v>B</v>
      </c>
      <c r="J120" s="4" t="str">
        <f t="shared" si="168"/>
        <v>videocall</v>
      </c>
      <c r="K120" s="4" t="str">
        <f t="shared" si="168"/>
        <v>AS</v>
      </c>
      <c r="L120" s="4" t="str">
        <f t="shared" si="168"/>
        <v>E-Pilot Ludwig</v>
      </c>
      <c r="M120" s="4">
        <f t="shared" si="168"/>
        <v>1</v>
      </c>
      <c r="N120" s="4">
        <f t="shared" si="168"/>
        <v>1</v>
      </c>
      <c r="O120" s="4">
        <f t="shared" si="168"/>
        <v>2000</v>
      </c>
      <c r="P120" s="4" t="str">
        <f t="shared" si="168"/>
        <v>1/1/2000</v>
      </c>
      <c r="Q120" s="4">
        <f t="shared" si="168"/>
        <v>1</v>
      </c>
      <c r="R120" s="4">
        <f t="shared" si="168"/>
        <v>12</v>
      </c>
      <c r="S120" s="4">
        <f t="shared" si="168"/>
        <v>2020</v>
      </c>
      <c r="T120" s="4" t="str">
        <f t="shared" si="168"/>
        <v>1/12/2020</v>
      </c>
      <c r="U120" s="4">
        <f t="shared" si="168"/>
        <v>251</v>
      </c>
      <c r="V120" s="4">
        <f t="shared" si="168"/>
        <v>7640</v>
      </c>
      <c r="W120" s="4">
        <f t="shared" si="168"/>
        <v>250.49180327868854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>
        <v>1</v>
      </c>
      <c r="AI120" s="2">
        <v>1</v>
      </c>
    </row>
    <row r="121" spans="1:37" ht="15.75" hidden="1" x14ac:dyDescent="0.25">
      <c r="A121" s="4" t="s">
        <v>26</v>
      </c>
      <c r="B121" s="4">
        <f t="shared" si="168"/>
        <v>6</v>
      </c>
      <c r="C121" s="4" t="str">
        <f t="shared" si="168"/>
        <v>SymLit</v>
      </c>
      <c r="D121" s="4" t="str">
        <f t="shared" si="168"/>
        <v>RMTS</v>
      </c>
      <c r="E121" s="4" t="str">
        <f t="shared" si="168"/>
        <v>epilot</v>
      </c>
      <c r="F121" s="4" t="str">
        <f t="shared" si="168"/>
        <v>noncomm</v>
      </c>
      <c r="G121" s="4" t="str">
        <f t="shared" si="168"/>
        <v>adult</v>
      </c>
      <c r="H121" s="4">
        <f t="shared" si="168"/>
        <v>1</v>
      </c>
      <c r="I121" s="4" t="str">
        <f t="shared" si="168"/>
        <v>B</v>
      </c>
      <c r="J121" s="4" t="str">
        <f t="shared" si="168"/>
        <v>videocall</v>
      </c>
      <c r="K121" s="4" t="str">
        <f t="shared" si="168"/>
        <v>AS</v>
      </c>
      <c r="L121" s="4" t="str">
        <f t="shared" si="168"/>
        <v>E-Pilot Ludwig</v>
      </c>
      <c r="M121" s="4">
        <f t="shared" si="168"/>
        <v>1</v>
      </c>
      <c r="N121" s="4">
        <f t="shared" si="168"/>
        <v>1</v>
      </c>
      <c r="O121" s="4">
        <f t="shared" si="168"/>
        <v>2000</v>
      </c>
      <c r="P121" s="4" t="str">
        <f t="shared" si="168"/>
        <v>1/1/2000</v>
      </c>
      <c r="Q121" s="4">
        <f t="shared" si="168"/>
        <v>1</v>
      </c>
      <c r="R121" s="4">
        <f t="shared" si="168"/>
        <v>12</v>
      </c>
      <c r="S121" s="4">
        <f t="shared" si="168"/>
        <v>2020</v>
      </c>
      <c r="T121" s="4" t="str">
        <f t="shared" si="168"/>
        <v>1/12/2020</v>
      </c>
      <c r="U121" s="4">
        <f t="shared" si="168"/>
        <v>251</v>
      </c>
      <c r="V121" s="4">
        <f t="shared" si="168"/>
        <v>7640</v>
      </c>
      <c r="W121" s="4">
        <f t="shared" si="168"/>
        <v>250.49180327868854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>
        <v>1</v>
      </c>
      <c r="AI121" s="2">
        <v>1</v>
      </c>
    </row>
    <row r="122" spans="1:37" ht="15.75" hidden="1" x14ac:dyDescent="0.25">
      <c r="A122" s="4" t="s">
        <v>26</v>
      </c>
      <c r="B122" s="4">
        <f t="shared" si="168"/>
        <v>6</v>
      </c>
      <c r="C122" s="4" t="str">
        <f t="shared" si="168"/>
        <v>SymLit</v>
      </c>
      <c r="D122" s="4" t="str">
        <f t="shared" si="168"/>
        <v>RMTS</v>
      </c>
      <c r="E122" s="4" t="str">
        <f t="shared" si="168"/>
        <v>epilot</v>
      </c>
      <c r="F122" s="4" t="str">
        <f t="shared" si="168"/>
        <v>noncomm</v>
      </c>
      <c r="G122" s="4" t="str">
        <f t="shared" si="168"/>
        <v>adult</v>
      </c>
      <c r="H122" s="4">
        <f t="shared" si="168"/>
        <v>1</v>
      </c>
      <c r="I122" s="4" t="str">
        <f t="shared" si="168"/>
        <v>B</v>
      </c>
      <c r="J122" s="4" t="str">
        <f t="shared" si="168"/>
        <v>videocall</v>
      </c>
      <c r="K122" s="4" t="str">
        <f t="shared" si="168"/>
        <v>AS</v>
      </c>
      <c r="L122" s="4" t="str">
        <f t="shared" si="168"/>
        <v>E-Pilot Ludwig</v>
      </c>
      <c r="M122" s="4">
        <f t="shared" si="168"/>
        <v>1</v>
      </c>
      <c r="N122" s="4">
        <f t="shared" si="168"/>
        <v>1</v>
      </c>
      <c r="O122" s="4">
        <f t="shared" si="168"/>
        <v>2000</v>
      </c>
      <c r="P122" s="4" t="str">
        <f t="shared" si="168"/>
        <v>1/1/2000</v>
      </c>
      <c r="Q122" s="4">
        <f t="shared" si="168"/>
        <v>1</v>
      </c>
      <c r="R122" s="4">
        <f t="shared" si="168"/>
        <v>12</v>
      </c>
      <c r="S122" s="4">
        <f t="shared" si="168"/>
        <v>2020</v>
      </c>
      <c r="T122" s="4" t="str">
        <f t="shared" si="168"/>
        <v>1/12/2020</v>
      </c>
      <c r="U122" s="4">
        <f t="shared" si="168"/>
        <v>251</v>
      </c>
      <c r="V122" s="4">
        <f t="shared" si="168"/>
        <v>7640</v>
      </c>
      <c r="W122" s="4">
        <f t="shared" si="168"/>
        <v>250.49180327868854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>
        <v>1</v>
      </c>
      <c r="AI122" s="2">
        <v>1</v>
      </c>
    </row>
    <row r="123" spans="1:37" ht="15.75" hidden="1" x14ac:dyDescent="0.25">
      <c r="A123" s="4" t="s">
        <v>26</v>
      </c>
      <c r="B123" s="4">
        <f t="shared" si="168"/>
        <v>6</v>
      </c>
      <c r="C123" s="4" t="str">
        <f t="shared" si="168"/>
        <v>SymLit</v>
      </c>
      <c r="D123" s="4" t="str">
        <f t="shared" si="168"/>
        <v>RMTS</v>
      </c>
      <c r="E123" s="4" t="str">
        <f t="shared" si="168"/>
        <v>epilot</v>
      </c>
      <c r="F123" s="4" t="str">
        <f t="shared" si="168"/>
        <v>noncomm</v>
      </c>
      <c r="G123" s="4" t="str">
        <f t="shared" si="168"/>
        <v>adult</v>
      </c>
      <c r="H123" s="4">
        <f t="shared" si="168"/>
        <v>1</v>
      </c>
      <c r="I123" s="4" t="str">
        <f t="shared" si="168"/>
        <v>B</v>
      </c>
      <c r="J123" s="4" t="str">
        <f t="shared" si="168"/>
        <v>videocall</v>
      </c>
      <c r="K123" s="4" t="str">
        <f t="shared" si="168"/>
        <v>AS</v>
      </c>
      <c r="L123" s="4" t="str">
        <f t="shared" si="168"/>
        <v>E-Pilot Ludwig</v>
      </c>
      <c r="M123" s="4">
        <f t="shared" si="168"/>
        <v>1</v>
      </c>
      <c r="N123" s="4">
        <f t="shared" si="168"/>
        <v>1</v>
      </c>
      <c r="O123" s="4">
        <f t="shared" ref="O123:W123" si="169">O122</f>
        <v>2000</v>
      </c>
      <c r="P123" s="4" t="str">
        <f t="shared" si="169"/>
        <v>1/1/2000</v>
      </c>
      <c r="Q123" s="4">
        <f t="shared" si="169"/>
        <v>1</v>
      </c>
      <c r="R123" s="4">
        <f t="shared" si="169"/>
        <v>12</v>
      </c>
      <c r="S123" s="4">
        <f t="shared" si="169"/>
        <v>2020</v>
      </c>
      <c r="T123" s="4" t="str">
        <f t="shared" si="169"/>
        <v>1/12/2020</v>
      </c>
      <c r="U123" s="4">
        <f t="shared" si="169"/>
        <v>251</v>
      </c>
      <c r="V123" s="4">
        <f t="shared" si="169"/>
        <v>7640</v>
      </c>
      <c r="W123" s="4">
        <f t="shared" si="169"/>
        <v>250.49180327868854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>
        <v>1</v>
      </c>
      <c r="AI123" s="2">
        <v>1</v>
      </c>
    </row>
    <row r="124" spans="1:37" ht="15.75" hidden="1" x14ac:dyDescent="0.25">
      <c r="A124" s="4" t="s">
        <v>26</v>
      </c>
      <c r="B124" s="4">
        <f t="shared" ref="B124:C124" si="170">B122</f>
        <v>6</v>
      </c>
      <c r="C124" s="4" t="str">
        <f t="shared" si="170"/>
        <v>SymLit</v>
      </c>
      <c r="D124" s="4" t="str">
        <f>D122</f>
        <v>RMTS</v>
      </c>
      <c r="E124" s="4" t="str">
        <f>E122</f>
        <v>epilot</v>
      </c>
      <c r="F124" s="4" t="str">
        <f>F122</f>
        <v>noncomm</v>
      </c>
      <c r="G124" s="4" t="str">
        <f t="shared" ref="G124:W124" si="171">G122</f>
        <v>adult</v>
      </c>
      <c r="H124" s="4">
        <f t="shared" si="171"/>
        <v>1</v>
      </c>
      <c r="I124" s="4" t="str">
        <f t="shared" si="171"/>
        <v>B</v>
      </c>
      <c r="J124" s="4" t="str">
        <f t="shared" si="171"/>
        <v>videocall</v>
      </c>
      <c r="K124" s="4" t="str">
        <f t="shared" si="171"/>
        <v>AS</v>
      </c>
      <c r="L124" s="4" t="str">
        <f t="shared" si="171"/>
        <v>E-Pilot Ludwig</v>
      </c>
      <c r="M124" s="4">
        <f t="shared" si="171"/>
        <v>1</v>
      </c>
      <c r="N124" s="4">
        <f t="shared" si="171"/>
        <v>1</v>
      </c>
      <c r="O124" s="4">
        <f t="shared" si="171"/>
        <v>2000</v>
      </c>
      <c r="P124" s="4" t="str">
        <f t="shared" si="171"/>
        <v>1/1/2000</v>
      </c>
      <c r="Q124" s="4">
        <f t="shared" si="171"/>
        <v>1</v>
      </c>
      <c r="R124" s="4">
        <f t="shared" si="171"/>
        <v>12</v>
      </c>
      <c r="S124" s="4">
        <f t="shared" si="171"/>
        <v>2020</v>
      </c>
      <c r="T124" s="4" t="str">
        <f t="shared" si="171"/>
        <v>1/12/2020</v>
      </c>
      <c r="U124" s="4">
        <f t="shared" si="171"/>
        <v>251</v>
      </c>
      <c r="V124" s="4">
        <f t="shared" si="171"/>
        <v>7640</v>
      </c>
      <c r="W124" s="4">
        <f t="shared" si="171"/>
        <v>250.49180327868854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>
        <v>1</v>
      </c>
      <c r="AI124" s="2">
        <v>1</v>
      </c>
    </row>
    <row r="125" spans="1:37" ht="15.75" hidden="1" x14ac:dyDescent="0.25">
      <c r="A125" s="4" t="s">
        <v>26</v>
      </c>
      <c r="B125" s="4">
        <f t="shared" ref="B125:W127" si="172">B122</f>
        <v>6</v>
      </c>
      <c r="C125" s="4" t="str">
        <f t="shared" si="172"/>
        <v>SymLit</v>
      </c>
      <c r="D125" s="4" t="str">
        <f t="shared" si="172"/>
        <v>RMTS</v>
      </c>
      <c r="E125" s="4" t="str">
        <f t="shared" si="172"/>
        <v>epilot</v>
      </c>
      <c r="F125" s="4" t="str">
        <f t="shared" si="172"/>
        <v>noncomm</v>
      </c>
      <c r="G125" s="4" t="str">
        <f t="shared" si="172"/>
        <v>adult</v>
      </c>
      <c r="H125" s="4">
        <f t="shared" si="172"/>
        <v>1</v>
      </c>
      <c r="I125" s="4" t="str">
        <f t="shared" si="172"/>
        <v>B</v>
      </c>
      <c r="J125" s="4" t="str">
        <f t="shared" si="172"/>
        <v>videocall</v>
      </c>
      <c r="K125" s="4" t="str">
        <f t="shared" si="172"/>
        <v>AS</v>
      </c>
      <c r="L125" s="4" t="str">
        <f t="shared" si="172"/>
        <v>E-Pilot Ludwig</v>
      </c>
      <c r="M125" s="4">
        <f t="shared" si="172"/>
        <v>1</v>
      </c>
      <c r="N125" s="4">
        <f t="shared" si="172"/>
        <v>1</v>
      </c>
      <c r="O125" s="4">
        <f t="shared" si="172"/>
        <v>2000</v>
      </c>
      <c r="P125" s="4" t="str">
        <f t="shared" si="172"/>
        <v>1/1/2000</v>
      </c>
      <c r="Q125" s="4">
        <f t="shared" si="172"/>
        <v>1</v>
      </c>
      <c r="R125" s="4">
        <f t="shared" si="172"/>
        <v>12</v>
      </c>
      <c r="S125" s="4">
        <f t="shared" si="172"/>
        <v>2020</v>
      </c>
      <c r="T125" s="4" t="str">
        <f t="shared" si="172"/>
        <v>1/12/2020</v>
      </c>
      <c r="U125" s="4">
        <f t="shared" si="172"/>
        <v>251</v>
      </c>
      <c r="V125" s="4">
        <f t="shared" si="172"/>
        <v>7640</v>
      </c>
      <c r="W125" s="4">
        <f t="shared" si="172"/>
        <v>250.49180327868854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>
        <v>1</v>
      </c>
      <c r="AI125" s="2">
        <v>1</v>
      </c>
    </row>
    <row r="126" spans="1:37" ht="15.75" hidden="1" x14ac:dyDescent="0.25">
      <c r="A126" s="4" t="s">
        <v>26</v>
      </c>
      <c r="B126" s="4">
        <f t="shared" si="172"/>
        <v>6</v>
      </c>
      <c r="C126" s="4" t="str">
        <f t="shared" si="172"/>
        <v>SymLit</v>
      </c>
      <c r="D126" s="4" t="str">
        <f t="shared" si="172"/>
        <v>RMTS</v>
      </c>
      <c r="E126" s="4" t="str">
        <f t="shared" si="172"/>
        <v>epilot</v>
      </c>
      <c r="F126" s="4" t="str">
        <f t="shared" si="172"/>
        <v>noncomm</v>
      </c>
      <c r="G126" s="4" t="str">
        <f t="shared" si="172"/>
        <v>adult</v>
      </c>
      <c r="H126" s="4">
        <f t="shared" si="172"/>
        <v>1</v>
      </c>
      <c r="I126" s="4" t="str">
        <f t="shared" si="172"/>
        <v>B</v>
      </c>
      <c r="J126" s="4" t="str">
        <f t="shared" si="172"/>
        <v>videocall</v>
      </c>
      <c r="K126" s="4" t="str">
        <f t="shared" si="172"/>
        <v>AS</v>
      </c>
      <c r="L126" s="4" t="str">
        <f t="shared" si="172"/>
        <v>E-Pilot Ludwig</v>
      </c>
      <c r="M126" s="4">
        <f t="shared" si="172"/>
        <v>1</v>
      </c>
      <c r="N126" s="4">
        <f t="shared" si="172"/>
        <v>1</v>
      </c>
      <c r="O126" s="4">
        <f t="shared" si="172"/>
        <v>2000</v>
      </c>
      <c r="P126" s="4" t="str">
        <f t="shared" si="172"/>
        <v>1/1/2000</v>
      </c>
      <c r="Q126" s="4">
        <f t="shared" si="172"/>
        <v>1</v>
      </c>
      <c r="R126" s="4">
        <f t="shared" si="172"/>
        <v>12</v>
      </c>
      <c r="S126" s="4">
        <f t="shared" si="172"/>
        <v>2020</v>
      </c>
      <c r="T126" s="4" t="str">
        <f t="shared" si="172"/>
        <v>1/12/2020</v>
      </c>
      <c r="U126" s="4">
        <f t="shared" si="172"/>
        <v>251</v>
      </c>
      <c r="V126" s="4">
        <f t="shared" si="172"/>
        <v>7640</v>
      </c>
      <c r="W126" s="4">
        <f t="shared" si="172"/>
        <v>250.49180327868854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>
        <v>1</v>
      </c>
      <c r="AI126" s="2">
        <v>1</v>
      </c>
    </row>
    <row r="127" spans="1:37" ht="15.75" hidden="1" x14ac:dyDescent="0.25">
      <c r="A127" s="4" t="s">
        <v>26</v>
      </c>
      <c r="B127" s="4">
        <f t="shared" si="172"/>
        <v>6</v>
      </c>
      <c r="C127" s="4" t="str">
        <f t="shared" si="172"/>
        <v>SymLit</v>
      </c>
      <c r="D127" s="4" t="str">
        <f t="shared" si="172"/>
        <v>RMTS</v>
      </c>
      <c r="E127" s="4" t="str">
        <f t="shared" si="172"/>
        <v>epilot</v>
      </c>
      <c r="F127" s="4" t="str">
        <f t="shared" si="172"/>
        <v>noncomm</v>
      </c>
      <c r="G127" s="4" t="str">
        <f t="shared" si="172"/>
        <v>adult</v>
      </c>
      <c r="H127" s="4">
        <f t="shared" si="172"/>
        <v>1</v>
      </c>
      <c r="I127" s="4" t="str">
        <f t="shared" si="172"/>
        <v>B</v>
      </c>
      <c r="J127" s="4" t="str">
        <f t="shared" si="172"/>
        <v>videocall</v>
      </c>
      <c r="K127" s="4" t="str">
        <f t="shared" si="172"/>
        <v>AS</v>
      </c>
      <c r="L127" s="4" t="str">
        <f t="shared" si="172"/>
        <v>E-Pilot Ludwig</v>
      </c>
      <c r="M127" s="4">
        <f t="shared" si="172"/>
        <v>1</v>
      </c>
      <c r="N127" s="4">
        <f t="shared" si="172"/>
        <v>1</v>
      </c>
      <c r="O127" s="4">
        <f t="shared" si="172"/>
        <v>2000</v>
      </c>
      <c r="P127" s="4" t="str">
        <f t="shared" si="172"/>
        <v>1/1/2000</v>
      </c>
      <c r="Q127" s="4">
        <f t="shared" si="172"/>
        <v>1</v>
      </c>
      <c r="R127" s="4">
        <f t="shared" si="172"/>
        <v>12</v>
      </c>
      <c r="S127" s="4">
        <f t="shared" si="172"/>
        <v>2020</v>
      </c>
      <c r="T127" s="4" t="str">
        <f t="shared" si="172"/>
        <v>1/12/2020</v>
      </c>
      <c r="U127" s="4">
        <f t="shared" si="172"/>
        <v>251</v>
      </c>
      <c r="V127" s="4">
        <f t="shared" si="172"/>
        <v>7640</v>
      </c>
      <c r="W127" s="4">
        <f t="shared" si="172"/>
        <v>250.49180327868854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>
        <v>1</v>
      </c>
      <c r="AI127" s="2">
        <v>1</v>
      </c>
    </row>
    <row r="128" spans="1:37" s="19" customFormat="1" ht="15.75" x14ac:dyDescent="0.25">
      <c r="A128" s="16" t="s">
        <v>24</v>
      </c>
      <c r="B128" s="16">
        <v>7</v>
      </c>
      <c r="C128" s="16" t="s">
        <v>28</v>
      </c>
      <c r="D128" s="16" t="s">
        <v>32</v>
      </c>
      <c r="E128" s="16" t="s">
        <v>60</v>
      </c>
      <c r="F128" s="16" t="s">
        <v>34</v>
      </c>
      <c r="G128" s="16" t="s">
        <v>58</v>
      </c>
      <c r="H128" s="16">
        <v>1</v>
      </c>
      <c r="I128" s="16" t="s">
        <v>43</v>
      </c>
      <c r="J128" s="16" t="s">
        <v>54</v>
      </c>
      <c r="K128" s="16" t="s">
        <v>79</v>
      </c>
      <c r="L128" s="16" t="s">
        <v>86</v>
      </c>
      <c r="M128" s="16">
        <v>29</v>
      </c>
      <c r="N128" s="16">
        <v>10</v>
      </c>
      <c r="O128" s="16">
        <v>1995</v>
      </c>
      <c r="P128" s="16" t="str">
        <f t="shared" ref="P128" si="173">M128&amp;"/"&amp;N128&amp;"/"&amp;O128</f>
        <v>29/10/1995</v>
      </c>
      <c r="Q128" s="16">
        <v>4</v>
      </c>
      <c r="R128" s="16">
        <v>12</v>
      </c>
      <c r="S128" s="16">
        <v>2020</v>
      </c>
      <c r="T128" s="16" t="str">
        <f t="shared" ref="T128" si="174">Q128&amp;"/"&amp;R128&amp;"/"&amp;S128</f>
        <v>4/12/2020</v>
      </c>
      <c r="U128" s="16">
        <f t="shared" ref="U128" si="175">DATEDIF(P128, T128, "m")</f>
        <v>301</v>
      </c>
      <c r="V128" s="16">
        <f t="shared" ref="V128" si="176">DATEDIF(P128, T128, "d")</f>
        <v>9168</v>
      </c>
      <c r="W128" s="16">
        <f t="shared" ref="W128" si="177">V128/30.5</f>
        <v>300.59016393442624</v>
      </c>
      <c r="X128" s="17" t="s">
        <v>56</v>
      </c>
      <c r="Y128" s="17" t="s">
        <v>55</v>
      </c>
      <c r="Z128" s="17" t="s">
        <v>31</v>
      </c>
      <c r="AA128" s="17" t="s">
        <v>23</v>
      </c>
      <c r="AB128" s="17" t="s">
        <v>36</v>
      </c>
      <c r="AC128" s="17" t="s">
        <v>37</v>
      </c>
      <c r="AD128" s="17" t="s">
        <v>38</v>
      </c>
      <c r="AE128" s="17" t="s">
        <v>39</v>
      </c>
      <c r="AF128" s="17" t="s">
        <v>40</v>
      </c>
      <c r="AG128" s="17" t="s">
        <v>41</v>
      </c>
      <c r="AH128" s="17" t="s">
        <v>15</v>
      </c>
      <c r="AI128" s="16" t="s">
        <v>19</v>
      </c>
      <c r="AK128" s="16" t="str">
        <f>CONCATENATE(C128,"_",D128,"_",E128,"_",F128,"_",G128,"_",I128,"_",L128)</f>
        <v>SymLit_RMTS_epilot_noncomm_adult_A_Alex</v>
      </c>
    </row>
    <row r="129" spans="1:36" ht="15.75" hidden="1" x14ac:dyDescent="0.25">
      <c r="A129" s="4" t="s">
        <v>26</v>
      </c>
      <c r="B129" s="4">
        <f t="shared" ref="B129" si="178">B128</f>
        <v>7</v>
      </c>
      <c r="C129" s="4" t="str">
        <f t="shared" ref="C129" si="179">C128</f>
        <v>SymLit</v>
      </c>
      <c r="D129" s="4" t="str">
        <f t="shared" ref="D129:D130" si="180">D128</f>
        <v>RMTS</v>
      </c>
      <c r="E129" s="4" t="str">
        <f t="shared" ref="E129:E130" si="181">E128</f>
        <v>epilot</v>
      </c>
      <c r="F129" s="4" t="str">
        <f t="shared" ref="F129:F130" si="182">F128</f>
        <v>noncomm</v>
      </c>
      <c r="G129" s="4" t="str">
        <f t="shared" ref="G129:G130" si="183">G128</f>
        <v>adult</v>
      </c>
      <c r="H129" s="4">
        <f t="shared" ref="H129:H130" si="184">H128</f>
        <v>1</v>
      </c>
      <c r="I129" s="4" t="str">
        <f t="shared" ref="I129:I130" si="185">I128</f>
        <v>A</v>
      </c>
      <c r="J129" s="4" t="str">
        <f t="shared" ref="J129:J130" si="186">J128</f>
        <v>videocall</v>
      </c>
      <c r="K129" s="4" t="str">
        <f t="shared" ref="K129:K130" si="187">K128</f>
        <v>JM</v>
      </c>
      <c r="L129" s="4" t="str">
        <f t="shared" ref="L129:L130" si="188">L128</f>
        <v>Alex</v>
      </c>
      <c r="M129" s="4">
        <f t="shared" ref="M129:M130" si="189">M128</f>
        <v>29</v>
      </c>
      <c r="N129" s="4">
        <f t="shared" ref="N129:N130" si="190">N128</f>
        <v>10</v>
      </c>
      <c r="O129" s="4">
        <f t="shared" ref="O129:O130" si="191">O128</f>
        <v>1995</v>
      </c>
      <c r="P129" s="4" t="str">
        <f t="shared" ref="P129:P130" si="192">P128</f>
        <v>29/10/1995</v>
      </c>
      <c r="Q129" s="4">
        <f t="shared" ref="Q129:Q130" si="193">Q128</f>
        <v>4</v>
      </c>
      <c r="R129" s="4">
        <f t="shared" ref="R129:R130" si="194">R128</f>
        <v>12</v>
      </c>
      <c r="S129" s="4">
        <f t="shared" ref="S129:S130" si="195">S128</f>
        <v>2020</v>
      </c>
      <c r="T129" s="4" t="str">
        <f t="shared" ref="T129:T130" si="196">T128</f>
        <v>4/12/2020</v>
      </c>
      <c r="U129" s="4">
        <f t="shared" ref="U129:W130" si="197">U128</f>
        <v>301</v>
      </c>
      <c r="V129" s="4">
        <f t="shared" ref="V129" si="198">V128</f>
        <v>9168</v>
      </c>
      <c r="W129" s="4">
        <f t="shared" ref="W129" si="199">W128</f>
        <v>300.59016393442624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>
        <v>1</v>
      </c>
      <c r="AI129" s="2">
        <v>1</v>
      </c>
      <c r="AJ129" s="2" t="s">
        <v>87</v>
      </c>
    </row>
    <row r="130" spans="1:36" ht="15.75" hidden="1" x14ac:dyDescent="0.25">
      <c r="A130" s="4" t="s">
        <v>26</v>
      </c>
      <c r="B130" s="4">
        <f t="shared" ref="B130:C130" si="200">B129</f>
        <v>7</v>
      </c>
      <c r="C130" s="4" t="str">
        <f t="shared" si="200"/>
        <v>SymLit</v>
      </c>
      <c r="D130" s="4" t="str">
        <f t="shared" si="180"/>
        <v>RMTS</v>
      </c>
      <c r="E130" s="4" t="str">
        <f t="shared" si="181"/>
        <v>epilot</v>
      </c>
      <c r="F130" s="4" t="str">
        <f t="shared" si="182"/>
        <v>noncomm</v>
      </c>
      <c r="G130" s="4" t="str">
        <f t="shared" si="183"/>
        <v>adult</v>
      </c>
      <c r="H130" s="4">
        <f t="shared" si="184"/>
        <v>1</v>
      </c>
      <c r="I130" s="4" t="str">
        <f t="shared" si="185"/>
        <v>A</v>
      </c>
      <c r="J130" s="4" t="str">
        <f t="shared" si="186"/>
        <v>videocall</v>
      </c>
      <c r="K130" s="4" t="str">
        <f t="shared" si="187"/>
        <v>JM</v>
      </c>
      <c r="L130" s="4" t="str">
        <f t="shared" si="188"/>
        <v>Alex</v>
      </c>
      <c r="M130" s="4">
        <f t="shared" si="189"/>
        <v>29</v>
      </c>
      <c r="N130" s="4">
        <f t="shared" si="190"/>
        <v>10</v>
      </c>
      <c r="O130" s="4">
        <f t="shared" si="191"/>
        <v>1995</v>
      </c>
      <c r="P130" s="4" t="str">
        <f t="shared" si="192"/>
        <v>29/10/1995</v>
      </c>
      <c r="Q130" s="4">
        <f t="shared" si="193"/>
        <v>4</v>
      </c>
      <c r="R130" s="4">
        <f t="shared" si="194"/>
        <v>12</v>
      </c>
      <c r="S130" s="4">
        <f t="shared" si="195"/>
        <v>2020</v>
      </c>
      <c r="T130" s="4" t="str">
        <f t="shared" si="196"/>
        <v>4/12/2020</v>
      </c>
      <c r="U130" s="4">
        <f t="shared" si="197"/>
        <v>301</v>
      </c>
      <c r="V130" s="4">
        <f t="shared" si="197"/>
        <v>9168</v>
      </c>
      <c r="W130" s="4">
        <f t="shared" si="197"/>
        <v>300.59016393442624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>
        <v>1</v>
      </c>
      <c r="AI130" s="2">
        <v>0</v>
      </c>
      <c r="AJ130" s="2" t="s">
        <v>88</v>
      </c>
    </row>
    <row r="131" spans="1:36" ht="15.75" hidden="1" x14ac:dyDescent="0.25">
      <c r="A131" s="4" t="s">
        <v>26</v>
      </c>
      <c r="B131" s="4">
        <f t="shared" ref="B131:W131" si="201">B129</f>
        <v>7</v>
      </c>
      <c r="C131" s="4" t="str">
        <f t="shared" si="201"/>
        <v>SymLit</v>
      </c>
      <c r="D131" s="4" t="str">
        <f t="shared" si="201"/>
        <v>RMTS</v>
      </c>
      <c r="E131" s="4" t="str">
        <f t="shared" si="201"/>
        <v>epilot</v>
      </c>
      <c r="F131" s="4" t="str">
        <f t="shared" si="201"/>
        <v>noncomm</v>
      </c>
      <c r="G131" s="4" t="str">
        <f t="shared" si="201"/>
        <v>adult</v>
      </c>
      <c r="H131" s="4">
        <f t="shared" si="201"/>
        <v>1</v>
      </c>
      <c r="I131" s="4" t="str">
        <f t="shared" si="201"/>
        <v>A</v>
      </c>
      <c r="J131" s="4" t="str">
        <f t="shared" si="201"/>
        <v>videocall</v>
      </c>
      <c r="K131" s="4" t="str">
        <f t="shared" si="201"/>
        <v>JM</v>
      </c>
      <c r="L131" s="4" t="str">
        <f t="shared" si="201"/>
        <v>Alex</v>
      </c>
      <c r="M131" s="4">
        <f t="shared" si="201"/>
        <v>29</v>
      </c>
      <c r="N131" s="4">
        <f t="shared" si="201"/>
        <v>10</v>
      </c>
      <c r="O131" s="4">
        <f t="shared" si="201"/>
        <v>1995</v>
      </c>
      <c r="P131" s="4" t="str">
        <f t="shared" si="201"/>
        <v>29/10/1995</v>
      </c>
      <c r="Q131" s="4">
        <f t="shared" si="201"/>
        <v>4</v>
      </c>
      <c r="R131" s="4">
        <f t="shared" si="201"/>
        <v>12</v>
      </c>
      <c r="S131" s="4">
        <f t="shared" si="201"/>
        <v>2020</v>
      </c>
      <c r="T131" s="4" t="str">
        <f t="shared" si="201"/>
        <v>4/12/2020</v>
      </c>
      <c r="U131" s="4">
        <f t="shared" si="201"/>
        <v>301</v>
      </c>
      <c r="V131" s="4">
        <f t="shared" si="201"/>
        <v>9168</v>
      </c>
      <c r="W131" s="4">
        <f t="shared" si="201"/>
        <v>300.59016393442624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>
        <v>1</v>
      </c>
      <c r="AI131" s="2">
        <v>1</v>
      </c>
    </row>
    <row r="132" spans="1:36" ht="15.75" hidden="1" x14ac:dyDescent="0.25">
      <c r="A132" s="4" t="s">
        <v>26</v>
      </c>
      <c r="B132" s="4">
        <f t="shared" ref="B132:W132" si="202">B130</f>
        <v>7</v>
      </c>
      <c r="C132" s="4" t="str">
        <f t="shared" si="202"/>
        <v>SymLit</v>
      </c>
      <c r="D132" s="4" t="str">
        <f t="shared" si="202"/>
        <v>RMTS</v>
      </c>
      <c r="E132" s="4" t="str">
        <f t="shared" si="202"/>
        <v>epilot</v>
      </c>
      <c r="F132" s="4" t="str">
        <f t="shared" si="202"/>
        <v>noncomm</v>
      </c>
      <c r="G132" s="4" t="str">
        <f t="shared" si="202"/>
        <v>adult</v>
      </c>
      <c r="H132" s="4">
        <f t="shared" si="202"/>
        <v>1</v>
      </c>
      <c r="I132" s="4" t="str">
        <f t="shared" si="202"/>
        <v>A</v>
      </c>
      <c r="J132" s="4" t="str">
        <f t="shared" si="202"/>
        <v>videocall</v>
      </c>
      <c r="K132" s="4" t="str">
        <f t="shared" si="202"/>
        <v>JM</v>
      </c>
      <c r="L132" s="4" t="str">
        <f t="shared" si="202"/>
        <v>Alex</v>
      </c>
      <c r="M132" s="4">
        <f t="shared" si="202"/>
        <v>29</v>
      </c>
      <c r="N132" s="4">
        <f t="shared" si="202"/>
        <v>10</v>
      </c>
      <c r="O132" s="4">
        <f t="shared" si="202"/>
        <v>1995</v>
      </c>
      <c r="P132" s="4" t="str">
        <f t="shared" si="202"/>
        <v>29/10/1995</v>
      </c>
      <c r="Q132" s="4">
        <f t="shared" si="202"/>
        <v>4</v>
      </c>
      <c r="R132" s="4">
        <f t="shared" si="202"/>
        <v>12</v>
      </c>
      <c r="S132" s="4">
        <f t="shared" si="202"/>
        <v>2020</v>
      </c>
      <c r="T132" s="4" t="str">
        <f t="shared" si="202"/>
        <v>4/12/2020</v>
      </c>
      <c r="U132" s="4">
        <f t="shared" si="202"/>
        <v>301</v>
      </c>
      <c r="V132" s="4">
        <f t="shared" si="202"/>
        <v>9168</v>
      </c>
      <c r="W132" s="4">
        <f t="shared" si="202"/>
        <v>300.59016393442624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>
        <v>1</v>
      </c>
      <c r="AI132" s="2">
        <v>1</v>
      </c>
    </row>
    <row r="133" spans="1:36" ht="15.75" hidden="1" x14ac:dyDescent="0.25">
      <c r="A133" s="4" t="s">
        <v>26</v>
      </c>
      <c r="B133" s="4">
        <f t="shared" ref="B133:C133" si="203">B132</f>
        <v>7</v>
      </c>
      <c r="C133" s="4" t="str">
        <f t="shared" si="203"/>
        <v>SymLit</v>
      </c>
      <c r="D133" s="4" t="str">
        <f t="shared" ref="D133:D144" si="204">D132</f>
        <v>RMTS</v>
      </c>
      <c r="E133" s="4" t="str">
        <f t="shared" ref="E133:E144" si="205">E132</f>
        <v>epilot</v>
      </c>
      <c r="F133" s="4" t="str">
        <f t="shared" ref="F133:F144" si="206">F132</f>
        <v>noncomm</v>
      </c>
      <c r="G133" s="4" t="str">
        <f t="shared" ref="G133:G144" si="207">G132</f>
        <v>adult</v>
      </c>
      <c r="H133" s="4">
        <f t="shared" ref="H133:H144" si="208">H132</f>
        <v>1</v>
      </c>
      <c r="I133" s="4" t="str">
        <f t="shared" ref="I133:I144" si="209">I132</f>
        <v>A</v>
      </c>
      <c r="J133" s="4" t="str">
        <f t="shared" ref="J133:J144" si="210">J132</f>
        <v>videocall</v>
      </c>
      <c r="K133" s="4" t="str">
        <f t="shared" ref="K133:K144" si="211">K132</f>
        <v>JM</v>
      </c>
      <c r="L133" s="4" t="str">
        <f t="shared" ref="L133:L144" si="212">L132</f>
        <v>Alex</v>
      </c>
      <c r="M133" s="4">
        <f t="shared" ref="M133:M144" si="213">M132</f>
        <v>29</v>
      </c>
      <c r="N133" s="4">
        <f t="shared" ref="N133:N144" si="214">N132</f>
        <v>10</v>
      </c>
      <c r="O133" s="4">
        <f t="shared" ref="O133:O144" si="215">O132</f>
        <v>1995</v>
      </c>
      <c r="P133" s="4" t="str">
        <f t="shared" ref="P133:P144" si="216">P132</f>
        <v>29/10/1995</v>
      </c>
      <c r="Q133" s="4">
        <f t="shared" ref="Q133:Q144" si="217">Q132</f>
        <v>4</v>
      </c>
      <c r="R133" s="4">
        <f t="shared" ref="R133:R144" si="218">R132</f>
        <v>12</v>
      </c>
      <c r="S133" s="4">
        <f t="shared" ref="S133:S144" si="219">S132</f>
        <v>2020</v>
      </c>
      <c r="T133" s="4" t="str">
        <f t="shared" ref="T133:T144" si="220">T132</f>
        <v>4/12/2020</v>
      </c>
      <c r="U133" s="4">
        <f t="shared" ref="U133:W144" si="221">U132</f>
        <v>301</v>
      </c>
      <c r="V133" s="4">
        <f t="shared" si="221"/>
        <v>9168</v>
      </c>
      <c r="W133" s="4">
        <f t="shared" si="221"/>
        <v>300.59016393442624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>
        <v>1</v>
      </c>
      <c r="AI133" s="2">
        <v>1</v>
      </c>
    </row>
    <row r="134" spans="1:36" ht="15.75" hidden="1" x14ac:dyDescent="0.25">
      <c r="A134" s="4" t="s">
        <v>26</v>
      </c>
      <c r="B134" s="4">
        <f t="shared" ref="B134:C134" si="222">B133</f>
        <v>7</v>
      </c>
      <c r="C134" s="4" t="str">
        <f t="shared" si="222"/>
        <v>SymLit</v>
      </c>
      <c r="D134" s="4" t="str">
        <f t="shared" si="204"/>
        <v>RMTS</v>
      </c>
      <c r="E134" s="4" t="str">
        <f t="shared" si="205"/>
        <v>epilot</v>
      </c>
      <c r="F134" s="4" t="str">
        <f t="shared" si="206"/>
        <v>noncomm</v>
      </c>
      <c r="G134" s="4" t="str">
        <f t="shared" si="207"/>
        <v>adult</v>
      </c>
      <c r="H134" s="4">
        <f t="shared" si="208"/>
        <v>1</v>
      </c>
      <c r="I134" s="4" t="str">
        <f t="shared" si="209"/>
        <v>A</v>
      </c>
      <c r="J134" s="4" t="str">
        <f t="shared" si="210"/>
        <v>videocall</v>
      </c>
      <c r="K134" s="4" t="str">
        <f t="shared" si="211"/>
        <v>JM</v>
      </c>
      <c r="L134" s="4" t="str">
        <f t="shared" si="212"/>
        <v>Alex</v>
      </c>
      <c r="M134" s="4">
        <f t="shared" si="213"/>
        <v>29</v>
      </c>
      <c r="N134" s="4">
        <f t="shared" si="214"/>
        <v>10</v>
      </c>
      <c r="O134" s="4">
        <f t="shared" si="215"/>
        <v>1995</v>
      </c>
      <c r="P134" s="4" t="str">
        <f t="shared" si="216"/>
        <v>29/10/1995</v>
      </c>
      <c r="Q134" s="4">
        <f t="shared" si="217"/>
        <v>4</v>
      </c>
      <c r="R134" s="4">
        <f t="shared" si="218"/>
        <v>12</v>
      </c>
      <c r="S134" s="4">
        <f t="shared" si="219"/>
        <v>2020</v>
      </c>
      <c r="T134" s="4" t="str">
        <f t="shared" si="220"/>
        <v>4/12/2020</v>
      </c>
      <c r="U134" s="4">
        <f t="shared" si="221"/>
        <v>301</v>
      </c>
      <c r="V134" s="4">
        <f t="shared" si="221"/>
        <v>9168</v>
      </c>
      <c r="W134" s="4">
        <f t="shared" si="221"/>
        <v>300.59016393442624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>
        <v>1</v>
      </c>
      <c r="AI134" s="2">
        <v>1</v>
      </c>
    </row>
    <row r="135" spans="1:36" ht="15.75" hidden="1" x14ac:dyDescent="0.25">
      <c r="A135" s="4" t="s">
        <v>26</v>
      </c>
      <c r="B135" s="4">
        <f t="shared" ref="B135:C135" si="223">B134</f>
        <v>7</v>
      </c>
      <c r="C135" s="4" t="str">
        <f t="shared" si="223"/>
        <v>SymLit</v>
      </c>
      <c r="D135" s="4" t="str">
        <f t="shared" si="204"/>
        <v>RMTS</v>
      </c>
      <c r="E135" s="4" t="str">
        <f t="shared" si="205"/>
        <v>epilot</v>
      </c>
      <c r="F135" s="4" t="str">
        <f t="shared" si="206"/>
        <v>noncomm</v>
      </c>
      <c r="G135" s="4" t="str">
        <f t="shared" si="207"/>
        <v>adult</v>
      </c>
      <c r="H135" s="4">
        <f t="shared" si="208"/>
        <v>1</v>
      </c>
      <c r="I135" s="4" t="str">
        <f t="shared" si="209"/>
        <v>A</v>
      </c>
      <c r="J135" s="4" t="str">
        <f t="shared" si="210"/>
        <v>videocall</v>
      </c>
      <c r="K135" s="4" t="str">
        <f t="shared" si="211"/>
        <v>JM</v>
      </c>
      <c r="L135" s="4" t="str">
        <f t="shared" si="212"/>
        <v>Alex</v>
      </c>
      <c r="M135" s="4">
        <f t="shared" si="213"/>
        <v>29</v>
      </c>
      <c r="N135" s="4">
        <f t="shared" si="214"/>
        <v>10</v>
      </c>
      <c r="O135" s="4">
        <f t="shared" si="215"/>
        <v>1995</v>
      </c>
      <c r="P135" s="4" t="str">
        <f t="shared" si="216"/>
        <v>29/10/1995</v>
      </c>
      <c r="Q135" s="4">
        <f t="shared" si="217"/>
        <v>4</v>
      </c>
      <c r="R135" s="4">
        <f t="shared" si="218"/>
        <v>12</v>
      </c>
      <c r="S135" s="4">
        <f t="shared" si="219"/>
        <v>2020</v>
      </c>
      <c r="T135" s="4" t="str">
        <f t="shared" si="220"/>
        <v>4/12/2020</v>
      </c>
      <c r="U135" s="4">
        <f t="shared" si="221"/>
        <v>301</v>
      </c>
      <c r="V135" s="4">
        <f t="shared" si="221"/>
        <v>9168</v>
      </c>
      <c r="W135" s="4">
        <f t="shared" si="221"/>
        <v>300.59016393442624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>
        <v>1</v>
      </c>
      <c r="AI135" s="2">
        <v>1</v>
      </c>
      <c r="AJ135" s="2" t="s">
        <v>89</v>
      </c>
    </row>
    <row r="136" spans="1:36" ht="15.75" hidden="1" x14ac:dyDescent="0.25">
      <c r="A136" s="4" t="s">
        <v>26</v>
      </c>
      <c r="B136" s="4">
        <f t="shared" ref="B136:C136" si="224">B135</f>
        <v>7</v>
      </c>
      <c r="C136" s="4" t="str">
        <f t="shared" si="224"/>
        <v>SymLit</v>
      </c>
      <c r="D136" s="4" t="str">
        <f t="shared" si="204"/>
        <v>RMTS</v>
      </c>
      <c r="E136" s="4" t="str">
        <f t="shared" si="205"/>
        <v>epilot</v>
      </c>
      <c r="F136" s="4" t="str">
        <f t="shared" si="206"/>
        <v>noncomm</v>
      </c>
      <c r="G136" s="4" t="str">
        <f t="shared" si="207"/>
        <v>adult</v>
      </c>
      <c r="H136" s="4">
        <f t="shared" si="208"/>
        <v>1</v>
      </c>
      <c r="I136" s="4" t="str">
        <f t="shared" si="209"/>
        <v>A</v>
      </c>
      <c r="J136" s="4" t="str">
        <f t="shared" si="210"/>
        <v>videocall</v>
      </c>
      <c r="K136" s="4" t="str">
        <f t="shared" si="211"/>
        <v>JM</v>
      </c>
      <c r="L136" s="4" t="str">
        <f t="shared" si="212"/>
        <v>Alex</v>
      </c>
      <c r="M136" s="4">
        <f t="shared" si="213"/>
        <v>29</v>
      </c>
      <c r="N136" s="4">
        <f t="shared" si="214"/>
        <v>10</v>
      </c>
      <c r="O136" s="4">
        <f t="shared" si="215"/>
        <v>1995</v>
      </c>
      <c r="P136" s="4" t="str">
        <f t="shared" si="216"/>
        <v>29/10/1995</v>
      </c>
      <c r="Q136" s="4">
        <f t="shared" si="217"/>
        <v>4</v>
      </c>
      <c r="R136" s="4">
        <f t="shared" si="218"/>
        <v>12</v>
      </c>
      <c r="S136" s="4">
        <f t="shared" si="219"/>
        <v>2020</v>
      </c>
      <c r="T136" s="4" t="str">
        <f t="shared" si="220"/>
        <v>4/12/2020</v>
      </c>
      <c r="U136" s="4">
        <f t="shared" si="221"/>
        <v>301</v>
      </c>
      <c r="V136" s="4">
        <f t="shared" si="221"/>
        <v>9168</v>
      </c>
      <c r="W136" s="4">
        <f t="shared" si="221"/>
        <v>300.59016393442624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>
        <v>1</v>
      </c>
      <c r="AI136" s="2">
        <v>1</v>
      </c>
      <c r="AJ136" s="2" t="s">
        <v>90</v>
      </c>
    </row>
    <row r="137" spans="1:36" ht="15.75" hidden="1" x14ac:dyDescent="0.25">
      <c r="A137" s="4" t="s">
        <v>26</v>
      </c>
      <c r="B137" s="4">
        <f t="shared" ref="B137:C137" si="225">B136</f>
        <v>7</v>
      </c>
      <c r="C137" s="4" t="str">
        <f t="shared" si="225"/>
        <v>SymLit</v>
      </c>
      <c r="D137" s="4" t="str">
        <f t="shared" si="204"/>
        <v>RMTS</v>
      </c>
      <c r="E137" s="4" t="str">
        <f t="shared" si="205"/>
        <v>epilot</v>
      </c>
      <c r="F137" s="4" t="str">
        <f t="shared" si="206"/>
        <v>noncomm</v>
      </c>
      <c r="G137" s="4" t="str">
        <f t="shared" si="207"/>
        <v>adult</v>
      </c>
      <c r="H137" s="4">
        <f t="shared" si="208"/>
        <v>1</v>
      </c>
      <c r="I137" s="4" t="str">
        <f t="shared" si="209"/>
        <v>A</v>
      </c>
      <c r="J137" s="4" t="str">
        <f t="shared" si="210"/>
        <v>videocall</v>
      </c>
      <c r="K137" s="4" t="str">
        <f t="shared" si="211"/>
        <v>JM</v>
      </c>
      <c r="L137" s="4" t="str">
        <f t="shared" si="212"/>
        <v>Alex</v>
      </c>
      <c r="M137" s="4">
        <f t="shared" si="213"/>
        <v>29</v>
      </c>
      <c r="N137" s="4">
        <f t="shared" si="214"/>
        <v>10</v>
      </c>
      <c r="O137" s="4">
        <f t="shared" si="215"/>
        <v>1995</v>
      </c>
      <c r="P137" s="4" t="str">
        <f t="shared" si="216"/>
        <v>29/10/1995</v>
      </c>
      <c r="Q137" s="4">
        <f t="shared" si="217"/>
        <v>4</v>
      </c>
      <c r="R137" s="4">
        <f t="shared" si="218"/>
        <v>12</v>
      </c>
      <c r="S137" s="4">
        <f t="shared" si="219"/>
        <v>2020</v>
      </c>
      <c r="T137" s="4" t="str">
        <f t="shared" si="220"/>
        <v>4/12/2020</v>
      </c>
      <c r="U137" s="4">
        <f t="shared" si="221"/>
        <v>301</v>
      </c>
      <c r="V137" s="4">
        <f t="shared" si="221"/>
        <v>9168</v>
      </c>
      <c r="W137" s="4">
        <f t="shared" si="221"/>
        <v>300.59016393442624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>
        <v>1</v>
      </c>
      <c r="AI137" s="2">
        <v>0</v>
      </c>
    </row>
    <row r="138" spans="1:36" ht="15.75" hidden="1" x14ac:dyDescent="0.25">
      <c r="A138" s="4" t="s">
        <v>26</v>
      </c>
      <c r="B138" s="4">
        <f t="shared" ref="B138:C138" si="226">B137</f>
        <v>7</v>
      </c>
      <c r="C138" s="4" t="str">
        <f t="shared" si="226"/>
        <v>SymLit</v>
      </c>
      <c r="D138" s="4" t="str">
        <f t="shared" si="204"/>
        <v>RMTS</v>
      </c>
      <c r="E138" s="4" t="str">
        <f t="shared" si="205"/>
        <v>epilot</v>
      </c>
      <c r="F138" s="4" t="str">
        <f t="shared" si="206"/>
        <v>noncomm</v>
      </c>
      <c r="G138" s="4" t="str">
        <f t="shared" si="207"/>
        <v>adult</v>
      </c>
      <c r="H138" s="4">
        <f t="shared" si="208"/>
        <v>1</v>
      </c>
      <c r="I138" s="4" t="str">
        <f t="shared" si="209"/>
        <v>A</v>
      </c>
      <c r="J138" s="4" t="str">
        <f t="shared" si="210"/>
        <v>videocall</v>
      </c>
      <c r="K138" s="4" t="str">
        <f t="shared" si="211"/>
        <v>JM</v>
      </c>
      <c r="L138" s="4" t="str">
        <f t="shared" si="212"/>
        <v>Alex</v>
      </c>
      <c r="M138" s="4">
        <f t="shared" si="213"/>
        <v>29</v>
      </c>
      <c r="N138" s="4">
        <f t="shared" si="214"/>
        <v>10</v>
      </c>
      <c r="O138" s="4">
        <f t="shared" si="215"/>
        <v>1995</v>
      </c>
      <c r="P138" s="4" t="str">
        <f t="shared" si="216"/>
        <v>29/10/1995</v>
      </c>
      <c r="Q138" s="4">
        <f t="shared" si="217"/>
        <v>4</v>
      </c>
      <c r="R138" s="4">
        <f t="shared" si="218"/>
        <v>12</v>
      </c>
      <c r="S138" s="4">
        <f t="shared" si="219"/>
        <v>2020</v>
      </c>
      <c r="T138" s="4" t="str">
        <f t="shared" si="220"/>
        <v>4/12/2020</v>
      </c>
      <c r="U138" s="4">
        <f t="shared" si="221"/>
        <v>301</v>
      </c>
      <c r="V138" s="4">
        <f t="shared" si="221"/>
        <v>9168</v>
      </c>
      <c r="W138" s="4">
        <f t="shared" si="221"/>
        <v>300.59016393442624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>
        <v>1</v>
      </c>
      <c r="AI138" s="2">
        <v>1</v>
      </c>
      <c r="AJ138" s="2" t="s">
        <v>91</v>
      </c>
    </row>
    <row r="139" spans="1:36" ht="15.75" hidden="1" x14ac:dyDescent="0.25">
      <c r="A139" s="4" t="s">
        <v>26</v>
      </c>
      <c r="B139" s="4">
        <f t="shared" ref="B139:C139" si="227">B138</f>
        <v>7</v>
      </c>
      <c r="C139" s="4" t="str">
        <f t="shared" si="227"/>
        <v>SymLit</v>
      </c>
      <c r="D139" s="4" t="str">
        <f t="shared" si="204"/>
        <v>RMTS</v>
      </c>
      <c r="E139" s="4" t="str">
        <f t="shared" si="205"/>
        <v>epilot</v>
      </c>
      <c r="F139" s="4" t="str">
        <f t="shared" si="206"/>
        <v>noncomm</v>
      </c>
      <c r="G139" s="4" t="str">
        <f t="shared" si="207"/>
        <v>adult</v>
      </c>
      <c r="H139" s="4">
        <f t="shared" si="208"/>
        <v>1</v>
      </c>
      <c r="I139" s="4" t="str">
        <f t="shared" si="209"/>
        <v>A</v>
      </c>
      <c r="J139" s="4" t="str">
        <f t="shared" si="210"/>
        <v>videocall</v>
      </c>
      <c r="K139" s="4" t="str">
        <f t="shared" si="211"/>
        <v>JM</v>
      </c>
      <c r="L139" s="4" t="str">
        <f t="shared" si="212"/>
        <v>Alex</v>
      </c>
      <c r="M139" s="4">
        <f t="shared" si="213"/>
        <v>29</v>
      </c>
      <c r="N139" s="4">
        <f t="shared" si="214"/>
        <v>10</v>
      </c>
      <c r="O139" s="4">
        <f t="shared" si="215"/>
        <v>1995</v>
      </c>
      <c r="P139" s="4" t="str">
        <f t="shared" si="216"/>
        <v>29/10/1995</v>
      </c>
      <c r="Q139" s="4">
        <f t="shared" si="217"/>
        <v>4</v>
      </c>
      <c r="R139" s="4">
        <f t="shared" si="218"/>
        <v>12</v>
      </c>
      <c r="S139" s="4">
        <f t="shared" si="219"/>
        <v>2020</v>
      </c>
      <c r="T139" s="4" t="str">
        <f t="shared" si="220"/>
        <v>4/12/2020</v>
      </c>
      <c r="U139" s="4">
        <f t="shared" si="221"/>
        <v>301</v>
      </c>
      <c r="V139" s="4">
        <f t="shared" si="221"/>
        <v>9168</v>
      </c>
      <c r="W139" s="4">
        <f t="shared" si="221"/>
        <v>300.59016393442624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>
        <v>1</v>
      </c>
      <c r="AI139" s="2">
        <v>1</v>
      </c>
    </row>
    <row r="140" spans="1:36" ht="15.75" hidden="1" x14ac:dyDescent="0.25">
      <c r="A140" s="4" t="s">
        <v>26</v>
      </c>
      <c r="B140" s="4">
        <f t="shared" ref="B140:C140" si="228">B139</f>
        <v>7</v>
      </c>
      <c r="C140" s="4" t="str">
        <f t="shared" si="228"/>
        <v>SymLit</v>
      </c>
      <c r="D140" s="4" t="str">
        <f t="shared" si="204"/>
        <v>RMTS</v>
      </c>
      <c r="E140" s="4" t="str">
        <f t="shared" si="205"/>
        <v>epilot</v>
      </c>
      <c r="F140" s="4" t="str">
        <f t="shared" si="206"/>
        <v>noncomm</v>
      </c>
      <c r="G140" s="4" t="str">
        <f t="shared" si="207"/>
        <v>adult</v>
      </c>
      <c r="H140" s="4">
        <f t="shared" si="208"/>
        <v>1</v>
      </c>
      <c r="I140" s="4" t="str">
        <f t="shared" si="209"/>
        <v>A</v>
      </c>
      <c r="J140" s="4" t="str">
        <f t="shared" si="210"/>
        <v>videocall</v>
      </c>
      <c r="K140" s="4" t="str">
        <f t="shared" si="211"/>
        <v>JM</v>
      </c>
      <c r="L140" s="4" t="str">
        <f t="shared" si="212"/>
        <v>Alex</v>
      </c>
      <c r="M140" s="4">
        <f t="shared" si="213"/>
        <v>29</v>
      </c>
      <c r="N140" s="4">
        <f t="shared" si="214"/>
        <v>10</v>
      </c>
      <c r="O140" s="4">
        <f t="shared" si="215"/>
        <v>1995</v>
      </c>
      <c r="P140" s="4" t="str">
        <f t="shared" si="216"/>
        <v>29/10/1995</v>
      </c>
      <c r="Q140" s="4">
        <f t="shared" si="217"/>
        <v>4</v>
      </c>
      <c r="R140" s="4">
        <f t="shared" si="218"/>
        <v>12</v>
      </c>
      <c r="S140" s="4">
        <f t="shared" si="219"/>
        <v>2020</v>
      </c>
      <c r="T140" s="4" t="str">
        <f t="shared" si="220"/>
        <v>4/12/2020</v>
      </c>
      <c r="U140" s="4">
        <f t="shared" si="221"/>
        <v>301</v>
      </c>
      <c r="V140" s="4">
        <f t="shared" si="221"/>
        <v>9168</v>
      </c>
      <c r="W140" s="4">
        <f t="shared" si="221"/>
        <v>300.59016393442624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>
        <v>1</v>
      </c>
      <c r="AI140" s="2">
        <v>1</v>
      </c>
      <c r="AJ140" s="2" t="s">
        <v>92</v>
      </c>
    </row>
    <row r="141" spans="1:36" ht="15.75" hidden="1" x14ac:dyDescent="0.25">
      <c r="A141" s="4" t="s">
        <v>26</v>
      </c>
      <c r="B141" s="4">
        <f t="shared" ref="B141:C141" si="229">B140</f>
        <v>7</v>
      </c>
      <c r="C141" s="4" t="str">
        <f t="shared" si="229"/>
        <v>SymLit</v>
      </c>
      <c r="D141" s="4" t="str">
        <f t="shared" si="204"/>
        <v>RMTS</v>
      </c>
      <c r="E141" s="4" t="str">
        <f t="shared" si="205"/>
        <v>epilot</v>
      </c>
      <c r="F141" s="4" t="str">
        <f t="shared" si="206"/>
        <v>noncomm</v>
      </c>
      <c r="G141" s="4" t="str">
        <f t="shared" si="207"/>
        <v>adult</v>
      </c>
      <c r="H141" s="4">
        <f t="shared" si="208"/>
        <v>1</v>
      </c>
      <c r="I141" s="4" t="str">
        <f t="shared" si="209"/>
        <v>A</v>
      </c>
      <c r="J141" s="4" t="str">
        <f t="shared" si="210"/>
        <v>videocall</v>
      </c>
      <c r="K141" s="4" t="str">
        <f t="shared" si="211"/>
        <v>JM</v>
      </c>
      <c r="L141" s="4" t="str">
        <f t="shared" si="212"/>
        <v>Alex</v>
      </c>
      <c r="M141" s="4">
        <f t="shared" si="213"/>
        <v>29</v>
      </c>
      <c r="N141" s="4">
        <f t="shared" si="214"/>
        <v>10</v>
      </c>
      <c r="O141" s="4">
        <f t="shared" si="215"/>
        <v>1995</v>
      </c>
      <c r="P141" s="4" t="str">
        <f t="shared" si="216"/>
        <v>29/10/1995</v>
      </c>
      <c r="Q141" s="4">
        <f t="shared" si="217"/>
        <v>4</v>
      </c>
      <c r="R141" s="4">
        <f t="shared" si="218"/>
        <v>12</v>
      </c>
      <c r="S141" s="4">
        <f t="shared" si="219"/>
        <v>2020</v>
      </c>
      <c r="T141" s="4" t="str">
        <f t="shared" si="220"/>
        <v>4/12/2020</v>
      </c>
      <c r="U141" s="4">
        <f t="shared" si="221"/>
        <v>301</v>
      </c>
      <c r="V141" s="4">
        <f t="shared" si="221"/>
        <v>9168</v>
      </c>
      <c r="W141" s="4">
        <f t="shared" si="221"/>
        <v>300.59016393442624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>
        <v>1</v>
      </c>
      <c r="AI141" s="2">
        <v>1</v>
      </c>
    </row>
    <row r="142" spans="1:36" ht="15.75" hidden="1" x14ac:dyDescent="0.25">
      <c r="A142" s="4" t="s">
        <v>26</v>
      </c>
      <c r="B142" s="4">
        <f t="shared" ref="B142:C142" si="230">B141</f>
        <v>7</v>
      </c>
      <c r="C142" s="4" t="str">
        <f t="shared" si="230"/>
        <v>SymLit</v>
      </c>
      <c r="D142" s="4" t="str">
        <f t="shared" si="204"/>
        <v>RMTS</v>
      </c>
      <c r="E142" s="4" t="str">
        <f t="shared" si="205"/>
        <v>epilot</v>
      </c>
      <c r="F142" s="4" t="str">
        <f t="shared" si="206"/>
        <v>noncomm</v>
      </c>
      <c r="G142" s="4" t="str">
        <f t="shared" si="207"/>
        <v>adult</v>
      </c>
      <c r="H142" s="4">
        <f t="shared" si="208"/>
        <v>1</v>
      </c>
      <c r="I142" s="4" t="str">
        <f t="shared" si="209"/>
        <v>A</v>
      </c>
      <c r="J142" s="4" t="str">
        <f t="shared" si="210"/>
        <v>videocall</v>
      </c>
      <c r="K142" s="4" t="str">
        <f t="shared" si="211"/>
        <v>JM</v>
      </c>
      <c r="L142" s="4" t="str">
        <f t="shared" si="212"/>
        <v>Alex</v>
      </c>
      <c r="M142" s="4">
        <f t="shared" si="213"/>
        <v>29</v>
      </c>
      <c r="N142" s="4">
        <f t="shared" si="214"/>
        <v>10</v>
      </c>
      <c r="O142" s="4">
        <f t="shared" si="215"/>
        <v>1995</v>
      </c>
      <c r="P142" s="4" t="str">
        <f t="shared" si="216"/>
        <v>29/10/1995</v>
      </c>
      <c r="Q142" s="4">
        <f t="shared" si="217"/>
        <v>4</v>
      </c>
      <c r="R142" s="4">
        <f t="shared" si="218"/>
        <v>12</v>
      </c>
      <c r="S142" s="4">
        <f t="shared" si="219"/>
        <v>2020</v>
      </c>
      <c r="T142" s="4" t="str">
        <f t="shared" si="220"/>
        <v>4/12/2020</v>
      </c>
      <c r="U142" s="4">
        <f t="shared" si="221"/>
        <v>301</v>
      </c>
      <c r="V142" s="4">
        <f t="shared" si="221"/>
        <v>9168</v>
      </c>
      <c r="W142" s="4">
        <f t="shared" si="221"/>
        <v>300.59016393442624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>
        <v>1</v>
      </c>
      <c r="AI142" s="2">
        <v>1</v>
      </c>
    </row>
    <row r="143" spans="1:36" ht="15.75" hidden="1" x14ac:dyDescent="0.25">
      <c r="A143" s="4" t="s">
        <v>26</v>
      </c>
      <c r="B143" s="4">
        <f t="shared" ref="B143:C143" si="231">B142</f>
        <v>7</v>
      </c>
      <c r="C143" s="4" t="str">
        <f t="shared" si="231"/>
        <v>SymLit</v>
      </c>
      <c r="D143" s="4" t="str">
        <f t="shared" si="204"/>
        <v>RMTS</v>
      </c>
      <c r="E143" s="4" t="str">
        <f t="shared" si="205"/>
        <v>epilot</v>
      </c>
      <c r="F143" s="4" t="str">
        <f t="shared" si="206"/>
        <v>noncomm</v>
      </c>
      <c r="G143" s="4" t="str">
        <f t="shared" si="207"/>
        <v>adult</v>
      </c>
      <c r="H143" s="4">
        <f t="shared" si="208"/>
        <v>1</v>
      </c>
      <c r="I143" s="4" t="str">
        <f t="shared" si="209"/>
        <v>A</v>
      </c>
      <c r="J143" s="4" t="str">
        <f t="shared" si="210"/>
        <v>videocall</v>
      </c>
      <c r="K143" s="4" t="str">
        <f t="shared" si="211"/>
        <v>JM</v>
      </c>
      <c r="L143" s="4" t="str">
        <f t="shared" si="212"/>
        <v>Alex</v>
      </c>
      <c r="M143" s="4">
        <f t="shared" si="213"/>
        <v>29</v>
      </c>
      <c r="N143" s="4">
        <f t="shared" si="214"/>
        <v>10</v>
      </c>
      <c r="O143" s="4">
        <f t="shared" si="215"/>
        <v>1995</v>
      </c>
      <c r="P143" s="4" t="str">
        <f t="shared" si="216"/>
        <v>29/10/1995</v>
      </c>
      <c r="Q143" s="4">
        <f t="shared" si="217"/>
        <v>4</v>
      </c>
      <c r="R143" s="4">
        <f t="shared" si="218"/>
        <v>12</v>
      </c>
      <c r="S143" s="4">
        <f t="shared" si="219"/>
        <v>2020</v>
      </c>
      <c r="T143" s="4" t="str">
        <f t="shared" si="220"/>
        <v>4/12/2020</v>
      </c>
      <c r="U143" s="4">
        <f t="shared" si="221"/>
        <v>301</v>
      </c>
      <c r="V143" s="4">
        <f t="shared" si="221"/>
        <v>9168</v>
      </c>
      <c r="W143" s="4">
        <f t="shared" si="221"/>
        <v>300.59016393442624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>
        <v>1</v>
      </c>
      <c r="AI143" s="2">
        <v>1</v>
      </c>
    </row>
    <row r="144" spans="1:36" ht="15.75" hidden="1" x14ac:dyDescent="0.25">
      <c r="A144" s="4" t="s">
        <v>26</v>
      </c>
      <c r="B144" s="4">
        <f t="shared" ref="B144:C144" si="232">B143</f>
        <v>7</v>
      </c>
      <c r="C144" s="4" t="str">
        <f t="shared" si="232"/>
        <v>SymLit</v>
      </c>
      <c r="D144" s="4" t="str">
        <f t="shared" si="204"/>
        <v>RMTS</v>
      </c>
      <c r="E144" s="4" t="str">
        <f t="shared" si="205"/>
        <v>epilot</v>
      </c>
      <c r="F144" s="4" t="str">
        <f t="shared" si="206"/>
        <v>noncomm</v>
      </c>
      <c r="G144" s="4" t="str">
        <f t="shared" si="207"/>
        <v>adult</v>
      </c>
      <c r="H144" s="4">
        <f t="shared" si="208"/>
        <v>1</v>
      </c>
      <c r="I144" s="4" t="str">
        <f t="shared" si="209"/>
        <v>A</v>
      </c>
      <c r="J144" s="4" t="str">
        <f t="shared" si="210"/>
        <v>videocall</v>
      </c>
      <c r="K144" s="4" t="str">
        <f t="shared" si="211"/>
        <v>JM</v>
      </c>
      <c r="L144" s="4" t="str">
        <f t="shared" si="212"/>
        <v>Alex</v>
      </c>
      <c r="M144" s="4">
        <f t="shared" si="213"/>
        <v>29</v>
      </c>
      <c r="N144" s="4">
        <f t="shared" si="214"/>
        <v>10</v>
      </c>
      <c r="O144" s="4">
        <f t="shared" si="215"/>
        <v>1995</v>
      </c>
      <c r="P144" s="4" t="str">
        <f t="shared" si="216"/>
        <v>29/10/1995</v>
      </c>
      <c r="Q144" s="4">
        <f t="shared" si="217"/>
        <v>4</v>
      </c>
      <c r="R144" s="4">
        <f t="shared" si="218"/>
        <v>12</v>
      </c>
      <c r="S144" s="4">
        <f t="shared" si="219"/>
        <v>2020</v>
      </c>
      <c r="T144" s="4" t="str">
        <f t="shared" si="220"/>
        <v>4/12/2020</v>
      </c>
      <c r="U144" s="4">
        <f t="shared" si="221"/>
        <v>301</v>
      </c>
      <c r="V144" s="4">
        <f t="shared" si="221"/>
        <v>9168</v>
      </c>
      <c r="W144" s="4">
        <f t="shared" si="221"/>
        <v>300.59016393442624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>
        <v>1</v>
      </c>
      <c r="AI144" s="2">
        <v>1</v>
      </c>
      <c r="AJ144" s="2" t="s">
        <v>93</v>
      </c>
    </row>
    <row r="145" spans="1:37" ht="15.75" hidden="1" x14ac:dyDescent="0.25">
      <c r="A145" s="4" t="s">
        <v>26</v>
      </c>
      <c r="B145" s="4">
        <f t="shared" ref="B145:C145" si="233">B143</f>
        <v>7</v>
      </c>
      <c r="C145" s="4" t="str">
        <f t="shared" si="233"/>
        <v>SymLit</v>
      </c>
      <c r="D145" s="4" t="str">
        <f>D143</f>
        <v>RMTS</v>
      </c>
      <c r="E145" s="4" t="str">
        <f>E143</f>
        <v>epilot</v>
      </c>
      <c r="F145" s="4" t="str">
        <f>F143</f>
        <v>noncomm</v>
      </c>
      <c r="G145" s="4" t="str">
        <f t="shared" ref="G145:W145" si="234">G143</f>
        <v>adult</v>
      </c>
      <c r="H145" s="4">
        <f t="shared" si="234"/>
        <v>1</v>
      </c>
      <c r="I145" s="4" t="str">
        <f t="shared" si="234"/>
        <v>A</v>
      </c>
      <c r="J145" s="4" t="str">
        <f t="shared" si="234"/>
        <v>videocall</v>
      </c>
      <c r="K145" s="4" t="str">
        <f t="shared" si="234"/>
        <v>JM</v>
      </c>
      <c r="L145" s="4" t="str">
        <f t="shared" si="234"/>
        <v>Alex</v>
      </c>
      <c r="M145" s="4">
        <f t="shared" si="234"/>
        <v>29</v>
      </c>
      <c r="N145" s="4">
        <f t="shared" si="234"/>
        <v>10</v>
      </c>
      <c r="O145" s="4">
        <f t="shared" si="234"/>
        <v>1995</v>
      </c>
      <c r="P145" s="4" t="str">
        <f t="shared" si="234"/>
        <v>29/10/1995</v>
      </c>
      <c r="Q145" s="4">
        <f t="shared" si="234"/>
        <v>4</v>
      </c>
      <c r="R145" s="4">
        <f t="shared" si="234"/>
        <v>12</v>
      </c>
      <c r="S145" s="4">
        <f t="shared" si="234"/>
        <v>2020</v>
      </c>
      <c r="T145" s="4" t="str">
        <f t="shared" si="234"/>
        <v>4/12/2020</v>
      </c>
      <c r="U145" s="4">
        <f t="shared" si="234"/>
        <v>301</v>
      </c>
      <c r="V145" s="4">
        <f t="shared" si="234"/>
        <v>9168</v>
      </c>
      <c r="W145" s="4">
        <f t="shared" si="234"/>
        <v>300.59016393442624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>
        <v>1</v>
      </c>
      <c r="AI145" s="2">
        <v>1</v>
      </c>
      <c r="AJ145" s="2" t="s">
        <v>91</v>
      </c>
    </row>
    <row r="146" spans="1:37" ht="15.75" hidden="1" x14ac:dyDescent="0.25">
      <c r="A146" s="4" t="s">
        <v>26</v>
      </c>
      <c r="B146" s="4">
        <f t="shared" ref="B146:W146" si="235">B143</f>
        <v>7</v>
      </c>
      <c r="C146" s="4" t="str">
        <f t="shared" si="235"/>
        <v>SymLit</v>
      </c>
      <c r="D146" s="4" t="str">
        <f t="shared" si="235"/>
        <v>RMTS</v>
      </c>
      <c r="E146" s="4" t="str">
        <f t="shared" si="235"/>
        <v>epilot</v>
      </c>
      <c r="F146" s="4" t="str">
        <f t="shared" si="235"/>
        <v>noncomm</v>
      </c>
      <c r="G146" s="4" t="str">
        <f t="shared" si="235"/>
        <v>adult</v>
      </c>
      <c r="H146" s="4">
        <f t="shared" si="235"/>
        <v>1</v>
      </c>
      <c r="I146" s="4" t="str">
        <f t="shared" si="235"/>
        <v>A</v>
      </c>
      <c r="J146" s="4" t="str">
        <f t="shared" si="235"/>
        <v>videocall</v>
      </c>
      <c r="K146" s="4" t="str">
        <f t="shared" si="235"/>
        <v>JM</v>
      </c>
      <c r="L146" s="4" t="str">
        <f t="shared" si="235"/>
        <v>Alex</v>
      </c>
      <c r="M146" s="4">
        <f t="shared" si="235"/>
        <v>29</v>
      </c>
      <c r="N146" s="4">
        <f t="shared" si="235"/>
        <v>10</v>
      </c>
      <c r="O146" s="4">
        <f t="shared" si="235"/>
        <v>1995</v>
      </c>
      <c r="P146" s="4" t="str">
        <f t="shared" si="235"/>
        <v>29/10/1995</v>
      </c>
      <c r="Q146" s="4">
        <f t="shared" si="235"/>
        <v>4</v>
      </c>
      <c r="R146" s="4">
        <f t="shared" si="235"/>
        <v>12</v>
      </c>
      <c r="S146" s="4">
        <f t="shared" si="235"/>
        <v>2020</v>
      </c>
      <c r="T146" s="4" t="str">
        <f t="shared" si="235"/>
        <v>4/12/2020</v>
      </c>
      <c r="U146" s="4">
        <f t="shared" si="235"/>
        <v>301</v>
      </c>
      <c r="V146" s="4">
        <f t="shared" si="235"/>
        <v>9168</v>
      </c>
      <c r="W146" s="4">
        <f t="shared" si="235"/>
        <v>300.59016393442624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>
        <v>1</v>
      </c>
      <c r="AI146" s="2">
        <v>0</v>
      </c>
      <c r="AJ146" s="2" t="s">
        <v>94</v>
      </c>
    </row>
    <row r="147" spans="1:37" ht="15.75" hidden="1" x14ac:dyDescent="0.25">
      <c r="A147" s="4" t="s">
        <v>26</v>
      </c>
      <c r="B147" s="4">
        <f t="shared" ref="B147:W147" si="236">B144</f>
        <v>7</v>
      </c>
      <c r="C147" s="4" t="str">
        <f t="shared" si="236"/>
        <v>SymLit</v>
      </c>
      <c r="D147" s="4" t="str">
        <f t="shared" si="236"/>
        <v>RMTS</v>
      </c>
      <c r="E147" s="4" t="str">
        <f t="shared" si="236"/>
        <v>epilot</v>
      </c>
      <c r="F147" s="4" t="str">
        <f t="shared" si="236"/>
        <v>noncomm</v>
      </c>
      <c r="G147" s="4" t="str">
        <f t="shared" si="236"/>
        <v>adult</v>
      </c>
      <c r="H147" s="4">
        <f t="shared" si="236"/>
        <v>1</v>
      </c>
      <c r="I147" s="4" t="str">
        <f t="shared" si="236"/>
        <v>A</v>
      </c>
      <c r="J147" s="4" t="str">
        <f t="shared" si="236"/>
        <v>videocall</v>
      </c>
      <c r="K147" s="4" t="str">
        <f t="shared" si="236"/>
        <v>JM</v>
      </c>
      <c r="L147" s="4" t="str">
        <f t="shared" si="236"/>
        <v>Alex</v>
      </c>
      <c r="M147" s="4">
        <f t="shared" si="236"/>
        <v>29</v>
      </c>
      <c r="N147" s="4">
        <f t="shared" si="236"/>
        <v>10</v>
      </c>
      <c r="O147" s="4">
        <f t="shared" si="236"/>
        <v>1995</v>
      </c>
      <c r="P147" s="4" t="str">
        <f t="shared" si="236"/>
        <v>29/10/1995</v>
      </c>
      <c r="Q147" s="4">
        <f t="shared" si="236"/>
        <v>4</v>
      </c>
      <c r="R147" s="4">
        <f t="shared" si="236"/>
        <v>12</v>
      </c>
      <c r="S147" s="4">
        <f t="shared" si="236"/>
        <v>2020</v>
      </c>
      <c r="T147" s="4" t="str">
        <f t="shared" si="236"/>
        <v>4/12/2020</v>
      </c>
      <c r="U147" s="4">
        <f t="shared" si="236"/>
        <v>301</v>
      </c>
      <c r="V147" s="4">
        <f t="shared" si="236"/>
        <v>9168</v>
      </c>
      <c r="W147" s="4">
        <f t="shared" si="236"/>
        <v>300.59016393442624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>
        <v>1</v>
      </c>
      <c r="AI147" s="2">
        <v>1</v>
      </c>
    </row>
    <row r="148" spans="1:37" ht="15.75" hidden="1" x14ac:dyDescent="0.25">
      <c r="A148" s="4" t="s">
        <v>26</v>
      </c>
      <c r="B148" s="4">
        <f t="shared" ref="B148:W148" si="237">B145</f>
        <v>7</v>
      </c>
      <c r="C148" s="4" t="str">
        <f t="shared" si="237"/>
        <v>SymLit</v>
      </c>
      <c r="D148" s="4" t="str">
        <f t="shared" si="237"/>
        <v>RMTS</v>
      </c>
      <c r="E148" s="4" t="str">
        <f t="shared" si="237"/>
        <v>epilot</v>
      </c>
      <c r="F148" s="4" t="str">
        <f t="shared" si="237"/>
        <v>noncomm</v>
      </c>
      <c r="G148" s="4" t="str">
        <f t="shared" si="237"/>
        <v>adult</v>
      </c>
      <c r="H148" s="4">
        <f t="shared" si="237"/>
        <v>1</v>
      </c>
      <c r="I148" s="4" t="str">
        <f t="shared" si="237"/>
        <v>A</v>
      </c>
      <c r="J148" s="4" t="str">
        <f t="shared" si="237"/>
        <v>videocall</v>
      </c>
      <c r="K148" s="4" t="str">
        <f t="shared" si="237"/>
        <v>JM</v>
      </c>
      <c r="L148" s="4" t="str">
        <f t="shared" si="237"/>
        <v>Alex</v>
      </c>
      <c r="M148" s="4">
        <f t="shared" si="237"/>
        <v>29</v>
      </c>
      <c r="N148" s="4">
        <f t="shared" si="237"/>
        <v>10</v>
      </c>
      <c r="O148" s="4">
        <f t="shared" si="237"/>
        <v>1995</v>
      </c>
      <c r="P148" s="4" t="str">
        <f t="shared" si="237"/>
        <v>29/10/1995</v>
      </c>
      <c r="Q148" s="4">
        <f t="shared" si="237"/>
        <v>4</v>
      </c>
      <c r="R148" s="4">
        <f t="shared" si="237"/>
        <v>12</v>
      </c>
      <c r="S148" s="4">
        <f t="shared" si="237"/>
        <v>2020</v>
      </c>
      <c r="T148" s="4" t="str">
        <f t="shared" si="237"/>
        <v>4/12/2020</v>
      </c>
      <c r="U148" s="4">
        <f t="shared" si="237"/>
        <v>301</v>
      </c>
      <c r="V148" s="4">
        <f t="shared" si="237"/>
        <v>9168</v>
      </c>
      <c r="W148" s="4">
        <f t="shared" si="237"/>
        <v>300.59016393442624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>
        <v>1</v>
      </c>
      <c r="AI148" s="2">
        <v>1</v>
      </c>
    </row>
    <row r="149" spans="1:37" s="19" customFormat="1" ht="15.75" x14ac:dyDescent="0.25">
      <c r="A149" s="16" t="s">
        <v>24</v>
      </c>
      <c r="B149" s="16">
        <v>8</v>
      </c>
      <c r="C149" s="16" t="s">
        <v>28</v>
      </c>
      <c r="D149" s="16" t="s">
        <v>32</v>
      </c>
      <c r="E149" s="16" t="s">
        <v>60</v>
      </c>
      <c r="F149" s="16" t="s">
        <v>34</v>
      </c>
      <c r="G149" s="16" t="s">
        <v>58</v>
      </c>
      <c r="H149" s="16">
        <v>1</v>
      </c>
      <c r="I149" s="16" t="s">
        <v>57</v>
      </c>
      <c r="J149" s="16" t="s">
        <v>54</v>
      </c>
      <c r="K149" s="16" t="s">
        <v>69</v>
      </c>
      <c r="L149" s="16" t="s">
        <v>84</v>
      </c>
      <c r="M149" s="16">
        <v>7</v>
      </c>
      <c r="N149" s="16">
        <v>12</v>
      </c>
      <c r="O149" s="16">
        <v>1986</v>
      </c>
      <c r="P149" s="16" t="str">
        <f t="shared" ref="P149" si="238">M149&amp;"/"&amp;N149&amp;"/"&amp;O149</f>
        <v>7/12/1986</v>
      </c>
      <c r="Q149" s="16">
        <v>4</v>
      </c>
      <c r="R149" s="16">
        <v>12</v>
      </c>
      <c r="S149" s="16">
        <v>2020</v>
      </c>
      <c r="T149" s="16" t="str">
        <f t="shared" ref="T149" si="239">Q149&amp;"/"&amp;R149&amp;"/"&amp;S149</f>
        <v>4/12/2020</v>
      </c>
      <c r="U149" s="16">
        <f t="shared" ref="U149" si="240">DATEDIF(P149, T149, "m")</f>
        <v>407</v>
      </c>
      <c r="V149" s="16">
        <f t="shared" ref="V149" si="241">DATEDIF(P149, T149, "d")</f>
        <v>12416</v>
      </c>
      <c r="W149" s="16">
        <f t="shared" ref="W149" si="242">V149/30.5</f>
        <v>407.08196721311475</v>
      </c>
      <c r="X149" s="16" t="s">
        <v>56</v>
      </c>
      <c r="Y149" s="16" t="s">
        <v>55</v>
      </c>
      <c r="Z149" s="16" t="s">
        <v>31</v>
      </c>
      <c r="AA149" s="16" t="s">
        <v>23</v>
      </c>
      <c r="AB149" s="16" t="s">
        <v>36</v>
      </c>
      <c r="AC149" s="16" t="s">
        <v>37</v>
      </c>
      <c r="AD149" s="16" t="s">
        <v>38</v>
      </c>
      <c r="AE149" s="16" t="s">
        <v>39</v>
      </c>
      <c r="AF149" s="16" t="s">
        <v>40</v>
      </c>
      <c r="AG149" s="16" t="s">
        <v>41</v>
      </c>
      <c r="AH149" s="17" t="s">
        <v>15</v>
      </c>
      <c r="AI149" s="16" t="s">
        <v>19</v>
      </c>
      <c r="AK149" s="16" t="str">
        <f>CONCATENATE(C149,"_",D149,"_",E149,"_",F149,"_",G149,"_",I149,"_",L149)</f>
        <v>SymLit_RMTS_epilot_noncomm_adult_B_Gregor</v>
      </c>
    </row>
    <row r="150" spans="1:37" ht="15.75" hidden="1" x14ac:dyDescent="0.25">
      <c r="A150" s="4" t="s">
        <v>26</v>
      </c>
      <c r="B150" s="4">
        <f t="shared" ref="B150" si="243">B149</f>
        <v>8</v>
      </c>
      <c r="C150" s="4" t="str">
        <f t="shared" ref="C150" si="244">C149</f>
        <v>SymLit</v>
      </c>
      <c r="D150" s="4" t="str">
        <f t="shared" ref="D150:D151" si="245">D149</f>
        <v>RMTS</v>
      </c>
      <c r="E150" s="4" t="str">
        <f t="shared" ref="E150:E151" si="246">E149</f>
        <v>epilot</v>
      </c>
      <c r="F150" s="4" t="str">
        <f t="shared" ref="F150:F151" si="247">F149</f>
        <v>noncomm</v>
      </c>
      <c r="G150" s="4" t="str">
        <f t="shared" ref="G150:G151" si="248">G149</f>
        <v>adult</v>
      </c>
      <c r="H150" s="4">
        <f t="shared" ref="H150:H151" si="249">H149</f>
        <v>1</v>
      </c>
      <c r="I150" s="4" t="str">
        <f t="shared" ref="I150:I151" si="250">I149</f>
        <v>B</v>
      </c>
      <c r="J150" s="4" t="str">
        <f t="shared" ref="J150:J151" si="251">J149</f>
        <v>videocall</v>
      </c>
      <c r="K150" s="4" t="str">
        <f t="shared" ref="K150:K151" si="252">K149</f>
        <v>VJ</v>
      </c>
      <c r="L150" s="4" t="str">
        <f t="shared" ref="L150:L151" si="253">L149</f>
        <v>Gregor</v>
      </c>
      <c r="M150" s="4">
        <f t="shared" ref="M150:M151" si="254">M149</f>
        <v>7</v>
      </c>
      <c r="N150" s="4">
        <f t="shared" ref="N150:N151" si="255">N149</f>
        <v>12</v>
      </c>
      <c r="O150" s="4">
        <f t="shared" ref="O150:O151" si="256">O149</f>
        <v>1986</v>
      </c>
      <c r="P150" s="4" t="str">
        <f t="shared" ref="P150:P151" si="257">P149</f>
        <v>7/12/1986</v>
      </c>
      <c r="Q150" s="4">
        <f t="shared" ref="Q150:Q151" si="258">Q149</f>
        <v>4</v>
      </c>
      <c r="R150" s="4">
        <f t="shared" ref="R150:R151" si="259">R149</f>
        <v>12</v>
      </c>
      <c r="S150" s="4">
        <f t="shared" ref="S150:S151" si="260">S149</f>
        <v>2020</v>
      </c>
      <c r="T150" s="4" t="str">
        <f t="shared" ref="T150:T151" si="261">T149</f>
        <v>4/12/2020</v>
      </c>
      <c r="U150" s="4">
        <f t="shared" ref="U150:U151" si="262">U149</f>
        <v>407</v>
      </c>
      <c r="V150" s="4">
        <f t="shared" ref="V150:V151" si="263">V149</f>
        <v>12416</v>
      </c>
      <c r="W150" s="4">
        <f t="shared" ref="W150:W151" si="264">W149</f>
        <v>407.08196721311475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>
        <v>1</v>
      </c>
      <c r="AI150" s="2">
        <v>1</v>
      </c>
    </row>
    <row r="151" spans="1:37" ht="15.75" hidden="1" x14ac:dyDescent="0.25">
      <c r="A151" s="4" t="s">
        <v>26</v>
      </c>
      <c r="B151" s="4">
        <f t="shared" ref="B151:C151" si="265">B150</f>
        <v>8</v>
      </c>
      <c r="C151" s="4" t="str">
        <f t="shared" si="265"/>
        <v>SymLit</v>
      </c>
      <c r="D151" s="4" t="str">
        <f t="shared" si="245"/>
        <v>RMTS</v>
      </c>
      <c r="E151" s="4" t="str">
        <f t="shared" si="246"/>
        <v>epilot</v>
      </c>
      <c r="F151" s="4" t="str">
        <f t="shared" si="247"/>
        <v>noncomm</v>
      </c>
      <c r="G151" s="4" t="str">
        <f t="shared" si="248"/>
        <v>adult</v>
      </c>
      <c r="H151" s="4">
        <f t="shared" si="249"/>
        <v>1</v>
      </c>
      <c r="I151" s="4" t="str">
        <f t="shared" si="250"/>
        <v>B</v>
      </c>
      <c r="J151" s="4" t="str">
        <f t="shared" si="251"/>
        <v>videocall</v>
      </c>
      <c r="K151" s="4" t="str">
        <f t="shared" si="252"/>
        <v>VJ</v>
      </c>
      <c r="L151" s="4" t="str">
        <f t="shared" si="253"/>
        <v>Gregor</v>
      </c>
      <c r="M151" s="4">
        <f t="shared" si="254"/>
        <v>7</v>
      </c>
      <c r="N151" s="4">
        <f t="shared" si="255"/>
        <v>12</v>
      </c>
      <c r="O151" s="4">
        <f t="shared" si="256"/>
        <v>1986</v>
      </c>
      <c r="P151" s="4" t="str">
        <f t="shared" si="257"/>
        <v>7/12/1986</v>
      </c>
      <c r="Q151" s="4">
        <f t="shared" si="258"/>
        <v>4</v>
      </c>
      <c r="R151" s="4">
        <f t="shared" si="259"/>
        <v>12</v>
      </c>
      <c r="S151" s="4">
        <f t="shared" si="260"/>
        <v>2020</v>
      </c>
      <c r="T151" s="4" t="str">
        <f t="shared" si="261"/>
        <v>4/12/2020</v>
      </c>
      <c r="U151" s="4">
        <f t="shared" si="262"/>
        <v>407</v>
      </c>
      <c r="V151" s="4">
        <f t="shared" si="263"/>
        <v>12416</v>
      </c>
      <c r="W151" s="4">
        <f t="shared" si="264"/>
        <v>407.08196721311475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>
        <v>1</v>
      </c>
      <c r="AI151" s="2">
        <v>1</v>
      </c>
    </row>
    <row r="152" spans="1:37" ht="15.75" hidden="1" x14ac:dyDescent="0.25">
      <c r="A152" s="4" t="s">
        <v>26</v>
      </c>
      <c r="B152" s="4">
        <f t="shared" ref="B152:W152" si="266">B150</f>
        <v>8</v>
      </c>
      <c r="C152" s="4" t="str">
        <f t="shared" si="266"/>
        <v>SymLit</v>
      </c>
      <c r="D152" s="4" t="str">
        <f t="shared" si="266"/>
        <v>RMTS</v>
      </c>
      <c r="E152" s="4" t="str">
        <f t="shared" si="266"/>
        <v>epilot</v>
      </c>
      <c r="F152" s="4" t="str">
        <f t="shared" si="266"/>
        <v>noncomm</v>
      </c>
      <c r="G152" s="4" t="str">
        <f t="shared" si="266"/>
        <v>adult</v>
      </c>
      <c r="H152" s="4">
        <f t="shared" si="266"/>
        <v>1</v>
      </c>
      <c r="I152" s="4" t="str">
        <f t="shared" si="266"/>
        <v>B</v>
      </c>
      <c r="J152" s="4" t="str">
        <f t="shared" si="266"/>
        <v>videocall</v>
      </c>
      <c r="K152" s="4" t="str">
        <f t="shared" si="266"/>
        <v>VJ</v>
      </c>
      <c r="L152" s="4" t="str">
        <f t="shared" si="266"/>
        <v>Gregor</v>
      </c>
      <c r="M152" s="4">
        <f t="shared" si="266"/>
        <v>7</v>
      </c>
      <c r="N152" s="4">
        <f t="shared" si="266"/>
        <v>12</v>
      </c>
      <c r="O152" s="4">
        <f t="shared" si="266"/>
        <v>1986</v>
      </c>
      <c r="P152" s="4" t="str">
        <f t="shared" si="266"/>
        <v>7/12/1986</v>
      </c>
      <c r="Q152" s="4">
        <f t="shared" si="266"/>
        <v>4</v>
      </c>
      <c r="R152" s="4">
        <f t="shared" si="266"/>
        <v>12</v>
      </c>
      <c r="S152" s="4">
        <f t="shared" si="266"/>
        <v>2020</v>
      </c>
      <c r="T152" s="4" t="str">
        <f t="shared" si="266"/>
        <v>4/12/2020</v>
      </c>
      <c r="U152" s="4">
        <f t="shared" si="266"/>
        <v>407</v>
      </c>
      <c r="V152" s="4">
        <f t="shared" si="266"/>
        <v>12416</v>
      </c>
      <c r="W152" s="4">
        <f t="shared" si="266"/>
        <v>407.08196721311475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>
        <v>1</v>
      </c>
      <c r="AI152" s="2">
        <v>1</v>
      </c>
    </row>
    <row r="153" spans="1:37" ht="15.75" hidden="1" x14ac:dyDescent="0.25">
      <c r="A153" s="4" t="s">
        <v>26</v>
      </c>
      <c r="B153" s="4">
        <f t="shared" ref="B153:W153" si="267">B151</f>
        <v>8</v>
      </c>
      <c r="C153" s="4" t="str">
        <f t="shared" si="267"/>
        <v>SymLit</v>
      </c>
      <c r="D153" s="4" t="str">
        <f t="shared" si="267"/>
        <v>RMTS</v>
      </c>
      <c r="E153" s="4" t="str">
        <f t="shared" si="267"/>
        <v>epilot</v>
      </c>
      <c r="F153" s="4" t="str">
        <f t="shared" si="267"/>
        <v>noncomm</v>
      </c>
      <c r="G153" s="4" t="str">
        <f t="shared" si="267"/>
        <v>adult</v>
      </c>
      <c r="H153" s="4">
        <f t="shared" si="267"/>
        <v>1</v>
      </c>
      <c r="I153" s="4" t="str">
        <f t="shared" si="267"/>
        <v>B</v>
      </c>
      <c r="J153" s="4" t="str">
        <f t="shared" si="267"/>
        <v>videocall</v>
      </c>
      <c r="K153" s="4" t="str">
        <f t="shared" si="267"/>
        <v>VJ</v>
      </c>
      <c r="L153" s="4" t="str">
        <f t="shared" si="267"/>
        <v>Gregor</v>
      </c>
      <c r="M153" s="4">
        <f t="shared" si="267"/>
        <v>7</v>
      </c>
      <c r="N153" s="4">
        <f t="shared" si="267"/>
        <v>12</v>
      </c>
      <c r="O153" s="4">
        <f t="shared" si="267"/>
        <v>1986</v>
      </c>
      <c r="P153" s="4" t="str">
        <f t="shared" si="267"/>
        <v>7/12/1986</v>
      </c>
      <c r="Q153" s="4">
        <f t="shared" si="267"/>
        <v>4</v>
      </c>
      <c r="R153" s="4">
        <f t="shared" si="267"/>
        <v>12</v>
      </c>
      <c r="S153" s="4">
        <f t="shared" si="267"/>
        <v>2020</v>
      </c>
      <c r="T153" s="4" t="str">
        <f t="shared" si="267"/>
        <v>4/12/2020</v>
      </c>
      <c r="U153" s="4">
        <f t="shared" si="267"/>
        <v>407</v>
      </c>
      <c r="V153" s="4">
        <f t="shared" si="267"/>
        <v>12416</v>
      </c>
      <c r="W153" s="4">
        <f t="shared" si="267"/>
        <v>407.08196721311475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>
        <v>1</v>
      </c>
      <c r="AI153" s="2">
        <v>1</v>
      </c>
    </row>
    <row r="154" spans="1:37" ht="15.75" hidden="1" x14ac:dyDescent="0.25">
      <c r="A154" s="4" t="s">
        <v>26</v>
      </c>
      <c r="B154" s="4">
        <f t="shared" ref="B154:C154" si="268">B153</f>
        <v>8</v>
      </c>
      <c r="C154" s="4" t="str">
        <f t="shared" si="268"/>
        <v>SymLit</v>
      </c>
      <c r="D154" s="4" t="str">
        <f t="shared" ref="D154:D165" si="269">D153</f>
        <v>RMTS</v>
      </c>
      <c r="E154" s="4" t="str">
        <f t="shared" ref="E154:E165" si="270">E153</f>
        <v>epilot</v>
      </c>
      <c r="F154" s="4" t="str">
        <f t="shared" ref="F154:F165" si="271">F153</f>
        <v>noncomm</v>
      </c>
      <c r="G154" s="4" t="str">
        <f t="shared" ref="G154:G165" si="272">G153</f>
        <v>adult</v>
      </c>
      <c r="H154" s="4">
        <f t="shared" ref="H154:H165" si="273">H153</f>
        <v>1</v>
      </c>
      <c r="I154" s="4" t="str">
        <f t="shared" ref="I154:I165" si="274">I153</f>
        <v>B</v>
      </c>
      <c r="J154" s="4" t="str">
        <f t="shared" ref="J154:J165" si="275">J153</f>
        <v>videocall</v>
      </c>
      <c r="K154" s="4" t="str">
        <f t="shared" ref="K154:K165" si="276">K153</f>
        <v>VJ</v>
      </c>
      <c r="L154" s="4" t="str">
        <f t="shared" ref="L154:L165" si="277">L153</f>
        <v>Gregor</v>
      </c>
      <c r="M154" s="4">
        <f t="shared" ref="M154:M165" si="278">M153</f>
        <v>7</v>
      </c>
      <c r="N154" s="4">
        <f t="shared" ref="N154:N165" si="279">N153</f>
        <v>12</v>
      </c>
      <c r="O154" s="4">
        <f t="shared" ref="O154:O165" si="280">O153</f>
        <v>1986</v>
      </c>
      <c r="P154" s="4" t="str">
        <f t="shared" ref="P154:P165" si="281">P153</f>
        <v>7/12/1986</v>
      </c>
      <c r="Q154" s="4">
        <f t="shared" ref="Q154:Q165" si="282">Q153</f>
        <v>4</v>
      </c>
      <c r="R154" s="4">
        <f t="shared" ref="R154:R165" si="283">R153</f>
        <v>12</v>
      </c>
      <c r="S154" s="4">
        <f t="shared" ref="S154:S165" si="284">S153</f>
        <v>2020</v>
      </c>
      <c r="T154" s="4" t="str">
        <f t="shared" ref="T154:T165" si="285">T153</f>
        <v>4/12/2020</v>
      </c>
      <c r="U154" s="4">
        <f t="shared" ref="U154:U165" si="286">U153</f>
        <v>407</v>
      </c>
      <c r="V154" s="4">
        <f t="shared" ref="V154:V165" si="287">V153</f>
        <v>12416</v>
      </c>
      <c r="W154" s="4">
        <f t="shared" ref="W154:W165" si="288">W153</f>
        <v>407.08196721311475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>
        <v>1</v>
      </c>
      <c r="AI154" s="2">
        <v>1</v>
      </c>
    </row>
    <row r="155" spans="1:37" ht="15.75" hidden="1" x14ac:dyDescent="0.25">
      <c r="A155" s="4" t="s">
        <v>26</v>
      </c>
      <c r="B155" s="4">
        <f t="shared" ref="B155:C155" si="289">B154</f>
        <v>8</v>
      </c>
      <c r="C155" s="4" t="str">
        <f t="shared" si="289"/>
        <v>SymLit</v>
      </c>
      <c r="D155" s="4" t="str">
        <f t="shared" si="269"/>
        <v>RMTS</v>
      </c>
      <c r="E155" s="4" t="str">
        <f t="shared" si="270"/>
        <v>epilot</v>
      </c>
      <c r="F155" s="4" t="str">
        <f t="shared" si="271"/>
        <v>noncomm</v>
      </c>
      <c r="G155" s="4" t="str">
        <f t="shared" si="272"/>
        <v>adult</v>
      </c>
      <c r="H155" s="4">
        <f t="shared" si="273"/>
        <v>1</v>
      </c>
      <c r="I155" s="4" t="str">
        <f t="shared" si="274"/>
        <v>B</v>
      </c>
      <c r="J155" s="4" t="str">
        <f t="shared" si="275"/>
        <v>videocall</v>
      </c>
      <c r="K155" s="4" t="str">
        <f t="shared" si="276"/>
        <v>VJ</v>
      </c>
      <c r="L155" s="4" t="str">
        <f t="shared" si="277"/>
        <v>Gregor</v>
      </c>
      <c r="M155" s="4">
        <f t="shared" si="278"/>
        <v>7</v>
      </c>
      <c r="N155" s="4">
        <f t="shared" si="279"/>
        <v>12</v>
      </c>
      <c r="O155" s="4">
        <f t="shared" si="280"/>
        <v>1986</v>
      </c>
      <c r="P155" s="4" t="str">
        <f t="shared" si="281"/>
        <v>7/12/1986</v>
      </c>
      <c r="Q155" s="4">
        <f t="shared" si="282"/>
        <v>4</v>
      </c>
      <c r="R155" s="4">
        <f t="shared" si="283"/>
        <v>12</v>
      </c>
      <c r="S155" s="4">
        <f t="shared" si="284"/>
        <v>2020</v>
      </c>
      <c r="T155" s="4" t="str">
        <f t="shared" si="285"/>
        <v>4/12/2020</v>
      </c>
      <c r="U155" s="4">
        <f t="shared" si="286"/>
        <v>407</v>
      </c>
      <c r="V155" s="4">
        <f t="shared" si="287"/>
        <v>12416</v>
      </c>
      <c r="W155" s="4">
        <f t="shared" si="288"/>
        <v>407.08196721311475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>
        <v>1</v>
      </c>
      <c r="AI155" s="2">
        <v>1</v>
      </c>
    </row>
    <row r="156" spans="1:37" ht="15.75" hidden="1" x14ac:dyDescent="0.25">
      <c r="A156" s="4" t="s">
        <v>26</v>
      </c>
      <c r="B156" s="4">
        <f t="shared" ref="B156:C156" si="290">B155</f>
        <v>8</v>
      </c>
      <c r="C156" s="4" t="str">
        <f t="shared" si="290"/>
        <v>SymLit</v>
      </c>
      <c r="D156" s="4" t="str">
        <f t="shared" si="269"/>
        <v>RMTS</v>
      </c>
      <c r="E156" s="4" t="str">
        <f t="shared" si="270"/>
        <v>epilot</v>
      </c>
      <c r="F156" s="4" t="str">
        <f t="shared" si="271"/>
        <v>noncomm</v>
      </c>
      <c r="G156" s="4" t="str">
        <f t="shared" si="272"/>
        <v>adult</v>
      </c>
      <c r="H156" s="4">
        <f t="shared" si="273"/>
        <v>1</v>
      </c>
      <c r="I156" s="4" t="str">
        <f t="shared" si="274"/>
        <v>B</v>
      </c>
      <c r="J156" s="4" t="str">
        <f t="shared" si="275"/>
        <v>videocall</v>
      </c>
      <c r="K156" s="4" t="str">
        <f t="shared" si="276"/>
        <v>VJ</v>
      </c>
      <c r="L156" s="4" t="str">
        <f t="shared" si="277"/>
        <v>Gregor</v>
      </c>
      <c r="M156" s="4">
        <f t="shared" si="278"/>
        <v>7</v>
      </c>
      <c r="N156" s="4">
        <f t="shared" si="279"/>
        <v>12</v>
      </c>
      <c r="O156" s="4">
        <f t="shared" si="280"/>
        <v>1986</v>
      </c>
      <c r="P156" s="4" t="str">
        <f t="shared" si="281"/>
        <v>7/12/1986</v>
      </c>
      <c r="Q156" s="4">
        <f t="shared" si="282"/>
        <v>4</v>
      </c>
      <c r="R156" s="4">
        <f t="shared" si="283"/>
        <v>12</v>
      </c>
      <c r="S156" s="4">
        <f t="shared" si="284"/>
        <v>2020</v>
      </c>
      <c r="T156" s="4" t="str">
        <f t="shared" si="285"/>
        <v>4/12/2020</v>
      </c>
      <c r="U156" s="4">
        <f t="shared" si="286"/>
        <v>407</v>
      </c>
      <c r="V156" s="4">
        <f t="shared" si="287"/>
        <v>12416</v>
      </c>
      <c r="W156" s="4">
        <f t="shared" si="288"/>
        <v>407.08196721311475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>
        <v>1</v>
      </c>
      <c r="AI156" s="2">
        <v>1</v>
      </c>
    </row>
    <row r="157" spans="1:37" ht="15.75" hidden="1" x14ac:dyDescent="0.25">
      <c r="A157" s="4" t="s">
        <v>26</v>
      </c>
      <c r="B157" s="4">
        <f t="shared" ref="B157:C157" si="291">B156</f>
        <v>8</v>
      </c>
      <c r="C157" s="4" t="str">
        <f t="shared" si="291"/>
        <v>SymLit</v>
      </c>
      <c r="D157" s="4" t="str">
        <f t="shared" si="269"/>
        <v>RMTS</v>
      </c>
      <c r="E157" s="4" t="str">
        <f t="shared" si="270"/>
        <v>epilot</v>
      </c>
      <c r="F157" s="4" t="str">
        <f t="shared" si="271"/>
        <v>noncomm</v>
      </c>
      <c r="G157" s="4" t="str">
        <f t="shared" si="272"/>
        <v>adult</v>
      </c>
      <c r="H157" s="4">
        <f t="shared" si="273"/>
        <v>1</v>
      </c>
      <c r="I157" s="4" t="str">
        <f t="shared" si="274"/>
        <v>B</v>
      </c>
      <c r="J157" s="4" t="str">
        <f t="shared" si="275"/>
        <v>videocall</v>
      </c>
      <c r="K157" s="4" t="str">
        <f t="shared" si="276"/>
        <v>VJ</v>
      </c>
      <c r="L157" s="4" t="str">
        <f t="shared" si="277"/>
        <v>Gregor</v>
      </c>
      <c r="M157" s="4">
        <f t="shared" si="278"/>
        <v>7</v>
      </c>
      <c r="N157" s="4">
        <f t="shared" si="279"/>
        <v>12</v>
      </c>
      <c r="O157" s="4">
        <f t="shared" si="280"/>
        <v>1986</v>
      </c>
      <c r="P157" s="4" t="str">
        <f t="shared" si="281"/>
        <v>7/12/1986</v>
      </c>
      <c r="Q157" s="4">
        <f t="shared" si="282"/>
        <v>4</v>
      </c>
      <c r="R157" s="4">
        <f t="shared" si="283"/>
        <v>12</v>
      </c>
      <c r="S157" s="4">
        <f t="shared" si="284"/>
        <v>2020</v>
      </c>
      <c r="T157" s="4" t="str">
        <f t="shared" si="285"/>
        <v>4/12/2020</v>
      </c>
      <c r="U157" s="4">
        <f t="shared" si="286"/>
        <v>407</v>
      </c>
      <c r="V157" s="4">
        <f t="shared" si="287"/>
        <v>12416</v>
      </c>
      <c r="W157" s="4">
        <f t="shared" si="288"/>
        <v>407.08196721311475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>
        <v>1</v>
      </c>
      <c r="AI157" s="2">
        <v>1</v>
      </c>
    </row>
    <row r="158" spans="1:37" ht="15.75" hidden="1" x14ac:dyDescent="0.25">
      <c r="A158" s="4" t="s">
        <v>26</v>
      </c>
      <c r="B158" s="4">
        <f t="shared" ref="B158:C158" si="292">B157</f>
        <v>8</v>
      </c>
      <c r="C158" s="4" t="str">
        <f t="shared" si="292"/>
        <v>SymLit</v>
      </c>
      <c r="D158" s="4" t="str">
        <f t="shared" si="269"/>
        <v>RMTS</v>
      </c>
      <c r="E158" s="4" t="str">
        <f t="shared" si="270"/>
        <v>epilot</v>
      </c>
      <c r="F158" s="4" t="str">
        <f t="shared" si="271"/>
        <v>noncomm</v>
      </c>
      <c r="G158" s="4" t="str">
        <f t="shared" si="272"/>
        <v>adult</v>
      </c>
      <c r="H158" s="4">
        <f t="shared" si="273"/>
        <v>1</v>
      </c>
      <c r="I158" s="4" t="str">
        <f t="shared" si="274"/>
        <v>B</v>
      </c>
      <c r="J158" s="4" t="str">
        <f t="shared" si="275"/>
        <v>videocall</v>
      </c>
      <c r="K158" s="4" t="str">
        <f t="shared" si="276"/>
        <v>VJ</v>
      </c>
      <c r="L158" s="4" t="str">
        <f t="shared" si="277"/>
        <v>Gregor</v>
      </c>
      <c r="M158" s="4">
        <f t="shared" si="278"/>
        <v>7</v>
      </c>
      <c r="N158" s="4">
        <f t="shared" si="279"/>
        <v>12</v>
      </c>
      <c r="O158" s="4">
        <f t="shared" si="280"/>
        <v>1986</v>
      </c>
      <c r="P158" s="4" t="str">
        <f t="shared" si="281"/>
        <v>7/12/1986</v>
      </c>
      <c r="Q158" s="4">
        <f t="shared" si="282"/>
        <v>4</v>
      </c>
      <c r="R158" s="4">
        <f t="shared" si="283"/>
        <v>12</v>
      </c>
      <c r="S158" s="4">
        <f t="shared" si="284"/>
        <v>2020</v>
      </c>
      <c r="T158" s="4" t="str">
        <f t="shared" si="285"/>
        <v>4/12/2020</v>
      </c>
      <c r="U158" s="4">
        <f t="shared" si="286"/>
        <v>407</v>
      </c>
      <c r="V158" s="4">
        <f t="shared" si="287"/>
        <v>12416</v>
      </c>
      <c r="W158" s="4">
        <f t="shared" si="288"/>
        <v>407.08196721311475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>
        <v>1</v>
      </c>
      <c r="AI158" s="2">
        <v>0</v>
      </c>
    </row>
    <row r="159" spans="1:37" ht="15.75" hidden="1" x14ac:dyDescent="0.25">
      <c r="A159" s="4" t="s">
        <v>26</v>
      </c>
      <c r="B159" s="4">
        <f t="shared" ref="B159:C159" si="293">B158</f>
        <v>8</v>
      </c>
      <c r="C159" s="4" t="str">
        <f t="shared" si="293"/>
        <v>SymLit</v>
      </c>
      <c r="D159" s="4" t="str">
        <f t="shared" si="269"/>
        <v>RMTS</v>
      </c>
      <c r="E159" s="4" t="str">
        <f t="shared" si="270"/>
        <v>epilot</v>
      </c>
      <c r="F159" s="4" t="str">
        <f t="shared" si="271"/>
        <v>noncomm</v>
      </c>
      <c r="G159" s="4" t="str">
        <f t="shared" si="272"/>
        <v>adult</v>
      </c>
      <c r="H159" s="4">
        <f t="shared" si="273"/>
        <v>1</v>
      </c>
      <c r="I159" s="4" t="str">
        <f t="shared" si="274"/>
        <v>B</v>
      </c>
      <c r="J159" s="4" t="str">
        <f t="shared" si="275"/>
        <v>videocall</v>
      </c>
      <c r="K159" s="4" t="str">
        <f t="shared" si="276"/>
        <v>VJ</v>
      </c>
      <c r="L159" s="4" t="str">
        <f t="shared" si="277"/>
        <v>Gregor</v>
      </c>
      <c r="M159" s="4">
        <f t="shared" si="278"/>
        <v>7</v>
      </c>
      <c r="N159" s="4">
        <f t="shared" si="279"/>
        <v>12</v>
      </c>
      <c r="O159" s="4">
        <f t="shared" si="280"/>
        <v>1986</v>
      </c>
      <c r="P159" s="4" t="str">
        <f t="shared" si="281"/>
        <v>7/12/1986</v>
      </c>
      <c r="Q159" s="4">
        <f t="shared" si="282"/>
        <v>4</v>
      </c>
      <c r="R159" s="4">
        <f t="shared" si="283"/>
        <v>12</v>
      </c>
      <c r="S159" s="4">
        <f t="shared" si="284"/>
        <v>2020</v>
      </c>
      <c r="T159" s="4" t="str">
        <f t="shared" si="285"/>
        <v>4/12/2020</v>
      </c>
      <c r="U159" s="4">
        <f t="shared" si="286"/>
        <v>407</v>
      </c>
      <c r="V159" s="4">
        <f t="shared" si="287"/>
        <v>12416</v>
      </c>
      <c r="W159" s="4">
        <f t="shared" si="288"/>
        <v>407.08196721311475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>
        <v>1</v>
      </c>
      <c r="AI159" s="2">
        <v>1</v>
      </c>
    </row>
    <row r="160" spans="1:37" ht="15.75" hidden="1" x14ac:dyDescent="0.25">
      <c r="A160" s="4" t="s">
        <v>26</v>
      </c>
      <c r="B160" s="4">
        <f t="shared" ref="B160:C160" si="294">B159</f>
        <v>8</v>
      </c>
      <c r="C160" s="4" t="str">
        <f t="shared" si="294"/>
        <v>SymLit</v>
      </c>
      <c r="D160" s="4" t="str">
        <f t="shared" si="269"/>
        <v>RMTS</v>
      </c>
      <c r="E160" s="4" t="str">
        <f t="shared" si="270"/>
        <v>epilot</v>
      </c>
      <c r="F160" s="4" t="str">
        <f t="shared" si="271"/>
        <v>noncomm</v>
      </c>
      <c r="G160" s="4" t="str">
        <f t="shared" si="272"/>
        <v>adult</v>
      </c>
      <c r="H160" s="4">
        <f t="shared" si="273"/>
        <v>1</v>
      </c>
      <c r="I160" s="4" t="str">
        <f t="shared" si="274"/>
        <v>B</v>
      </c>
      <c r="J160" s="4" t="str">
        <f t="shared" si="275"/>
        <v>videocall</v>
      </c>
      <c r="K160" s="4" t="str">
        <f t="shared" si="276"/>
        <v>VJ</v>
      </c>
      <c r="L160" s="4" t="str">
        <f t="shared" si="277"/>
        <v>Gregor</v>
      </c>
      <c r="M160" s="4">
        <f t="shared" si="278"/>
        <v>7</v>
      </c>
      <c r="N160" s="4">
        <f t="shared" si="279"/>
        <v>12</v>
      </c>
      <c r="O160" s="4">
        <f t="shared" si="280"/>
        <v>1986</v>
      </c>
      <c r="P160" s="4" t="str">
        <f t="shared" si="281"/>
        <v>7/12/1986</v>
      </c>
      <c r="Q160" s="4">
        <f t="shared" si="282"/>
        <v>4</v>
      </c>
      <c r="R160" s="4">
        <f t="shared" si="283"/>
        <v>12</v>
      </c>
      <c r="S160" s="4">
        <f t="shared" si="284"/>
        <v>2020</v>
      </c>
      <c r="T160" s="4" t="str">
        <f t="shared" si="285"/>
        <v>4/12/2020</v>
      </c>
      <c r="U160" s="4">
        <f t="shared" si="286"/>
        <v>407</v>
      </c>
      <c r="V160" s="4">
        <f t="shared" si="287"/>
        <v>12416</v>
      </c>
      <c r="W160" s="4">
        <f t="shared" si="288"/>
        <v>407.08196721311475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>
        <v>1</v>
      </c>
      <c r="AI160" s="2">
        <v>1</v>
      </c>
    </row>
    <row r="161" spans="1:37" ht="15.75" hidden="1" x14ac:dyDescent="0.25">
      <c r="A161" s="4" t="s">
        <v>26</v>
      </c>
      <c r="B161" s="4">
        <f t="shared" ref="B161:C161" si="295">B160</f>
        <v>8</v>
      </c>
      <c r="C161" s="4" t="str">
        <f t="shared" si="295"/>
        <v>SymLit</v>
      </c>
      <c r="D161" s="4" t="str">
        <f t="shared" si="269"/>
        <v>RMTS</v>
      </c>
      <c r="E161" s="4" t="str">
        <f t="shared" si="270"/>
        <v>epilot</v>
      </c>
      <c r="F161" s="4" t="str">
        <f t="shared" si="271"/>
        <v>noncomm</v>
      </c>
      <c r="G161" s="4" t="str">
        <f t="shared" si="272"/>
        <v>adult</v>
      </c>
      <c r="H161" s="4">
        <f t="shared" si="273"/>
        <v>1</v>
      </c>
      <c r="I161" s="4" t="str">
        <f t="shared" si="274"/>
        <v>B</v>
      </c>
      <c r="J161" s="4" t="str">
        <f t="shared" si="275"/>
        <v>videocall</v>
      </c>
      <c r="K161" s="4" t="str">
        <f t="shared" si="276"/>
        <v>VJ</v>
      </c>
      <c r="L161" s="4" t="str">
        <f t="shared" si="277"/>
        <v>Gregor</v>
      </c>
      <c r="M161" s="4">
        <f t="shared" si="278"/>
        <v>7</v>
      </c>
      <c r="N161" s="4">
        <f t="shared" si="279"/>
        <v>12</v>
      </c>
      <c r="O161" s="4">
        <f t="shared" si="280"/>
        <v>1986</v>
      </c>
      <c r="P161" s="4" t="str">
        <f t="shared" si="281"/>
        <v>7/12/1986</v>
      </c>
      <c r="Q161" s="4">
        <f t="shared" si="282"/>
        <v>4</v>
      </c>
      <c r="R161" s="4">
        <f t="shared" si="283"/>
        <v>12</v>
      </c>
      <c r="S161" s="4">
        <f t="shared" si="284"/>
        <v>2020</v>
      </c>
      <c r="T161" s="4" t="str">
        <f t="shared" si="285"/>
        <v>4/12/2020</v>
      </c>
      <c r="U161" s="4">
        <f t="shared" si="286"/>
        <v>407</v>
      </c>
      <c r="V161" s="4">
        <f t="shared" si="287"/>
        <v>12416</v>
      </c>
      <c r="W161" s="4">
        <f t="shared" si="288"/>
        <v>407.08196721311475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>
        <v>1</v>
      </c>
      <c r="AI161" s="2">
        <v>1</v>
      </c>
    </row>
    <row r="162" spans="1:37" ht="15.75" hidden="1" x14ac:dyDescent="0.25">
      <c r="A162" s="4" t="s">
        <v>26</v>
      </c>
      <c r="B162" s="4">
        <f t="shared" ref="B162:C162" si="296">B161</f>
        <v>8</v>
      </c>
      <c r="C162" s="4" t="str">
        <f t="shared" si="296"/>
        <v>SymLit</v>
      </c>
      <c r="D162" s="4" t="str">
        <f t="shared" si="269"/>
        <v>RMTS</v>
      </c>
      <c r="E162" s="4" t="str">
        <f t="shared" si="270"/>
        <v>epilot</v>
      </c>
      <c r="F162" s="4" t="str">
        <f t="shared" si="271"/>
        <v>noncomm</v>
      </c>
      <c r="G162" s="4" t="str">
        <f t="shared" si="272"/>
        <v>adult</v>
      </c>
      <c r="H162" s="4">
        <f t="shared" si="273"/>
        <v>1</v>
      </c>
      <c r="I162" s="4" t="str">
        <f t="shared" si="274"/>
        <v>B</v>
      </c>
      <c r="J162" s="4" t="str">
        <f t="shared" si="275"/>
        <v>videocall</v>
      </c>
      <c r="K162" s="4" t="str">
        <f t="shared" si="276"/>
        <v>VJ</v>
      </c>
      <c r="L162" s="4" t="str">
        <f t="shared" si="277"/>
        <v>Gregor</v>
      </c>
      <c r="M162" s="4">
        <f t="shared" si="278"/>
        <v>7</v>
      </c>
      <c r="N162" s="4">
        <f t="shared" si="279"/>
        <v>12</v>
      </c>
      <c r="O162" s="4">
        <f t="shared" si="280"/>
        <v>1986</v>
      </c>
      <c r="P162" s="4" t="str">
        <f t="shared" si="281"/>
        <v>7/12/1986</v>
      </c>
      <c r="Q162" s="4">
        <f t="shared" si="282"/>
        <v>4</v>
      </c>
      <c r="R162" s="4">
        <f t="shared" si="283"/>
        <v>12</v>
      </c>
      <c r="S162" s="4">
        <f t="shared" si="284"/>
        <v>2020</v>
      </c>
      <c r="T162" s="4" t="str">
        <f t="shared" si="285"/>
        <v>4/12/2020</v>
      </c>
      <c r="U162" s="4">
        <f t="shared" si="286"/>
        <v>407</v>
      </c>
      <c r="V162" s="4">
        <f t="shared" si="287"/>
        <v>12416</v>
      </c>
      <c r="W162" s="4">
        <f t="shared" si="288"/>
        <v>407.08196721311475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>
        <v>1</v>
      </c>
      <c r="AI162" s="2">
        <v>1</v>
      </c>
    </row>
    <row r="163" spans="1:37" ht="15.75" hidden="1" x14ac:dyDescent="0.25">
      <c r="A163" s="4" t="s">
        <v>26</v>
      </c>
      <c r="B163" s="4">
        <f t="shared" ref="B163:C163" si="297">B162</f>
        <v>8</v>
      </c>
      <c r="C163" s="4" t="str">
        <f t="shared" si="297"/>
        <v>SymLit</v>
      </c>
      <c r="D163" s="4" t="str">
        <f t="shared" si="269"/>
        <v>RMTS</v>
      </c>
      <c r="E163" s="4" t="str">
        <f t="shared" si="270"/>
        <v>epilot</v>
      </c>
      <c r="F163" s="4" t="str">
        <f t="shared" si="271"/>
        <v>noncomm</v>
      </c>
      <c r="G163" s="4" t="str">
        <f t="shared" si="272"/>
        <v>adult</v>
      </c>
      <c r="H163" s="4">
        <f t="shared" si="273"/>
        <v>1</v>
      </c>
      <c r="I163" s="4" t="str">
        <f t="shared" si="274"/>
        <v>B</v>
      </c>
      <c r="J163" s="4" t="str">
        <f t="shared" si="275"/>
        <v>videocall</v>
      </c>
      <c r="K163" s="4" t="str">
        <f t="shared" si="276"/>
        <v>VJ</v>
      </c>
      <c r="L163" s="4" t="str">
        <f t="shared" si="277"/>
        <v>Gregor</v>
      </c>
      <c r="M163" s="4">
        <f t="shared" si="278"/>
        <v>7</v>
      </c>
      <c r="N163" s="4">
        <f t="shared" si="279"/>
        <v>12</v>
      </c>
      <c r="O163" s="4">
        <f t="shared" si="280"/>
        <v>1986</v>
      </c>
      <c r="P163" s="4" t="str">
        <f t="shared" si="281"/>
        <v>7/12/1986</v>
      </c>
      <c r="Q163" s="4">
        <f t="shared" si="282"/>
        <v>4</v>
      </c>
      <c r="R163" s="4">
        <f t="shared" si="283"/>
        <v>12</v>
      </c>
      <c r="S163" s="4">
        <f t="shared" si="284"/>
        <v>2020</v>
      </c>
      <c r="T163" s="4" t="str">
        <f t="shared" si="285"/>
        <v>4/12/2020</v>
      </c>
      <c r="U163" s="4">
        <f t="shared" si="286"/>
        <v>407</v>
      </c>
      <c r="V163" s="4">
        <f t="shared" si="287"/>
        <v>12416</v>
      </c>
      <c r="W163" s="4">
        <f t="shared" si="288"/>
        <v>407.08196721311475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>
        <v>1</v>
      </c>
      <c r="AI163" s="2">
        <v>0</v>
      </c>
    </row>
    <row r="164" spans="1:37" ht="15.75" hidden="1" x14ac:dyDescent="0.25">
      <c r="A164" s="4" t="s">
        <v>26</v>
      </c>
      <c r="B164" s="4">
        <f t="shared" ref="B164:C164" si="298">B163</f>
        <v>8</v>
      </c>
      <c r="C164" s="4" t="str">
        <f t="shared" si="298"/>
        <v>SymLit</v>
      </c>
      <c r="D164" s="4" t="str">
        <f t="shared" si="269"/>
        <v>RMTS</v>
      </c>
      <c r="E164" s="4" t="str">
        <f t="shared" si="270"/>
        <v>epilot</v>
      </c>
      <c r="F164" s="4" t="str">
        <f t="shared" si="271"/>
        <v>noncomm</v>
      </c>
      <c r="G164" s="4" t="str">
        <f t="shared" si="272"/>
        <v>adult</v>
      </c>
      <c r="H164" s="4">
        <f t="shared" si="273"/>
        <v>1</v>
      </c>
      <c r="I164" s="4" t="str">
        <f t="shared" si="274"/>
        <v>B</v>
      </c>
      <c r="J164" s="4" t="str">
        <f t="shared" si="275"/>
        <v>videocall</v>
      </c>
      <c r="K164" s="4" t="str">
        <f t="shared" si="276"/>
        <v>VJ</v>
      </c>
      <c r="L164" s="4" t="str">
        <f t="shared" si="277"/>
        <v>Gregor</v>
      </c>
      <c r="M164" s="4">
        <f t="shared" si="278"/>
        <v>7</v>
      </c>
      <c r="N164" s="4">
        <f t="shared" si="279"/>
        <v>12</v>
      </c>
      <c r="O164" s="4">
        <f t="shared" si="280"/>
        <v>1986</v>
      </c>
      <c r="P164" s="4" t="str">
        <f t="shared" si="281"/>
        <v>7/12/1986</v>
      </c>
      <c r="Q164" s="4">
        <f t="shared" si="282"/>
        <v>4</v>
      </c>
      <c r="R164" s="4">
        <f t="shared" si="283"/>
        <v>12</v>
      </c>
      <c r="S164" s="4">
        <f t="shared" si="284"/>
        <v>2020</v>
      </c>
      <c r="T164" s="4" t="str">
        <f t="shared" si="285"/>
        <v>4/12/2020</v>
      </c>
      <c r="U164" s="4">
        <f t="shared" si="286"/>
        <v>407</v>
      </c>
      <c r="V164" s="4">
        <f t="shared" si="287"/>
        <v>12416</v>
      </c>
      <c r="W164" s="4">
        <f t="shared" si="288"/>
        <v>407.08196721311475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>
        <v>1</v>
      </c>
      <c r="AI164" s="2">
        <v>1</v>
      </c>
    </row>
    <row r="165" spans="1:37" ht="15.75" hidden="1" x14ac:dyDescent="0.25">
      <c r="A165" s="4" t="s">
        <v>26</v>
      </c>
      <c r="B165" s="4">
        <f t="shared" ref="B165:C165" si="299">B164</f>
        <v>8</v>
      </c>
      <c r="C165" s="4" t="str">
        <f t="shared" si="299"/>
        <v>SymLit</v>
      </c>
      <c r="D165" s="4" t="str">
        <f t="shared" si="269"/>
        <v>RMTS</v>
      </c>
      <c r="E165" s="4" t="str">
        <f t="shared" si="270"/>
        <v>epilot</v>
      </c>
      <c r="F165" s="4" t="str">
        <f t="shared" si="271"/>
        <v>noncomm</v>
      </c>
      <c r="G165" s="4" t="str">
        <f t="shared" si="272"/>
        <v>adult</v>
      </c>
      <c r="H165" s="4">
        <f t="shared" si="273"/>
        <v>1</v>
      </c>
      <c r="I165" s="4" t="str">
        <f t="shared" si="274"/>
        <v>B</v>
      </c>
      <c r="J165" s="4" t="str">
        <f t="shared" si="275"/>
        <v>videocall</v>
      </c>
      <c r="K165" s="4" t="str">
        <f t="shared" si="276"/>
        <v>VJ</v>
      </c>
      <c r="L165" s="4" t="str">
        <f t="shared" si="277"/>
        <v>Gregor</v>
      </c>
      <c r="M165" s="4">
        <f t="shared" si="278"/>
        <v>7</v>
      </c>
      <c r="N165" s="4">
        <f t="shared" si="279"/>
        <v>12</v>
      </c>
      <c r="O165" s="4">
        <f t="shared" si="280"/>
        <v>1986</v>
      </c>
      <c r="P165" s="4" t="str">
        <f t="shared" si="281"/>
        <v>7/12/1986</v>
      </c>
      <c r="Q165" s="4">
        <f t="shared" si="282"/>
        <v>4</v>
      </c>
      <c r="R165" s="4">
        <f t="shared" si="283"/>
        <v>12</v>
      </c>
      <c r="S165" s="4">
        <f t="shared" si="284"/>
        <v>2020</v>
      </c>
      <c r="T165" s="4" t="str">
        <f t="shared" si="285"/>
        <v>4/12/2020</v>
      </c>
      <c r="U165" s="4">
        <f t="shared" si="286"/>
        <v>407</v>
      </c>
      <c r="V165" s="4">
        <f t="shared" si="287"/>
        <v>12416</v>
      </c>
      <c r="W165" s="4">
        <f t="shared" si="288"/>
        <v>407.08196721311475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>
        <v>1</v>
      </c>
      <c r="AI165" s="2">
        <v>1</v>
      </c>
    </row>
    <row r="166" spans="1:37" ht="15.75" hidden="1" x14ac:dyDescent="0.25">
      <c r="A166" s="4" t="s">
        <v>26</v>
      </c>
      <c r="B166" s="4">
        <f t="shared" ref="B166:C166" si="300">B164</f>
        <v>8</v>
      </c>
      <c r="C166" s="4" t="str">
        <f t="shared" si="300"/>
        <v>SymLit</v>
      </c>
      <c r="D166" s="4" t="str">
        <f>D164</f>
        <v>RMTS</v>
      </c>
      <c r="E166" s="4" t="str">
        <f>E164</f>
        <v>epilot</v>
      </c>
      <c r="F166" s="4" t="str">
        <f>F164</f>
        <v>noncomm</v>
      </c>
      <c r="G166" s="4" t="str">
        <f t="shared" ref="G166:W166" si="301">G164</f>
        <v>adult</v>
      </c>
      <c r="H166" s="4">
        <f t="shared" si="301"/>
        <v>1</v>
      </c>
      <c r="I166" s="4" t="str">
        <f t="shared" si="301"/>
        <v>B</v>
      </c>
      <c r="J166" s="4" t="str">
        <f t="shared" si="301"/>
        <v>videocall</v>
      </c>
      <c r="K166" s="4" t="str">
        <f t="shared" si="301"/>
        <v>VJ</v>
      </c>
      <c r="L166" s="4" t="str">
        <f t="shared" si="301"/>
        <v>Gregor</v>
      </c>
      <c r="M166" s="4">
        <f t="shared" si="301"/>
        <v>7</v>
      </c>
      <c r="N166" s="4">
        <f t="shared" si="301"/>
        <v>12</v>
      </c>
      <c r="O166" s="4">
        <f t="shared" si="301"/>
        <v>1986</v>
      </c>
      <c r="P166" s="4" t="str">
        <f t="shared" si="301"/>
        <v>7/12/1986</v>
      </c>
      <c r="Q166" s="4">
        <f t="shared" si="301"/>
        <v>4</v>
      </c>
      <c r="R166" s="4">
        <f t="shared" si="301"/>
        <v>12</v>
      </c>
      <c r="S166" s="4">
        <f t="shared" si="301"/>
        <v>2020</v>
      </c>
      <c r="T166" s="4" t="str">
        <f t="shared" si="301"/>
        <v>4/12/2020</v>
      </c>
      <c r="U166" s="4">
        <f t="shared" si="301"/>
        <v>407</v>
      </c>
      <c r="V166" s="4">
        <f t="shared" si="301"/>
        <v>12416</v>
      </c>
      <c r="W166" s="4">
        <f t="shared" si="301"/>
        <v>407.08196721311475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>
        <v>1</v>
      </c>
      <c r="AI166" s="2">
        <v>1</v>
      </c>
    </row>
    <row r="167" spans="1:37" ht="15.75" hidden="1" x14ac:dyDescent="0.25">
      <c r="A167" s="4" t="s">
        <v>26</v>
      </c>
      <c r="B167" s="4">
        <f t="shared" ref="B167:W167" si="302">B164</f>
        <v>8</v>
      </c>
      <c r="C167" s="4" t="str">
        <f t="shared" si="302"/>
        <v>SymLit</v>
      </c>
      <c r="D167" s="4" t="str">
        <f t="shared" si="302"/>
        <v>RMTS</v>
      </c>
      <c r="E167" s="4" t="str">
        <f t="shared" si="302"/>
        <v>epilot</v>
      </c>
      <c r="F167" s="4" t="str">
        <f t="shared" si="302"/>
        <v>noncomm</v>
      </c>
      <c r="G167" s="4" t="str">
        <f t="shared" si="302"/>
        <v>adult</v>
      </c>
      <c r="H167" s="4">
        <f t="shared" si="302"/>
        <v>1</v>
      </c>
      <c r="I167" s="4" t="str">
        <f t="shared" si="302"/>
        <v>B</v>
      </c>
      <c r="J167" s="4" t="str">
        <f t="shared" si="302"/>
        <v>videocall</v>
      </c>
      <c r="K167" s="4" t="str">
        <f t="shared" si="302"/>
        <v>VJ</v>
      </c>
      <c r="L167" s="4" t="str">
        <f t="shared" si="302"/>
        <v>Gregor</v>
      </c>
      <c r="M167" s="4">
        <f t="shared" si="302"/>
        <v>7</v>
      </c>
      <c r="N167" s="4">
        <f t="shared" si="302"/>
        <v>12</v>
      </c>
      <c r="O167" s="4">
        <f t="shared" si="302"/>
        <v>1986</v>
      </c>
      <c r="P167" s="4" t="str">
        <f t="shared" si="302"/>
        <v>7/12/1986</v>
      </c>
      <c r="Q167" s="4">
        <f t="shared" si="302"/>
        <v>4</v>
      </c>
      <c r="R167" s="4">
        <f t="shared" si="302"/>
        <v>12</v>
      </c>
      <c r="S167" s="4">
        <f t="shared" si="302"/>
        <v>2020</v>
      </c>
      <c r="T167" s="4" t="str">
        <f t="shared" si="302"/>
        <v>4/12/2020</v>
      </c>
      <c r="U167" s="4">
        <f t="shared" si="302"/>
        <v>407</v>
      </c>
      <c r="V167" s="4">
        <f t="shared" si="302"/>
        <v>12416</v>
      </c>
      <c r="W167" s="4">
        <f t="shared" si="302"/>
        <v>407.08196721311475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>
        <v>1</v>
      </c>
      <c r="AI167" s="2">
        <v>1</v>
      </c>
    </row>
    <row r="168" spans="1:37" ht="15.75" hidden="1" x14ac:dyDescent="0.25">
      <c r="A168" s="4" t="s">
        <v>26</v>
      </c>
      <c r="B168" s="4">
        <f t="shared" ref="B168:W168" si="303">B165</f>
        <v>8</v>
      </c>
      <c r="C168" s="4" t="str">
        <f t="shared" si="303"/>
        <v>SymLit</v>
      </c>
      <c r="D168" s="4" t="str">
        <f t="shared" si="303"/>
        <v>RMTS</v>
      </c>
      <c r="E168" s="4" t="str">
        <f t="shared" si="303"/>
        <v>epilot</v>
      </c>
      <c r="F168" s="4" t="str">
        <f t="shared" si="303"/>
        <v>noncomm</v>
      </c>
      <c r="G168" s="4" t="str">
        <f t="shared" si="303"/>
        <v>adult</v>
      </c>
      <c r="H168" s="4">
        <f t="shared" si="303"/>
        <v>1</v>
      </c>
      <c r="I168" s="4" t="str">
        <f t="shared" si="303"/>
        <v>B</v>
      </c>
      <c r="J168" s="4" t="str">
        <f t="shared" si="303"/>
        <v>videocall</v>
      </c>
      <c r="K168" s="4" t="str">
        <f t="shared" si="303"/>
        <v>VJ</v>
      </c>
      <c r="L168" s="4" t="str">
        <f t="shared" si="303"/>
        <v>Gregor</v>
      </c>
      <c r="M168" s="4">
        <f t="shared" si="303"/>
        <v>7</v>
      </c>
      <c r="N168" s="4">
        <f t="shared" si="303"/>
        <v>12</v>
      </c>
      <c r="O168" s="4">
        <f t="shared" si="303"/>
        <v>1986</v>
      </c>
      <c r="P168" s="4" t="str">
        <f t="shared" si="303"/>
        <v>7/12/1986</v>
      </c>
      <c r="Q168" s="4">
        <f t="shared" si="303"/>
        <v>4</v>
      </c>
      <c r="R168" s="4">
        <f t="shared" si="303"/>
        <v>12</v>
      </c>
      <c r="S168" s="4">
        <f t="shared" si="303"/>
        <v>2020</v>
      </c>
      <c r="T168" s="4" t="str">
        <f t="shared" si="303"/>
        <v>4/12/2020</v>
      </c>
      <c r="U168" s="4">
        <f t="shared" si="303"/>
        <v>407</v>
      </c>
      <c r="V168" s="4">
        <f t="shared" si="303"/>
        <v>12416</v>
      </c>
      <c r="W168" s="4">
        <f t="shared" si="303"/>
        <v>407.08196721311475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>
        <v>1</v>
      </c>
      <c r="AI168" s="2">
        <v>1</v>
      </c>
    </row>
    <row r="169" spans="1:37" ht="15.75" hidden="1" x14ac:dyDescent="0.25">
      <c r="A169" s="4" t="s">
        <v>26</v>
      </c>
      <c r="B169" s="4">
        <f t="shared" ref="B169:W169" si="304">B166</f>
        <v>8</v>
      </c>
      <c r="C169" s="4" t="str">
        <f t="shared" si="304"/>
        <v>SymLit</v>
      </c>
      <c r="D169" s="4" t="str">
        <f t="shared" si="304"/>
        <v>RMTS</v>
      </c>
      <c r="E169" s="4" t="str">
        <f t="shared" si="304"/>
        <v>epilot</v>
      </c>
      <c r="F169" s="4" t="str">
        <f t="shared" si="304"/>
        <v>noncomm</v>
      </c>
      <c r="G169" s="4" t="str">
        <f t="shared" si="304"/>
        <v>adult</v>
      </c>
      <c r="H169" s="4">
        <f t="shared" si="304"/>
        <v>1</v>
      </c>
      <c r="I169" s="4" t="str">
        <f t="shared" si="304"/>
        <v>B</v>
      </c>
      <c r="J169" s="4" t="str">
        <f t="shared" si="304"/>
        <v>videocall</v>
      </c>
      <c r="K169" s="4" t="str">
        <f t="shared" si="304"/>
        <v>VJ</v>
      </c>
      <c r="L169" s="4" t="str">
        <f t="shared" si="304"/>
        <v>Gregor</v>
      </c>
      <c r="M169" s="4">
        <f t="shared" si="304"/>
        <v>7</v>
      </c>
      <c r="N169" s="4">
        <f t="shared" si="304"/>
        <v>12</v>
      </c>
      <c r="O169" s="4">
        <f t="shared" si="304"/>
        <v>1986</v>
      </c>
      <c r="P169" s="4" t="str">
        <f t="shared" si="304"/>
        <v>7/12/1986</v>
      </c>
      <c r="Q169" s="4">
        <f t="shared" si="304"/>
        <v>4</v>
      </c>
      <c r="R169" s="4">
        <f t="shared" si="304"/>
        <v>12</v>
      </c>
      <c r="S169" s="4">
        <f t="shared" si="304"/>
        <v>2020</v>
      </c>
      <c r="T169" s="4" t="str">
        <f t="shared" si="304"/>
        <v>4/12/2020</v>
      </c>
      <c r="U169" s="4">
        <f t="shared" si="304"/>
        <v>407</v>
      </c>
      <c r="V169" s="4">
        <f t="shared" si="304"/>
        <v>12416</v>
      </c>
      <c r="W169" s="4">
        <f t="shared" si="304"/>
        <v>407.08196721311475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>
        <v>1</v>
      </c>
      <c r="AI169" s="2">
        <v>1</v>
      </c>
    </row>
    <row r="170" spans="1:37" s="31" customFormat="1" ht="15.75" x14ac:dyDescent="0.25">
      <c r="A170" s="29" t="s">
        <v>24</v>
      </c>
      <c r="B170" s="29">
        <v>9</v>
      </c>
      <c r="C170" s="29" t="s">
        <v>28</v>
      </c>
      <c r="D170" s="29" t="s">
        <v>32</v>
      </c>
      <c r="E170" s="29" t="s">
        <v>60</v>
      </c>
      <c r="F170" s="29" t="s">
        <v>34</v>
      </c>
      <c r="G170" s="29" t="s">
        <v>58</v>
      </c>
      <c r="H170" s="29" t="s">
        <v>27</v>
      </c>
      <c r="I170" s="29" t="s">
        <v>43</v>
      </c>
      <c r="J170" s="29" t="s">
        <v>54</v>
      </c>
      <c r="K170" s="29" t="s">
        <v>95</v>
      </c>
      <c r="L170" s="29" t="s">
        <v>97</v>
      </c>
      <c r="M170" s="29">
        <v>7</v>
      </c>
      <c r="N170" s="29">
        <v>12</v>
      </c>
      <c r="O170" s="29">
        <v>1986</v>
      </c>
      <c r="P170" s="29" t="str">
        <f t="shared" ref="P170" si="305">M170&amp;"/"&amp;N170&amp;"/"&amp;O170</f>
        <v>7/12/1986</v>
      </c>
      <c r="Q170" s="29">
        <v>4</v>
      </c>
      <c r="R170" s="29">
        <v>12</v>
      </c>
      <c r="S170" s="29">
        <v>2020</v>
      </c>
      <c r="T170" s="29" t="str">
        <f t="shared" ref="T170" si="306">Q170&amp;"/"&amp;R170&amp;"/"&amp;S170</f>
        <v>4/12/2020</v>
      </c>
      <c r="U170" s="29">
        <f t="shared" ref="U170" si="307">DATEDIF(P170, T170, "m")</f>
        <v>407</v>
      </c>
      <c r="V170" s="29">
        <f t="shared" ref="V170" si="308">DATEDIF(P170, T170, "d")</f>
        <v>12416</v>
      </c>
      <c r="W170" s="29">
        <f t="shared" ref="W170" si="309">V170/30.5</f>
        <v>407.08196721311475</v>
      </c>
      <c r="X170" s="30" t="s">
        <v>56</v>
      </c>
      <c r="Y170" s="30" t="s">
        <v>55</v>
      </c>
      <c r="Z170" s="30" t="s">
        <v>31</v>
      </c>
      <c r="AA170" s="30" t="s">
        <v>23</v>
      </c>
      <c r="AB170" s="30" t="s">
        <v>36</v>
      </c>
      <c r="AC170" s="30" t="s">
        <v>37</v>
      </c>
      <c r="AD170" s="30" t="s">
        <v>38</v>
      </c>
      <c r="AE170" s="30" t="s">
        <v>39</v>
      </c>
      <c r="AF170" s="30" t="s">
        <v>40</v>
      </c>
      <c r="AG170" s="30" t="s">
        <v>41</v>
      </c>
      <c r="AH170" s="30" t="s">
        <v>15</v>
      </c>
      <c r="AI170" s="29" t="s">
        <v>19</v>
      </c>
      <c r="AK170" s="29" t="str">
        <f>CONCATENATE(C170,"_",D170,"_",E170,"_",F170,"_",G170,"_",I170,"_",L170)</f>
        <v>SymLit_RMTS_epilot_noncomm_adult_A_gregor2</v>
      </c>
    </row>
    <row r="171" spans="1:37" ht="15.75" hidden="1" x14ac:dyDescent="0.25">
      <c r="A171" s="4" t="s">
        <v>26</v>
      </c>
      <c r="B171" s="4">
        <f t="shared" ref="B171:W172" si="310">B170</f>
        <v>9</v>
      </c>
      <c r="C171" s="4" t="str">
        <f t="shared" si="310"/>
        <v>SymLit</v>
      </c>
      <c r="D171" s="4" t="str">
        <f t="shared" si="310"/>
        <v>RMTS</v>
      </c>
      <c r="E171" s="4" t="str">
        <f t="shared" si="310"/>
        <v>epilot</v>
      </c>
      <c r="F171" s="4" t="str">
        <f t="shared" si="310"/>
        <v>noncomm</v>
      </c>
      <c r="G171" s="4" t="str">
        <f t="shared" si="310"/>
        <v>adult</v>
      </c>
      <c r="H171" s="4" t="str">
        <f t="shared" si="310"/>
        <v>x</v>
      </c>
      <c r="I171" s="4" t="str">
        <f t="shared" si="310"/>
        <v>A</v>
      </c>
      <c r="J171" s="4" t="str">
        <f t="shared" si="310"/>
        <v>videocall</v>
      </c>
      <c r="K171" s="4" t="str">
        <f t="shared" si="310"/>
        <v>PH</v>
      </c>
      <c r="L171" s="4" t="str">
        <f t="shared" si="310"/>
        <v>gregor2</v>
      </c>
      <c r="M171" s="4">
        <f t="shared" si="310"/>
        <v>7</v>
      </c>
      <c r="N171" s="4">
        <f t="shared" si="310"/>
        <v>12</v>
      </c>
      <c r="O171" s="4">
        <f t="shared" si="310"/>
        <v>1986</v>
      </c>
      <c r="P171" s="4" t="str">
        <f t="shared" si="310"/>
        <v>7/12/1986</v>
      </c>
      <c r="Q171" s="4">
        <f t="shared" si="310"/>
        <v>4</v>
      </c>
      <c r="R171" s="4">
        <f t="shared" si="310"/>
        <v>12</v>
      </c>
      <c r="S171" s="4">
        <f t="shared" si="310"/>
        <v>2020</v>
      </c>
      <c r="T171" s="4" t="str">
        <f t="shared" si="310"/>
        <v>4/12/2020</v>
      </c>
      <c r="U171" s="4">
        <f t="shared" si="310"/>
        <v>407</v>
      </c>
      <c r="V171" s="4">
        <f t="shared" si="310"/>
        <v>12416</v>
      </c>
      <c r="W171" s="4">
        <f t="shared" si="310"/>
        <v>407.08196721311475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>
        <v>1</v>
      </c>
      <c r="AI171" s="2">
        <v>1</v>
      </c>
    </row>
    <row r="172" spans="1:37" ht="15.75" hidden="1" x14ac:dyDescent="0.25">
      <c r="A172" s="4" t="s">
        <v>26</v>
      </c>
      <c r="B172" s="4">
        <f t="shared" ref="B172:C172" si="311">B171</f>
        <v>9</v>
      </c>
      <c r="C172" s="4" t="str">
        <f t="shared" si="311"/>
        <v>SymLit</v>
      </c>
      <c r="D172" s="4" t="str">
        <f t="shared" si="310"/>
        <v>RMTS</v>
      </c>
      <c r="E172" s="4" t="str">
        <f t="shared" si="310"/>
        <v>epilot</v>
      </c>
      <c r="F172" s="4" t="str">
        <f t="shared" si="310"/>
        <v>noncomm</v>
      </c>
      <c r="G172" s="4" t="str">
        <f t="shared" si="310"/>
        <v>adult</v>
      </c>
      <c r="H172" s="4" t="str">
        <f t="shared" si="310"/>
        <v>x</v>
      </c>
      <c r="I172" s="4" t="str">
        <f t="shared" si="310"/>
        <v>A</v>
      </c>
      <c r="J172" s="4" t="str">
        <f t="shared" si="310"/>
        <v>videocall</v>
      </c>
      <c r="K172" s="4" t="str">
        <f t="shared" si="310"/>
        <v>PH</v>
      </c>
      <c r="L172" s="4" t="str">
        <f t="shared" si="310"/>
        <v>gregor2</v>
      </c>
      <c r="M172" s="4">
        <f t="shared" si="310"/>
        <v>7</v>
      </c>
      <c r="N172" s="4">
        <f t="shared" si="310"/>
        <v>12</v>
      </c>
      <c r="O172" s="4">
        <f t="shared" si="310"/>
        <v>1986</v>
      </c>
      <c r="P172" s="4" t="str">
        <f t="shared" si="310"/>
        <v>7/12/1986</v>
      </c>
      <c r="Q172" s="4">
        <f t="shared" si="310"/>
        <v>4</v>
      </c>
      <c r="R172" s="4">
        <f t="shared" si="310"/>
        <v>12</v>
      </c>
      <c r="S172" s="4">
        <f t="shared" si="310"/>
        <v>2020</v>
      </c>
      <c r="T172" s="4" t="str">
        <f t="shared" si="310"/>
        <v>4/12/2020</v>
      </c>
      <c r="U172" s="4">
        <f t="shared" si="310"/>
        <v>407</v>
      </c>
      <c r="V172" s="4">
        <f t="shared" si="310"/>
        <v>12416</v>
      </c>
      <c r="W172" s="4">
        <f t="shared" si="310"/>
        <v>407.08196721311475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>
        <v>1</v>
      </c>
      <c r="AI172" s="2">
        <v>1</v>
      </c>
    </row>
    <row r="173" spans="1:37" ht="15.75" hidden="1" x14ac:dyDescent="0.25">
      <c r="A173" s="4" t="s">
        <v>26</v>
      </c>
      <c r="B173" s="4">
        <f t="shared" ref="B173:W173" si="312">B171</f>
        <v>9</v>
      </c>
      <c r="C173" s="4" t="str">
        <f t="shared" si="312"/>
        <v>SymLit</v>
      </c>
      <c r="D173" s="4" t="str">
        <f t="shared" si="312"/>
        <v>RMTS</v>
      </c>
      <c r="E173" s="4" t="str">
        <f t="shared" si="312"/>
        <v>epilot</v>
      </c>
      <c r="F173" s="4" t="str">
        <f t="shared" si="312"/>
        <v>noncomm</v>
      </c>
      <c r="G173" s="4" t="str">
        <f t="shared" si="312"/>
        <v>adult</v>
      </c>
      <c r="H173" s="4" t="str">
        <f t="shared" si="312"/>
        <v>x</v>
      </c>
      <c r="I173" s="4" t="str">
        <f t="shared" si="312"/>
        <v>A</v>
      </c>
      <c r="J173" s="4" t="str">
        <f t="shared" si="312"/>
        <v>videocall</v>
      </c>
      <c r="K173" s="4" t="str">
        <f t="shared" si="312"/>
        <v>PH</v>
      </c>
      <c r="L173" s="4" t="str">
        <f t="shared" si="312"/>
        <v>gregor2</v>
      </c>
      <c r="M173" s="4">
        <f t="shared" si="312"/>
        <v>7</v>
      </c>
      <c r="N173" s="4">
        <f t="shared" si="312"/>
        <v>12</v>
      </c>
      <c r="O173" s="4">
        <f t="shared" si="312"/>
        <v>1986</v>
      </c>
      <c r="P173" s="4" t="str">
        <f t="shared" si="312"/>
        <v>7/12/1986</v>
      </c>
      <c r="Q173" s="4">
        <f t="shared" si="312"/>
        <v>4</v>
      </c>
      <c r="R173" s="4">
        <f t="shared" si="312"/>
        <v>12</v>
      </c>
      <c r="S173" s="4">
        <f t="shared" si="312"/>
        <v>2020</v>
      </c>
      <c r="T173" s="4" t="str">
        <f t="shared" si="312"/>
        <v>4/12/2020</v>
      </c>
      <c r="U173" s="4">
        <f t="shared" si="312"/>
        <v>407</v>
      </c>
      <c r="V173" s="4">
        <f t="shared" si="312"/>
        <v>12416</v>
      </c>
      <c r="W173" s="4">
        <f t="shared" si="312"/>
        <v>407.08196721311475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>
        <v>1</v>
      </c>
      <c r="AI173" s="2">
        <v>1</v>
      </c>
    </row>
    <row r="174" spans="1:37" ht="15.75" hidden="1" x14ac:dyDescent="0.25">
      <c r="A174" s="4" t="s">
        <v>26</v>
      </c>
      <c r="B174" s="4">
        <f t="shared" ref="B174:W174" si="313">B172</f>
        <v>9</v>
      </c>
      <c r="C174" s="4" t="str">
        <f t="shared" si="313"/>
        <v>SymLit</v>
      </c>
      <c r="D174" s="4" t="str">
        <f t="shared" si="313"/>
        <v>RMTS</v>
      </c>
      <c r="E174" s="4" t="str">
        <f t="shared" si="313"/>
        <v>epilot</v>
      </c>
      <c r="F174" s="4" t="str">
        <f t="shared" si="313"/>
        <v>noncomm</v>
      </c>
      <c r="G174" s="4" t="str">
        <f t="shared" si="313"/>
        <v>adult</v>
      </c>
      <c r="H174" s="4" t="str">
        <f t="shared" si="313"/>
        <v>x</v>
      </c>
      <c r="I174" s="4" t="str">
        <f t="shared" si="313"/>
        <v>A</v>
      </c>
      <c r="J174" s="4" t="str">
        <f t="shared" si="313"/>
        <v>videocall</v>
      </c>
      <c r="K174" s="4" t="str">
        <f t="shared" si="313"/>
        <v>PH</v>
      </c>
      <c r="L174" s="4" t="str">
        <f t="shared" si="313"/>
        <v>gregor2</v>
      </c>
      <c r="M174" s="4">
        <f t="shared" si="313"/>
        <v>7</v>
      </c>
      <c r="N174" s="4">
        <f t="shared" si="313"/>
        <v>12</v>
      </c>
      <c r="O174" s="4">
        <f t="shared" si="313"/>
        <v>1986</v>
      </c>
      <c r="P174" s="4" t="str">
        <f t="shared" si="313"/>
        <v>7/12/1986</v>
      </c>
      <c r="Q174" s="4">
        <f t="shared" si="313"/>
        <v>4</v>
      </c>
      <c r="R174" s="4">
        <f t="shared" si="313"/>
        <v>12</v>
      </c>
      <c r="S174" s="4">
        <f t="shared" si="313"/>
        <v>2020</v>
      </c>
      <c r="T174" s="4" t="str">
        <f t="shared" si="313"/>
        <v>4/12/2020</v>
      </c>
      <c r="U174" s="4">
        <f t="shared" si="313"/>
        <v>407</v>
      </c>
      <c r="V174" s="4">
        <f t="shared" si="313"/>
        <v>12416</v>
      </c>
      <c r="W174" s="4">
        <f t="shared" si="313"/>
        <v>407.08196721311475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>
        <v>1</v>
      </c>
      <c r="AI174" s="2">
        <v>1</v>
      </c>
    </row>
    <row r="175" spans="1:37" ht="15.75" hidden="1" x14ac:dyDescent="0.25">
      <c r="A175" s="4" t="s">
        <v>26</v>
      </c>
      <c r="B175" s="4">
        <f t="shared" ref="B175:W186" si="314">B174</f>
        <v>9</v>
      </c>
      <c r="C175" s="4" t="str">
        <f t="shared" si="314"/>
        <v>SymLit</v>
      </c>
      <c r="D175" s="4" t="str">
        <f t="shared" si="314"/>
        <v>RMTS</v>
      </c>
      <c r="E175" s="4" t="str">
        <f t="shared" si="314"/>
        <v>epilot</v>
      </c>
      <c r="F175" s="4" t="str">
        <f t="shared" si="314"/>
        <v>noncomm</v>
      </c>
      <c r="G175" s="4" t="str">
        <f t="shared" si="314"/>
        <v>adult</v>
      </c>
      <c r="H175" s="4" t="str">
        <f t="shared" si="314"/>
        <v>x</v>
      </c>
      <c r="I175" s="4" t="str">
        <f t="shared" si="314"/>
        <v>A</v>
      </c>
      <c r="J175" s="4" t="str">
        <f t="shared" si="314"/>
        <v>videocall</v>
      </c>
      <c r="K175" s="4" t="str">
        <f t="shared" si="314"/>
        <v>PH</v>
      </c>
      <c r="L175" s="4" t="str">
        <f t="shared" si="314"/>
        <v>gregor2</v>
      </c>
      <c r="M175" s="4">
        <f t="shared" si="314"/>
        <v>7</v>
      </c>
      <c r="N175" s="4">
        <f t="shared" si="314"/>
        <v>12</v>
      </c>
      <c r="O175" s="4">
        <f t="shared" si="314"/>
        <v>1986</v>
      </c>
      <c r="P175" s="4" t="str">
        <f t="shared" si="314"/>
        <v>7/12/1986</v>
      </c>
      <c r="Q175" s="4">
        <f t="shared" si="314"/>
        <v>4</v>
      </c>
      <c r="R175" s="4">
        <f t="shared" si="314"/>
        <v>12</v>
      </c>
      <c r="S175" s="4">
        <f t="shared" si="314"/>
        <v>2020</v>
      </c>
      <c r="T175" s="4" t="str">
        <f t="shared" si="314"/>
        <v>4/12/2020</v>
      </c>
      <c r="U175" s="4">
        <f t="shared" si="314"/>
        <v>407</v>
      </c>
      <c r="V175" s="4">
        <f t="shared" si="314"/>
        <v>12416</v>
      </c>
      <c r="W175" s="4">
        <f t="shared" si="314"/>
        <v>407.08196721311475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>
        <v>1</v>
      </c>
      <c r="AI175" s="2">
        <v>1</v>
      </c>
    </row>
    <row r="176" spans="1:37" ht="15.75" hidden="1" x14ac:dyDescent="0.25">
      <c r="A176" s="4" t="s">
        <v>26</v>
      </c>
      <c r="B176" s="4">
        <f t="shared" ref="B176:C176" si="315">B175</f>
        <v>9</v>
      </c>
      <c r="C176" s="4" t="str">
        <f t="shared" si="315"/>
        <v>SymLit</v>
      </c>
      <c r="D176" s="4" t="str">
        <f t="shared" si="314"/>
        <v>RMTS</v>
      </c>
      <c r="E176" s="4" t="str">
        <f t="shared" si="314"/>
        <v>epilot</v>
      </c>
      <c r="F176" s="4" t="str">
        <f t="shared" si="314"/>
        <v>noncomm</v>
      </c>
      <c r="G176" s="4" t="str">
        <f t="shared" si="314"/>
        <v>adult</v>
      </c>
      <c r="H176" s="4" t="str">
        <f t="shared" si="314"/>
        <v>x</v>
      </c>
      <c r="I176" s="4" t="str">
        <f t="shared" si="314"/>
        <v>A</v>
      </c>
      <c r="J176" s="4" t="str">
        <f t="shared" si="314"/>
        <v>videocall</v>
      </c>
      <c r="K176" s="4" t="str">
        <f t="shared" si="314"/>
        <v>PH</v>
      </c>
      <c r="L176" s="4" t="str">
        <f t="shared" si="314"/>
        <v>gregor2</v>
      </c>
      <c r="M176" s="4">
        <f t="shared" si="314"/>
        <v>7</v>
      </c>
      <c r="N176" s="4">
        <f t="shared" si="314"/>
        <v>12</v>
      </c>
      <c r="O176" s="4">
        <f t="shared" si="314"/>
        <v>1986</v>
      </c>
      <c r="P176" s="4" t="str">
        <f t="shared" si="314"/>
        <v>7/12/1986</v>
      </c>
      <c r="Q176" s="4">
        <f t="shared" si="314"/>
        <v>4</v>
      </c>
      <c r="R176" s="4">
        <f t="shared" si="314"/>
        <v>12</v>
      </c>
      <c r="S176" s="4">
        <f t="shared" si="314"/>
        <v>2020</v>
      </c>
      <c r="T176" s="4" t="str">
        <f t="shared" si="314"/>
        <v>4/12/2020</v>
      </c>
      <c r="U176" s="4">
        <f t="shared" si="314"/>
        <v>407</v>
      </c>
      <c r="V176" s="4">
        <f t="shared" si="314"/>
        <v>12416</v>
      </c>
      <c r="W176" s="4">
        <f t="shared" si="314"/>
        <v>407.08196721311475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>
        <v>1</v>
      </c>
      <c r="AI176" s="2">
        <v>1</v>
      </c>
    </row>
    <row r="177" spans="1:36" ht="15.75" hidden="1" x14ac:dyDescent="0.25">
      <c r="A177" s="4" t="s">
        <v>26</v>
      </c>
      <c r="B177" s="4">
        <f t="shared" ref="B177:C177" si="316">B176</f>
        <v>9</v>
      </c>
      <c r="C177" s="4" t="str">
        <f t="shared" si="316"/>
        <v>SymLit</v>
      </c>
      <c r="D177" s="4" t="str">
        <f t="shared" si="314"/>
        <v>RMTS</v>
      </c>
      <c r="E177" s="4" t="str">
        <f t="shared" si="314"/>
        <v>epilot</v>
      </c>
      <c r="F177" s="4" t="str">
        <f t="shared" si="314"/>
        <v>noncomm</v>
      </c>
      <c r="G177" s="4" t="str">
        <f t="shared" si="314"/>
        <v>adult</v>
      </c>
      <c r="H177" s="4" t="str">
        <f t="shared" si="314"/>
        <v>x</v>
      </c>
      <c r="I177" s="4" t="str">
        <f t="shared" si="314"/>
        <v>A</v>
      </c>
      <c r="J177" s="4" t="str">
        <f t="shared" si="314"/>
        <v>videocall</v>
      </c>
      <c r="K177" s="4" t="str">
        <f t="shared" si="314"/>
        <v>PH</v>
      </c>
      <c r="L177" s="4" t="str">
        <f t="shared" si="314"/>
        <v>gregor2</v>
      </c>
      <c r="M177" s="4">
        <f t="shared" si="314"/>
        <v>7</v>
      </c>
      <c r="N177" s="4">
        <f t="shared" si="314"/>
        <v>12</v>
      </c>
      <c r="O177" s="4">
        <f t="shared" si="314"/>
        <v>1986</v>
      </c>
      <c r="P177" s="4" t="str">
        <f t="shared" si="314"/>
        <v>7/12/1986</v>
      </c>
      <c r="Q177" s="4">
        <f t="shared" si="314"/>
        <v>4</v>
      </c>
      <c r="R177" s="4">
        <f t="shared" si="314"/>
        <v>12</v>
      </c>
      <c r="S177" s="4">
        <f t="shared" si="314"/>
        <v>2020</v>
      </c>
      <c r="T177" s="4" t="str">
        <f t="shared" si="314"/>
        <v>4/12/2020</v>
      </c>
      <c r="U177" s="4">
        <f t="shared" si="314"/>
        <v>407</v>
      </c>
      <c r="V177" s="4">
        <f t="shared" si="314"/>
        <v>12416</v>
      </c>
      <c r="W177" s="4">
        <f t="shared" si="314"/>
        <v>407.08196721311475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>
        <v>1</v>
      </c>
      <c r="AI177" s="2">
        <v>1</v>
      </c>
    </row>
    <row r="178" spans="1:36" ht="15.75" hidden="1" x14ac:dyDescent="0.25">
      <c r="A178" s="4" t="s">
        <v>26</v>
      </c>
      <c r="B178" s="4">
        <f t="shared" ref="B178:C178" si="317">B177</f>
        <v>9</v>
      </c>
      <c r="C178" s="4" t="str">
        <f t="shared" si="317"/>
        <v>SymLit</v>
      </c>
      <c r="D178" s="4" t="str">
        <f t="shared" si="314"/>
        <v>RMTS</v>
      </c>
      <c r="E178" s="4" t="str">
        <f t="shared" si="314"/>
        <v>epilot</v>
      </c>
      <c r="F178" s="4" t="str">
        <f t="shared" si="314"/>
        <v>noncomm</v>
      </c>
      <c r="G178" s="4" t="str">
        <f t="shared" si="314"/>
        <v>adult</v>
      </c>
      <c r="H178" s="4" t="str">
        <f t="shared" si="314"/>
        <v>x</v>
      </c>
      <c r="I178" s="4" t="str">
        <f t="shared" si="314"/>
        <v>A</v>
      </c>
      <c r="J178" s="4" t="str">
        <f t="shared" si="314"/>
        <v>videocall</v>
      </c>
      <c r="K178" s="4" t="str">
        <f t="shared" si="314"/>
        <v>PH</v>
      </c>
      <c r="L178" s="4" t="str">
        <f t="shared" si="314"/>
        <v>gregor2</v>
      </c>
      <c r="M178" s="4">
        <f t="shared" si="314"/>
        <v>7</v>
      </c>
      <c r="N178" s="4">
        <f t="shared" si="314"/>
        <v>12</v>
      </c>
      <c r="O178" s="4">
        <f t="shared" si="314"/>
        <v>1986</v>
      </c>
      <c r="P178" s="4" t="str">
        <f t="shared" si="314"/>
        <v>7/12/1986</v>
      </c>
      <c r="Q178" s="4">
        <f t="shared" si="314"/>
        <v>4</v>
      </c>
      <c r="R178" s="4">
        <f t="shared" si="314"/>
        <v>12</v>
      </c>
      <c r="S178" s="4">
        <f t="shared" si="314"/>
        <v>2020</v>
      </c>
      <c r="T178" s="4" t="str">
        <f t="shared" si="314"/>
        <v>4/12/2020</v>
      </c>
      <c r="U178" s="4">
        <f t="shared" si="314"/>
        <v>407</v>
      </c>
      <c r="V178" s="4">
        <f t="shared" si="314"/>
        <v>12416</v>
      </c>
      <c r="W178" s="4">
        <f t="shared" si="314"/>
        <v>407.08196721311475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>
        <v>1</v>
      </c>
      <c r="AI178" s="2">
        <v>1</v>
      </c>
    </row>
    <row r="179" spans="1:36" ht="15.75" hidden="1" x14ac:dyDescent="0.25">
      <c r="A179" s="4" t="s">
        <v>26</v>
      </c>
      <c r="B179" s="4">
        <f t="shared" ref="B179:C179" si="318">B178</f>
        <v>9</v>
      </c>
      <c r="C179" s="4" t="str">
        <f t="shared" si="318"/>
        <v>SymLit</v>
      </c>
      <c r="D179" s="4" t="str">
        <f t="shared" si="314"/>
        <v>RMTS</v>
      </c>
      <c r="E179" s="4" t="str">
        <f t="shared" si="314"/>
        <v>epilot</v>
      </c>
      <c r="F179" s="4" t="str">
        <f t="shared" si="314"/>
        <v>noncomm</v>
      </c>
      <c r="G179" s="4" t="str">
        <f t="shared" si="314"/>
        <v>adult</v>
      </c>
      <c r="H179" s="4" t="str">
        <f t="shared" si="314"/>
        <v>x</v>
      </c>
      <c r="I179" s="4" t="str">
        <f t="shared" si="314"/>
        <v>A</v>
      </c>
      <c r="J179" s="4" t="str">
        <f t="shared" si="314"/>
        <v>videocall</v>
      </c>
      <c r="K179" s="4" t="str">
        <f t="shared" si="314"/>
        <v>PH</v>
      </c>
      <c r="L179" s="4" t="str">
        <f t="shared" si="314"/>
        <v>gregor2</v>
      </c>
      <c r="M179" s="4">
        <f t="shared" si="314"/>
        <v>7</v>
      </c>
      <c r="N179" s="4">
        <f t="shared" si="314"/>
        <v>12</v>
      </c>
      <c r="O179" s="4">
        <f t="shared" si="314"/>
        <v>1986</v>
      </c>
      <c r="P179" s="4" t="str">
        <f t="shared" si="314"/>
        <v>7/12/1986</v>
      </c>
      <c r="Q179" s="4">
        <f t="shared" si="314"/>
        <v>4</v>
      </c>
      <c r="R179" s="4">
        <f t="shared" si="314"/>
        <v>12</v>
      </c>
      <c r="S179" s="4">
        <f t="shared" si="314"/>
        <v>2020</v>
      </c>
      <c r="T179" s="4" t="str">
        <f t="shared" si="314"/>
        <v>4/12/2020</v>
      </c>
      <c r="U179" s="4">
        <f t="shared" si="314"/>
        <v>407</v>
      </c>
      <c r="V179" s="4">
        <f t="shared" si="314"/>
        <v>12416</v>
      </c>
      <c r="W179" s="4">
        <f t="shared" si="314"/>
        <v>407.08196721311475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>
        <v>1</v>
      </c>
      <c r="AI179" s="2">
        <v>1</v>
      </c>
    </row>
    <row r="180" spans="1:36" ht="15.75" hidden="1" x14ac:dyDescent="0.25">
      <c r="A180" s="4" t="s">
        <v>26</v>
      </c>
      <c r="B180" s="4">
        <f t="shared" ref="B180:C180" si="319">B179</f>
        <v>9</v>
      </c>
      <c r="C180" s="4" t="str">
        <f t="shared" si="319"/>
        <v>SymLit</v>
      </c>
      <c r="D180" s="4" t="str">
        <f t="shared" si="314"/>
        <v>RMTS</v>
      </c>
      <c r="E180" s="4" t="str">
        <f t="shared" si="314"/>
        <v>epilot</v>
      </c>
      <c r="F180" s="4" t="str">
        <f t="shared" si="314"/>
        <v>noncomm</v>
      </c>
      <c r="G180" s="4" t="str">
        <f t="shared" si="314"/>
        <v>adult</v>
      </c>
      <c r="H180" s="4" t="str">
        <f t="shared" si="314"/>
        <v>x</v>
      </c>
      <c r="I180" s="4" t="str">
        <f t="shared" si="314"/>
        <v>A</v>
      </c>
      <c r="J180" s="4" t="str">
        <f t="shared" si="314"/>
        <v>videocall</v>
      </c>
      <c r="K180" s="4" t="str">
        <f t="shared" si="314"/>
        <v>PH</v>
      </c>
      <c r="L180" s="4" t="str">
        <f t="shared" si="314"/>
        <v>gregor2</v>
      </c>
      <c r="M180" s="4">
        <f t="shared" si="314"/>
        <v>7</v>
      </c>
      <c r="N180" s="4">
        <f t="shared" si="314"/>
        <v>12</v>
      </c>
      <c r="O180" s="4">
        <f t="shared" si="314"/>
        <v>1986</v>
      </c>
      <c r="P180" s="4" t="str">
        <f t="shared" si="314"/>
        <v>7/12/1986</v>
      </c>
      <c r="Q180" s="4">
        <f t="shared" si="314"/>
        <v>4</v>
      </c>
      <c r="R180" s="4">
        <f t="shared" si="314"/>
        <v>12</v>
      </c>
      <c r="S180" s="4">
        <f t="shared" si="314"/>
        <v>2020</v>
      </c>
      <c r="T180" s="4" t="str">
        <f t="shared" si="314"/>
        <v>4/12/2020</v>
      </c>
      <c r="U180" s="4">
        <f t="shared" si="314"/>
        <v>407</v>
      </c>
      <c r="V180" s="4">
        <f t="shared" si="314"/>
        <v>12416</v>
      </c>
      <c r="W180" s="4">
        <f t="shared" si="314"/>
        <v>407.08196721311475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>
        <v>1</v>
      </c>
      <c r="AI180" s="2">
        <v>1</v>
      </c>
      <c r="AJ180" s="2" t="s">
        <v>102</v>
      </c>
    </row>
    <row r="181" spans="1:36" ht="15.75" hidden="1" x14ac:dyDescent="0.25">
      <c r="A181" s="4" t="s">
        <v>26</v>
      </c>
      <c r="B181" s="4">
        <f t="shared" ref="B181:C181" si="320">B180</f>
        <v>9</v>
      </c>
      <c r="C181" s="4" t="str">
        <f t="shared" si="320"/>
        <v>SymLit</v>
      </c>
      <c r="D181" s="4" t="str">
        <f t="shared" si="314"/>
        <v>RMTS</v>
      </c>
      <c r="E181" s="4" t="str">
        <f t="shared" si="314"/>
        <v>epilot</v>
      </c>
      <c r="F181" s="4" t="str">
        <f t="shared" si="314"/>
        <v>noncomm</v>
      </c>
      <c r="G181" s="4" t="str">
        <f t="shared" si="314"/>
        <v>adult</v>
      </c>
      <c r="H181" s="4" t="str">
        <f t="shared" si="314"/>
        <v>x</v>
      </c>
      <c r="I181" s="4" t="str">
        <f t="shared" si="314"/>
        <v>A</v>
      </c>
      <c r="J181" s="4" t="str">
        <f t="shared" si="314"/>
        <v>videocall</v>
      </c>
      <c r="K181" s="4" t="str">
        <f t="shared" si="314"/>
        <v>PH</v>
      </c>
      <c r="L181" s="4" t="str">
        <f t="shared" si="314"/>
        <v>gregor2</v>
      </c>
      <c r="M181" s="4">
        <f t="shared" si="314"/>
        <v>7</v>
      </c>
      <c r="N181" s="4">
        <f t="shared" si="314"/>
        <v>12</v>
      </c>
      <c r="O181" s="4">
        <f t="shared" si="314"/>
        <v>1986</v>
      </c>
      <c r="P181" s="4" t="str">
        <f t="shared" si="314"/>
        <v>7/12/1986</v>
      </c>
      <c r="Q181" s="4">
        <f t="shared" si="314"/>
        <v>4</v>
      </c>
      <c r="R181" s="4">
        <f t="shared" si="314"/>
        <v>12</v>
      </c>
      <c r="S181" s="4">
        <f t="shared" si="314"/>
        <v>2020</v>
      </c>
      <c r="T181" s="4" t="str">
        <f t="shared" si="314"/>
        <v>4/12/2020</v>
      </c>
      <c r="U181" s="4">
        <f t="shared" si="314"/>
        <v>407</v>
      </c>
      <c r="V181" s="4">
        <f t="shared" si="314"/>
        <v>12416</v>
      </c>
      <c r="W181" s="4">
        <f t="shared" si="314"/>
        <v>407.08196721311475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>
        <v>1</v>
      </c>
      <c r="AI181" s="2">
        <v>1</v>
      </c>
    </row>
    <row r="182" spans="1:36" ht="15.75" hidden="1" x14ac:dyDescent="0.25">
      <c r="A182" s="4" t="s">
        <v>26</v>
      </c>
      <c r="B182" s="4">
        <f t="shared" ref="B182:C182" si="321">B181</f>
        <v>9</v>
      </c>
      <c r="C182" s="4" t="str">
        <f t="shared" si="321"/>
        <v>SymLit</v>
      </c>
      <c r="D182" s="4" t="str">
        <f t="shared" si="314"/>
        <v>RMTS</v>
      </c>
      <c r="E182" s="4" t="str">
        <f t="shared" si="314"/>
        <v>epilot</v>
      </c>
      <c r="F182" s="4" t="str">
        <f t="shared" si="314"/>
        <v>noncomm</v>
      </c>
      <c r="G182" s="4" t="str">
        <f t="shared" si="314"/>
        <v>adult</v>
      </c>
      <c r="H182" s="4" t="str">
        <f t="shared" si="314"/>
        <v>x</v>
      </c>
      <c r="I182" s="4" t="str">
        <f t="shared" si="314"/>
        <v>A</v>
      </c>
      <c r="J182" s="4" t="str">
        <f t="shared" si="314"/>
        <v>videocall</v>
      </c>
      <c r="K182" s="4" t="str">
        <f t="shared" si="314"/>
        <v>PH</v>
      </c>
      <c r="L182" s="4" t="str">
        <f t="shared" si="314"/>
        <v>gregor2</v>
      </c>
      <c r="M182" s="4">
        <f t="shared" si="314"/>
        <v>7</v>
      </c>
      <c r="N182" s="4">
        <f t="shared" si="314"/>
        <v>12</v>
      </c>
      <c r="O182" s="4">
        <f t="shared" si="314"/>
        <v>1986</v>
      </c>
      <c r="P182" s="4" t="str">
        <f t="shared" si="314"/>
        <v>7/12/1986</v>
      </c>
      <c r="Q182" s="4">
        <f t="shared" si="314"/>
        <v>4</v>
      </c>
      <c r="R182" s="4">
        <f t="shared" si="314"/>
        <v>12</v>
      </c>
      <c r="S182" s="4">
        <f t="shared" si="314"/>
        <v>2020</v>
      </c>
      <c r="T182" s="4" t="str">
        <f t="shared" si="314"/>
        <v>4/12/2020</v>
      </c>
      <c r="U182" s="4">
        <f t="shared" si="314"/>
        <v>407</v>
      </c>
      <c r="V182" s="4">
        <f t="shared" si="314"/>
        <v>12416</v>
      </c>
      <c r="W182" s="4">
        <f t="shared" si="314"/>
        <v>407.08196721311475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>
        <v>1</v>
      </c>
      <c r="AI182" s="2">
        <v>1</v>
      </c>
    </row>
    <row r="183" spans="1:36" ht="15.75" hidden="1" x14ac:dyDescent="0.25">
      <c r="A183" s="4" t="s">
        <v>26</v>
      </c>
      <c r="B183" s="4">
        <f t="shared" ref="B183:C183" si="322">B182</f>
        <v>9</v>
      </c>
      <c r="C183" s="4" t="str">
        <f t="shared" si="322"/>
        <v>SymLit</v>
      </c>
      <c r="D183" s="4" t="str">
        <f t="shared" si="314"/>
        <v>RMTS</v>
      </c>
      <c r="E183" s="4" t="str">
        <f t="shared" si="314"/>
        <v>epilot</v>
      </c>
      <c r="F183" s="4" t="str">
        <f t="shared" si="314"/>
        <v>noncomm</v>
      </c>
      <c r="G183" s="4" t="str">
        <f t="shared" si="314"/>
        <v>adult</v>
      </c>
      <c r="H183" s="4" t="str">
        <f t="shared" si="314"/>
        <v>x</v>
      </c>
      <c r="I183" s="4" t="str">
        <f t="shared" si="314"/>
        <v>A</v>
      </c>
      <c r="J183" s="4" t="str">
        <f t="shared" si="314"/>
        <v>videocall</v>
      </c>
      <c r="K183" s="4" t="str">
        <f t="shared" si="314"/>
        <v>PH</v>
      </c>
      <c r="L183" s="4" t="str">
        <f t="shared" si="314"/>
        <v>gregor2</v>
      </c>
      <c r="M183" s="4">
        <f t="shared" si="314"/>
        <v>7</v>
      </c>
      <c r="N183" s="4">
        <f t="shared" si="314"/>
        <v>12</v>
      </c>
      <c r="O183" s="4">
        <f t="shared" si="314"/>
        <v>1986</v>
      </c>
      <c r="P183" s="4" t="str">
        <f t="shared" si="314"/>
        <v>7/12/1986</v>
      </c>
      <c r="Q183" s="4">
        <f t="shared" si="314"/>
        <v>4</v>
      </c>
      <c r="R183" s="4">
        <f t="shared" si="314"/>
        <v>12</v>
      </c>
      <c r="S183" s="4">
        <f t="shared" si="314"/>
        <v>2020</v>
      </c>
      <c r="T183" s="4" t="str">
        <f t="shared" si="314"/>
        <v>4/12/2020</v>
      </c>
      <c r="U183" s="4">
        <f t="shared" si="314"/>
        <v>407</v>
      </c>
      <c r="V183" s="4">
        <f t="shared" si="314"/>
        <v>12416</v>
      </c>
      <c r="W183" s="4">
        <f t="shared" si="314"/>
        <v>407.08196721311475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>
        <v>1</v>
      </c>
      <c r="AI183" s="2">
        <v>1</v>
      </c>
    </row>
    <row r="184" spans="1:36" ht="15.75" hidden="1" x14ac:dyDescent="0.25">
      <c r="A184" s="4" t="s">
        <v>26</v>
      </c>
      <c r="B184" s="4">
        <f t="shared" ref="B184:C184" si="323">B183</f>
        <v>9</v>
      </c>
      <c r="C184" s="4" t="str">
        <f t="shared" si="323"/>
        <v>SymLit</v>
      </c>
      <c r="D184" s="4" t="str">
        <f t="shared" si="314"/>
        <v>RMTS</v>
      </c>
      <c r="E184" s="4" t="str">
        <f t="shared" si="314"/>
        <v>epilot</v>
      </c>
      <c r="F184" s="4" t="str">
        <f t="shared" si="314"/>
        <v>noncomm</v>
      </c>
      <c r="G184" s="4" t="str">
        <f t="shared" si="314"/>
        <v>adult</v>
      </c>
      <c r="H184" s="4" t="str">
        <f t="shared" si="314"/>
        <v>x</v>
      </c>
      <c r="I184" s="4" t="str">
        <f t="shared" si="314"/>
        <v>A</v>
      </c>
      <c r="J184" s="4" t="str">
        <f t="shared" si="314"/>
        <v>videocall</v>
      </c>
      <c r="K184" s="4" t="str">
        <f t="shared" si="314"/>
        <v>PH</v>
      </c>
      <c r="L184" s="4" t="str">
        <f t="shared" si="314"/>
        <v>gregor2</v>
      </c>
      <c r="M184" s="4">
        <f t="shared" si="314"/>
        <v>7</v>
      </c>
      <c r="N184" s="4">
        <f t="shared" si="314"/>
        <v>12</v>
      </c>
      <c r="O184" s="4">
        <f t="shared" si="314"/>
        <v>1986</v>
      </c>
      <c r="P184" s="4" t="str">
        <f t="shared" si="314"/>
        <v>7/12/1986</v>
      </c>
      <c r="Q184" s="4">
        <f t="shared" si="314"/>
        <v>4</v>
      </c>
      <c r="R184" s="4">
        <f t="shared" si="314"/>
        <v>12</v>
      </c>
      <c r="S184" s="4">
        <f t="shared" si="314"/>
        <v>2020</v>
      </c>
      <c r="T184" s="4" t="str">
        <f t="shared" si="314"/>
        <v>4/12/2020</v>
      </c>
      <c r="U184" s="4">
        <f t="shared" si="314"/>
        <v>407</v>
      </c>
      <c r="V184" s="4">
        <f t="shared" si="314"/>
        <v>12416</v>
      </c>
      <c r="W184" s="4">
        <f t="shared" si="314"/>
        <v>407.08196721311475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>
        <v>1</v>
      </c>
      <c r="AI184" s="2">
        <v>1</v>
      </c>
    </row>
    <row r="185" spans="1:36" ht="15.75" hidden="1" x14ac:dyDescent="0.25">
      <c r="A185" s="4" t="s">
        <v>26</v>
      </c>
      <c r="B185" s="4">
        <f t="shared" ref="B185:C185" si="324">B184</f>
        <v>9</v>
      </c>
      <c r="C185" s="4" t="str">
        <f t="shared" si="324"/>
        <v>SymLit</v>
      </c>
      <c r="D185" s="4" t="str">
        <f t="shared" si="314"/>
        <v>RMTS</v>
      </c>
      <c r="E185" s="4" t="str">
        <f t="shared" si="314"/>
        <v>epilot</v>
      </c>
      <c r="F185" s="4" t="str">
        <f t="shared" si="314"/>
        <v>noncomm</v>
      </c>
      <c r="G185" s="4" t="str">
        <f t="shared" si="314"/>
        <v>adult</v>
      </c>
      <c r="H185" s="4" t="str">
        <f t="shared" si="314"/>
        <v>x</v>
      </c>
      <c r="I185" s="4" t="str">
        <f t="shared" si="314"/>
        <v>A</v>
      </c>
      <c r="J185" s="4" t="str">
        <f t="shared" si="314"/>
        <v>videocall</v>
      </c>
      <c r="K185" s="4" t="str">
        <f t="shared" si="314"/>
        <v>PH</v>
      </c>
      <c r="L185" s="4" t="str">
        <f t="shared" si="314"/>
        <v>gregor2</v>
      </c>
      <c r="M185" s="4">
        <f t="shared" si="314"/>
        <v>7</v>
      </c>
      <c r="N185" s="4">
        <f t="shared" si="314"/>
        <v>12</v>
      </c>
      <c r="O185" s="4">
        <f t="shared" si="314"/>
        <v>1986</v>
      </c>
      <c r="P185" s="4" t="str">
        <f t="shared" si="314"/>
        <v>7/12/1986</v>
      </c>
      <c r="Q185" s="4">
        <f t="shared" si="314"/>
        <v>4</v>
      </c>
      <c r="R185" s="4">
        <f t="shared" si="314"/>
        <v>12</v>
      </c>
      <c r="S185" s="4">
        <f t="shared" si="314"/>
        <v>2020</v>
      </c>
      <c r="T185" s="4" t="str">
        <f t="shared" si="314"/>
        <v>4/12/2020</v>
      </c>
      <c r="U185" s="4">
        <f t="shared" si="314"/>
        <v>407</v>
      </c>
      <c r="V185" s="4">
        <f t="shared" si="314"/>
        <v>12416</v>
      </c>
      <c r="W185" s="4">
        <f t="shared" si="314"/>
        <v>407.08196721311475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>
        <v>1</v>
      </c>
      <c r="AI185" s="2">
        <v>1</v>
      </c>
    </row>
    <row r="186" spans="1:36" ht="15.75" hidden="1" x14ac:dyDescent="0.25">
      <c r="A186" s="4" t="s">
        <v>26</v>
      </c>
      <c r="B186" s="4">
        <f t="shared" ref="B186:C186" si="325">B185</f>
        <v>9</v>
      </c>
      <c r="C186" s="4" t="str">
        <f t="shared" si="325"/>
        <v>SymLit</v>
      </c>
      <c r="D186" s="4" t="str">
        <f t="shared" si="314"/>
        <v>RMTS</v>
      </c>
      <c r="E186" s="4" t="str">
        <f t="shared" si="314"/>
        <v>epilot</v>
      </c>
      <c r="F186" s="4" t="str">
        <f t="shared" si="314"/>
        <v>noncomm</v>
      </c>
      <c r="G186" s="4" t="str">
        <f t="shared" si="314"/>
        <v>adult</v>
      </c>
      <c r="H186" s="4" t="str">
        <f t="shared" si="314"/>
        <v>x</v>
      </c>
      <c r="I186" s="4" t="str">
        <f t="shared" si="314"/>
        <v>A</v>
      </c>
      <c r="J186" s="4" t="str">
        <f t="shared" si="314"/>
        <v>videocall</v>
      </c>
      <c r="K186" s="4" t="str">
        <f t="shared" si="314"/>
        <v>PH</v>
      </c>
      <c r="L186" s="4" t="str">
        <f t="shared" si="314"/>
        <v>gregor2</v>
      </c>
      <c r="M186" s="4">
        <f t="shared" si="314"/>
        <v>7</v>
      </c>
      <c r="N186" s="4">
        <f t="shared" si="314"/>
        <v>12</v>
      </c>
      <c r="O186" s="4">
        <f t="shared" si="314"/>
        <v>1986</v>
      </c>
      <c r="P186" s="4" t="str">
        <f t="shared" si="314"/>
        <v>7/12/1986</v>
      </c>
      <c r="Q186" s="4">
        <f t="shared" si="314"/>
        <v>4</v>
      </c>
      <c r="R186" s="4">
        <f t="shared" si="314"/>
        <v>12</v>
      </c>
      <c r="S186" s="4">
        <f t="shared" si="314"/>
        <v>2020</v>
      </c>
      <c r="T186" s="4" t="str">
        <f t="shared" si="314"/>
        <v>4/12/2020</v>
      </c>
      <c r="U186" s="4">
        <f t="shared" si="314"/>
        <v>407</v>
      </c>
      <c r="V186" s="4">
        <f t="shared" si="314"/>
        <v>12416</v>
      </c>
      <c r="W186" s="4">
        <f t="shared" si="314"/>
        <v>407.08196721311475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>
        <v>1</v>
      </c>
      <c r="AI186" s="2">
        <v>1</v>
      </c>
    </row>
    <row r="187" spans="1:36" ht="15.75" hidden="1" x14ac:dyDescent="0.25">
      <c r="A187" s="4" t="s">
        <v>26</v>
      </c>
      <c r="B187" s="4">
        <f t="shared" ref="B187:C187" si="326">B185</f>
        <v>9</v>
      </c>
      <c r="C187" s="4" t="str">
        <f t="shared" si="326"/>
        <v>SymLit</v>
      </c>
      <c r="D187" s="4" t="str">
        <f>D185</f>
        <v>RMTS</v>
      </c>
      <c r="E187" s="4" t="str">
        <f>E185</f>
        <v>epilot</v>
      </c>
      <c r="F187" s="4" t="str">
        <f>F185</f>
        <v>noncomm</v>
      </c>
      <c r="G187" s="4" t="str">
        <f t="shared" ref="G187:W187" si="327">G185</f>
        <v>adult</v>
      </c>
      <c r="H187" s="4" t="str">
        <f t="shared" si="327"/>
        <v>x</v>
      </c>
      <c r="I187" s="4" t="str">
        <f t="shared" si="327"/>
        <v>A</v>
      </c>
      <c r="J187" s="4" t="str">
        <f t="shared" si="327"/>
        <v>videocall</v>
      </c>
      <c r="K187" s="4" t="str">
        <f t="shared" si="327"/>
        <v>PH</v>
      </c>
      <c r="L187" s="4" t="str">
        <f t="shared" si="327"/>
        <v>gregor2</v>
      </c>
      <c r="M187" s="4">
        <f t="shared" si="327"/>
        <v>7</v>
      </c>
      <c r="N187" s="4">
        <f t="shared" si="327"/>
        <v>12</v>
      </c>
      <c r="O187" s="4">
        <f t="shared" si="327"/>
        <v>1986</v>
      </c>
      <c r="P187" s="4" t="str">
        <f t="shared" si="327"/>
        <v>7/12/1986</v>
      </c>
      <c r="Q187" s="4">
        <f t="shared" si="327"/>
        <v>4</v>
      </c>
      <c r="R187" s="4">
        <f t="shared" si="327"/>
        <v>12</v>
      </c>
      <c r="S187" s="4">
        <f t="shared" si="327"/>
        <v>2020</v>
      </c>
      <c r="T187" s="4" t="str">
        <f t="shared" si="327"/>
        <v>4/12/2020</v>
      </c>
      <c r="U187" s="4">
        <f t="shared" si="327"/>
        <v>407</v>
      </c>
      <c r="V187" s="4">
        <f t="shared" si="327"/>
        <v>12416</v>
      </c>
      <c r="W187" s="4">
        <f t="shared" si="327"/>
        <v>407.08196721311475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>
        <v>1</v>
      </c>
      <c r="AI187" s="2">
        <v>1</v>
      </c>
    </row>
    <row r="188" spans="1:36" ht="15.75" hidden="1" x14ac:dyDescent="0.25">
      <c r="A188" s="4" t="s">
        <v>26</v>
      </c>
      <c r="B188" s="4">
        <f t="shared" ref="B188:W188" si="328">B185</f>
        <v>9</v>
      </c>
      <c r="C188" s="4" t="str">
        <f t="shared" si="328"/>
        <v>SymLit</v>
      </c>
      <c r="D188" s="4" t="str">
        <f t="shared" si="328"/>
        <v>RMTS</v>
      </c>
      <c r="E188" s="4" t="str">
        <f t="shared" si="328"/>
        <v>epilot</v>
      </c>
      <c r="F188" s="4" t="str">
        <f t="shared" si="328"/>
        <v>noncomm</v>
      </c>
      <c r="G188" s="4" t="str">
        <f t="shared" si="328"/>
        <v>adult</v>
      </c>
      <c r="H188" s="4" t="str">
        <f t="shared" si="328"/>
        <v>x</v>
      </c>
      <c r="I188" s="4" t="str">
        <f t="shared" si="328"/>
        <v>A</v>
      </c>
      <c r="J188" s="4" t="str">
        <f t="shared" si="328"/>
        <v>videocall</v>
      </c>
      <c r="K188" s="4" t="str">
        <f t="shared" si="328"/>
        <v>PH</v>
      </c>
      <c r="L188" s="4" t="str">
        <f t="shared" si="328"/>
        <v>gregor2</v>
      </c>
      <c r="M188" s="4">
        <f t="shared" si="328"/>
        <v>7</v>
      </c>
      <c r="N188" s="4">
        <f t="shared" si="328"/>
        <v>12</v>
      </c>
      <c r="O188" s="4">
        <f t="shared" si="328"/>
        <v>1986</v>
      </c>
      <c r="P188" s="4" t="str">
        <f t="shared" si="328"/>
        <v>7/12/1986</v>
      </c>
      <c r="Q188" s="4">
        <f t="shared" si="328"/>
        <v>4</v>
      </c>
      <c r="R188" s="4">
        <f t="shared" si="328"/>
        <v>12</v>
      </c>
      <c r="S188" s="4">
        <f t="shared" si="328"/>
        <v>2020</v>
      </c>
      <c r="T188" s="4" t="str">
        <f t="shared" si="328"/>
        <v>4/12/2020</v>
      </c>
      <c r="U188" s="4">
        <f t="shared" si="328"/>
        <v>407</v>
      </c>
      <c r="V188" s="4">
        <f t="shared" si="328"/>
        <v>12416</v>
      </c>
      <c r="W188" s="4">
        <f t="shared" si="328"/>
        <v>407.08196721311475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>
        <v>1</v>
      </c>
      <c r="AI188" s="2">
        <v>1</v>
      </c>
    </row>
    <row r="189" spans="1:36" ht="15.75" hidden="1" x14ac:dyDescent="0.25">
      <c r="A189" s="4" t="s">
        <v>26</v>
      </c>
      <c r="B189" s="4">
        <f t="shared" ref="B189:W189" si="329">B186</f>
        <v>9</v>
      </c>
      <c r="C189" s="4" t="str">
        <f t="shared" si="329"/>
        <v>SymLit</v>
      </c>
      <c r="D189" s="4" t="str">
        <f t="shared" si="329"/>
        <v>RMTS</v>
      </c>
      <c r="E189" s="4" t="str">
        <f t="shared" si="329"/>
        <v>epilot</v>
      </c>
      <c r="F189" s="4" t="str">
        <f t="shared" si="329"/>
        <v>noncomm</v>
      </c>
      <c r="G189" s="4" t="str">
        <f t="shared" si="329"/>
        <v>adult</v>
      </c>
      <c r="H189" s="4" t="str">
        <f t="shared" si="329"/>
        <v>x</v>
      </c>
      <c r="I189" s="4" t="str">
        <f t="shared" si="329"/>
        <v>A</v>
      </c>
      <c r="J189" s="4" t="str">
        <f t="shared" si="329"/>
        <v>videocall</v>
      </c>
      <c r="K189" s="4" t="str">
        <f t="shared" si="329"/>
        <v>PH</v>
      </c>
      <c r="L189" s="4" t="str">
        <f t="shared" si="329"/>
        <v>gregor2</v>
      </c>
      <c r="M189" s="4">
        <f t="shared" si="329"/>
        <v>7</v>
      </c>
      <c r="N189" s="4">
        <f t="shared" si="329"/>
        <v>12</v>
      </c>
      <c r="O189" s="4">
        <f t="shared" si="329"/>
        <v>1986</v>
      </c>
      <c r="P189" s="4" t="str">
        <f t="shared" si="329"/>
        <v>7/12/1986</v>
      </c>
      <c r="Q189" s="4">
        <f t="shared" si="329"/>
        <v>4</v>
      </c>
      <c r="R189" s="4">
        <f t="shared" si="329"/>
        <v>12</v>
      </c>
      <c r="S189" s="4">
        <f t="shared" si="329"/>
        <v>2020</v>
      </c>
      <c r="T189" s="4" t="str">
        <f t="shared" si="329"/>
        <v>4/12/2020</v>
      </c>
      <c r="U189" s="4">
        <f t="shared" si="329"/>
        <v>407</v>
      </c>
      <c r="V189" s="4">
        <f t="shared" si="329"/>
        <v>12416</v>
      </c>
      <c r="W189" s="4">
        <f t="shared" si="329"/>
        <v>407.08196721311475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>
        <v>1</v>
      </c>
      <c r="AI189" s="2">
        <v>1</v>
      </c>
    </row>
    <row r="190" spans="1:36" ht="15.75" hidden="1" x14ac:dyDescent="0.25">
      <c r="A190" s="4" t="s">
        <v>26</v>
      </c>
      <c r="B190" s="4">
        <f t="shared" ref="B190:W190" si="330">B187</f>
        <v>9</v>
      </c>
      <c r="C190" s="4" t="str">
        <f t="shared" si="330"/>
        <v>SymLit</v>
      </c>
      <c r="D190" s="4" t="str">
        <f t="shared" si="330"/>
        <v>RMTS</v>
      </c>
      <c r="E190" s="4" t="str">
        <f t="shared" si="330"/>
        <v>epilot</v>
      </c>
      <c r="F190" s="4" t="str">
        <f t="shared" si="330"/>
        <v>noncomm</v>
      </c>
      <c r="G190" s="4" t="str">
        <f t="shared" si="330"/>
        <v>adult</v>
      </c>
      <c r="H190" s="4" t="str">
        <f t="shared" si="330"/>
        <v>x</v>
      </c>
      <c r="I190" s="4" t="str">
        <f t="shared" si="330"/>
        <v>A</v>
      </c>
      <c r="J190" s="4" t="str">
        <f t="shared" si="330"/>
        <v>videocall</v>
      </c>
      <c r="K190" s="4" t="str">
        <f t="shared" si="330"/>
        <v>PH</v>
      </c>
      <c r="L190" s="4" t="str">
        <f t="shared" si="330"/>
        <v>gregor2</v>
      </c>
      <c r="M190" s="4">
        <f t="shared" si="330"/>
        <v>7</v>
      </c>
      <c r="N190" s="4">
        <f t="shared" si="330"/>
        <v>12</v>
      </c>
      <c r="O190" s="4">
        <f t="shared" si="330"/>
        <v>1986</v>
      </c>
      <c r="P190" s="4" t="str">
        <f t="shared" si="330"/>
        <v>7/12/1986</v>
      </c>
      <c r="Q190" s="4">
        <f t="shared" si="330"/>
        <v>4</v>
      </c>
      <c r="R190" s="4">
        <f t="shared" si="330"/>
        <v>12</v>
      </c>
      <c r="S190" s="4">
        <f t="shared" si="330"/>
        <v>2020</v>
      </c>
      <c r="T190" s="4" t="str">
        <f t="shared" si="330"/>
        <v>4/12/2020</v>
      </c>
      <c r="U190" s="4">
        <f t="shared" si="330"/>
        <v>407</v>
      </c>
      <c r="V190" s="4">
        <f t="shared" si="330"/>
        <v>12416</v>
      </c>
      <c r="W190" s="4">
        <f t="shared" si="330"/>
        <v>407.08196721311475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>
        <v>1</v>
      </c>
      <c r="AI190" s="2">
        <v>1</v>
      </c>
      <c r="AJ190" s="2" t="s">
        <v>103</v>
      </c>
    </row>
  </sheetData>
  <autoFilter ref="A1:A190">
    <filterColumn colId="0">
      <filters>
        <filter val="head"/>
      </filters>
    </filterColumn>
  </autoFilter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357"/>
  <sheetViews>
    <sheetView zoomScale="60" zoomScaleNormal="60" workbookViewId="0">
      <selection activeCell="L212" sqref="L212"/>
    </sheetView>
  </sheetViews>
  <sheetFormatPr defaultColWidth="9.140625" defaultRowHeight="15" x14ac:dyDescent="0.25"/>
  <cols>
    <col min="6" max="6" width="17.85546875" customWidth="1"/>
    <col min="12" max="12" width="21.85546875" customWidth="1"/>
    <col min="16" max="16" width="17.28515625" customWidth="1"/>
    <col min="36" max="36" width="16" bestFit="1" customWidth="1"/>
    <col min="37" max="37" width="48" bestFit="1" customWidth="1"/>
  </cols>
  <sheetData>
    <row r="1" spans="1:37" ht="15.75" x14ac:dyDescent="0.25">
      <c r="A1" s="5" t="s">
        <v>25</v>
      </c>
      <c r="B1" s="6" t="s">
        <v>21</v>
      </c>
      <c r="C1" s="6" t="s">
        <v>30</v>
      </c>
      <c r="D1" s="6" t="s">
        <v>0</v>
      </c>
      <c r="E1" s="6" t="s">
        <v>2</v>
      </c>
      <c r="F1" s="6" t="s">
        <v>17</v>
      </c>
      <c r="G1" s="6" t="s">
        <v>1</v>
      </c>
      <c r="H1" s="6" t="s">
        <v>18</v>
      </c>
      <c r="I1" s="6" t="s">
        <v>20</v>
      </c>
      <c r="J1" s="6" t="s">
        <v>29</v>
      </c>
      <c r="K1" s="6" t="s">
        <v>59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14</v>
      </c>
      <c r="X1" s="7" t="s">
        <v>56</v>
      </c>
      <c r="Y1" s="7" t="s">
        <v>55</v>
      </c>
      <c r="Z1" s="7" t="s">
        <v>31</v>
      </c>
      <c r="AA1" s="7" t="s">
        <v>23</v>
      </c>
      <c r="AB1" s="7" t="s">
        <v>36</v>
      </c>
      <c r="AC1" s="7" t="s">
        <v>37</v>
      </c>
      <c r="AD1" s="7" t="s">
        <v>38</v>
      </c>
      <c r="AE1" s="7" t="s">
        <v>39</v>
      </c>
      <c r="AF1" s="7" t="s">
        <v>40</v>
      </c>
      <c r="AG1" s="7" t="s">
        <v>41</v>
      </c>
      <c r="AH1" s="8" t="s">
        <v>15</v>
      </c>
      <c r="AI1" s="6" t="s">
        <v>19</v>
      </c>
      <c r="AJ1" s="6" t="s">
        <v>61</v>
      </c>
      <c r="AK1" s="6" t="s">
        <v>16</v>
      </c>
    </row>
    <row r="2" spans="1:37" s="20" customFormat="1" ht="15.75" x14ac:dyDescent="0.25">
      <c r="A2" s="10" t="s">
        <v>24</v>
      </c>
      <c r="B2" s="10">
        <v>1</v>
      </c>
      <c r="C2" s="10" t="s">
        <v>28</v>
      </c>
      <c r="D2" s="10" t="s">
        <v>32</v>
      </c>
      <c r="E2" s="10" t="s">
        <v>62</v>
      </c>
      <c r="F2" s="10" t="s">
        <v>33</v>
      </c>
      <c r="G2" s="10" t="s">
        <v>63</v>
      </c>
      <c r="H2" s="10">
        <v>1</v>
      </c>
      <c r="I2" s="10" t="s">
        <v>43</v>
      </c>
      <c r="J2" s="10" t="s">
        <v>54</v>
      </c>
      <c r="K2" s="10" t="s">
        <v>68</v>
      </c>
      <c r="L2" s="10">
        <v>255543</v>
      </c>
      <c r="M2" s="10">
        <v>18</v>
      </c>
      <c r="N2" s="10">
        <v>6</v>
      </c>
      <c r="O2" s="10">
        <v>2016</v>
      </c>
      <c r="P2" s="10" t="str">
        <f t="shared" ref="P2" si="0">M2&amp;"/"&amp;N2&amp;"/"&amp;O2</f>
        <v>18/6/2016</v>
      </c>
      <c r="Q2" s="10">
        <v>9</v>
      </c>
      <c r="R2" s="10">
        <v>12</v>
      </c>
      <c r="S2" s="10">
        <v>2020</v>
      </c>
      <c r="T2" s="10" t="str">
        <f t="shared" ref="T2" si="1">Q2&amp;"/"&amp;R2&amp;"/"&amp;S2</f>
        <v>9/12/2020</v>
      </c>
      <c r="U2" s="10">
        <f t="shared" ref="U2" si="2">DATEDIF(P2, T2, "m")</f>
        <v>53</v>
      </c>
      <c r="V2" s="10">
        <f t="shared" ref="V2" si="3">DATEDIF(P2, T2, "d")</f>
        <v>1635</v>
      </c>
      <c r="W2" s="10">
        <f>V2/30.5</f>
        <v>53.606557377049178</v>
      </c>
      <c r="X2" s="11" t="s">
        <v>56</v>
      </c>
      <c r="Y2" s="11" t="s">
        <v>55</v>
      </c>
      <c r="Z2" s="11" t="s">
        <v>31</v>
      </c>
      <c r="AA2" s="11" t="s">
        <v>23</v>
      </c>
      <c r="AB2" s="11" t="s">
        <v>36</v>
      </c>
      <c r="AC2" s="11" t="s">
        <v>37</v>
      </c>
      <c r="AD2" s="11" t="s">
        <v>38</v>
      </c>
      <c r="AE2" s="11" t="s">
        <v>39</v>
      </c>
      <c r="AF2" s="11" t="s">
        <v>40</v>
      </c>
      <c r="AG2" s="11" t="s">
        <v>41</v>
      </c>
      <c r="AH2" s="11" t="s">
        <v>15</v>
      </c>
      <c r="AI2" s="10" t="s">
        <v>19</v>
      </c>
      <c r="AJ2" s="10"/>
      <c r="AK2" s="10" t="str">
        <f>CONCATENATE(C2,"_",D2,"_",E2,"_",F2,"_",G2,"_",I2,"_",L2)</f>
        <v>SymLit_RMTS_pilot1_comm_4yo_A_255543</v>
      </c>
    </row>
    <row r="3" spans="1:37" ht="15.75" hidden="1" x14ac:dyDescent="0.25">
      <c r="A3" s="4" t="s">
        <v>26</v>
      </c>
      <c r="B3" s="4">
        <f t="shared" ref="B3:W17" si="4">B2</f>
        <v>1</v>
      </c>
      <c r="C3" s="4" t="str">
        <f t="shared" si="4"/>
        <v>SymLit</v>
      </c>
      <c r="D3" s="4" t="str">
        <f t="shared" si="4"/>
        <v>RMTS</v>
      </c>
      <c r="E3" s="4" t="str">
        <f t="shared" si="4"/>
        <v>pilot1</v>
      </c>
      <c r="F3" s="4" t="str">
        <f t="shared" si="4"/>
        <v>comm</v>
      </c>
      <c r="G3" s="4" t="str">
        <f t="shared" si="4"/>
        <v>4yo</v>
      </c>
      <c r="H3" s="4">
        <f t="shared" si="4"/>
        <v>1</v>
      </c>
      <c r="I3" s="4" t="str">
        <f t="shared" si="4"/>
        <v>A</v>
      </c>
      <c r="J3" s="4" t="str">
        <f t="shared" si="4"/>
        <v>videocall</v>
      </c>
      <c r="K3" s="4" t="str">
        <f t="shared" si="4"/>
        <v>AS</v>
      </c>
      <c r="L3" s="4">
        <f t="shared" si="4"/>
        <v>255543</v>
      </c>
      <c r="M3" s="4">
        <f t="shared" si="4"/>
        <v>18</v>
      </c>
      <c r="N3" s="4">
        <f t="shared" si="4"/>
        <v>6</v>
      </c>
      <c r="O3" s="4">
        <f t="shared" si="4"/>
        <v>2016</v>
      </c>
      <c r="P3" s="4" t="str">
        <f t="shared" si="4"/>
        <v>18/6/2016</v>
      </c>
      <c r="Q3" s="4">
        <f t="shared" si="4"/>
        <v>9</v>
      </c>
      <c r="R3" s="4">
        <f t="shared" si="4"/>
        <v>12</v>
      </c>
      <c r="S3" s="4">
        <f t="shared" si="4"/>
        <v>2020</v>
      </c>
      <c r="T3" s="4" t="str">
        <f t="shared" si="4"/>
        <v>9/12/2020</v>
      </c>
      <c r="U3" s="4">
        <f t="shared" si="4"/>
        <v>53</v>
      </c>
      <c r="V3" s="4">
        <f t="shared" si="4"/>
        <v>1635</v>
      </c>
      <c r="W3" s="4">
        <f t="shared" si="4"/>
        <v>53.606557377049178</v>
      </c>
      <c r="X3" s="4" t="s">
        <v>33</v>
      </c>
      <c r="Y3" s="4" t="s">
        <v>43</v>
      </c>
      <c r="Z3" s="4" t="s">
        <v>42</v>
      </c>
      <c r="AA3" s="4">
        <v>1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45</v>
      </c>
      <c r="AH3" s="2">
        <v>1</v>
      </c>
      <c r="AI3" s="2">
        <v>1</v>
      </c>
      <c r="AJ3" s="4"/>
      <c r="AK3" s="4"/>
    </row>
    <row r="4" spans="1:37" ht="15.75" hidden="1" x14ac:dyDescent="0.25">
      <c r="A4" s="4" t="s">
        <v>26</v>
      </c>
      <c r="B4" s="4">
        <f t="shared" si="4"/>
        <v>1</v>
      </c>
      <c r="C4" s="4" t="str">
        <f t="shared" si="4"/>
        <v>SymLit</v>
      </c>
      <c r="D4" s="4" t="str">
        <f t="shared" si="4"/>
        <v>RMTS</v>
      </c>
      <c r="E4" s="4" t="str">
        <f t="shared" si="4"/>
        <v>pilot1</v>
      </c>
      <c r="F4" s="4" t="str">
        <f t="shared" si="4"/>
        <v>comm</v>
      </c>
      <c r="G4" s="4" t="str">
        <f t="shared" si="4"/>
        <v>4yo</v>
      </c>
      <c r="H4" s="4">
        <f t="shared" si="4"/>
        <v>1</v>
      </c>
      <c r="I4" s="4" t="str">
        <f t="shared" si="4"/>
        <v>A</v>
      </c>
      <c r="J4" s="4" t="str">
        <f t="shared" si="4"/>
        <v>videocall</v>
      </c>
      <c r="K4" s="4" t="str">
        <f t="shared" si="4"/>
        <v>AS</v>
      </c>
      <c r="L4" s="4">
        <f t="shared" si="4"/>
        <v>255543</v>
      </c>
      <c r="M4" s="4">
        <f t="shared" si="4"/>
        <v>18</v>
      </c>
      <c r="N4" s="4">
        <f t="shared" si="4"/>
        <v>6</v>
      </c>
      <c r="O4" s="4">
        <f t="shared" si="4"/>
        <v>2016</v>
      </c>
      <c r="P4" s="4" t="str">
        <f t="shared" si="4"/>
        <v>18/6/2016</v>
      </c>
      <c r="Q4" s="4">
        <f t="shared" si="4"/>
        <v>9</v>
      </c>
      <c r="R4" s="4">
        <f t="shared" si="4"/>
        <v>12</v>
      </c>
      <c r="S4" s="4">
        <f t="shared" si="4"/>
        <v>2020</v>
      </c>
      <c r="T4" s="4" t="str">
        <f t="shared" si="4"/>
        <v>9/12/2020</v>
      </c>
      <c r="U4" s="4">
        <f t="shared" si="4"/>
        <v>53</v>
      </c>
      <c r="V4" s="4">
        <f t="shared" si="4"/>
        <v>1635</v>
      </c>
      <c r="W4" s="4">
        <f t="shared" si="4"/>
        <v>53.606557377049178</v>
      </c>
      <c r="X4" s="4" t="s">
        <v>33</v>
      </c>
      <c r="Y4" s="4" t="s">
        <v>43</v>
      </c>
      <c r="Z4" s="4" t="s">
        <v>42</v>
      </c>
      <c r="AA4" s="4">
        <v>2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0</v>
      </c>
      <c r="AI4" s="2">
        <v>1</v>
      </c>
      <c r="AJ4" s="4"/>
      <c r="AK4" s="4" t="s">
        <v>105</v>
      </c>
    </row>
    <row r="5" spans="1:37" ht="15.75" hidden="1" x14ac:dyDescent="0.25">
      <c r="A5" s="4" t="s">
        <v>26</v>
      </c>
      <c r="B5" s="4">
        <f t="shared" ref="B5:W6" si="5">B3</f>
        <v>1</v>
      </c>
      <c r="C5" s="4" t="str">
        <f t="shared" si="5"/>
        <v>SymLit</v>
      </c>
      <c r="D5" s="4" t="str">
        <f t="shared" si="5"/>
        <v>RMTS</v>
      </c>
      <c r="E5" s="4" t="str">
        <f t="shared" si="5"/>
        <v>pilot1</v>
      </c>
      <c r="F5" s="4" t="str">
        <f t="shared" si="5"/>
        <v>comm</v>
      </c>
      <c r="G5" s="4" t="str">
        <f t="shared" si="5"/>
        <v>4yo</v>
      </c>
      <c r="H5" s="4">
        <f t="shared" si="5"/>
        <v>1</v>
      </c>
      <c r="I5" s="4" t="str">
        <f t="shared" si="5"/>
        <v>A</v>
      </c>
      <c r="J5" s="4" t="str">
        <f t="shared" si="5"/>
        <v>videocall</v>
      </c>
      <c r="K5" s="4" t="str">
        <f t="shared" si="5"/>
        <v>AS</v>
      </c>
      <c r="L5" s="4">
        <f t="shared" si="5"/>
        <v>255543</v>
      </c>
      <c r="M5" s="4">
        <f t="shared" si="5"/>
        <v>18</v>
      </c>
      <c r="N5" s="4">
        <f t="shared" si="5"/>
        <v>6</v>
      </c>
      <c r="O5" s="4">
        <f t="shared" si="5"/>
        <v>2016</v>
      </c>
      <c r="P5" s="4" t="str">
        <f t="shared" si="5"/>
        <v>18/6/2016</v>
      </c>
      <c r="Q5" s="4">
        <f t="shared" si="5"/>
        <v>9</v>
      </c>
      <c r="R5" s="4">
        <f t="shared" si="5"/>
        <v>12</v>
      </c>
      <c r="S5" s="4">
        <f t="shared" si="5"/>
        <v>2020</v>
      </c>
      <c r="T5" s="4" t="str">
        <f t="shared" si="5"/>
        <v>9/12/2020</v>
      </c>
      <c r="U5" s="4">
        <f t="shared" si="5"/>
        <v>53</v>
      </c>
      <c r="V5" s="4">
        <f t="shared" si="5"/>
        <v>1635</v>
      </c>
      <c r="W5" s="4">
        <f t="shared" si="5"/>
        <v>53.606557377049178</v>
      </c>
      <c r="X5" s="4" t="s">
        <v>33</v>
      </c>
      <c r="Y5" s="4" t="s">
        <v>43</v>
      </c>
      <c r="Z5" s="4" t="s">
        <v>42</v>
      </c>
      <c r="AA5" s="4">
        <v>3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46</v>
      </c>
      <c r="AH5" s="2">
        <v>1</v>
      </c>
      <c r="AI5" s="2">
        <v>1</v>
      </c>
      <c r="AJ5" s="4"/>
      <c r="AK5" s="4"/>
    </row>
    <row r="6" spans="1:37" ht="15.75" hidden="1" x14ac:dyDescent="0.25">
      <c r="A6" s="4" t="s">
        <v>26</v>
      </c>
      <c r="B6" s="4">
        <f t="shared" si="5"/>
        <v>1</v>
      </c>
      <c r="C6" s="4" t="str">
        <f t="shared" si="5"/>
        <v>SymLit</v>
      </c>
      <c r="D6" s="4" t="str">
        <f t="shared" si="5"/>
        <v>RMTS</v>
      </c>
      <c r="E6" s="4" t="str">
        <f t="shared" si="5"/>
        <v>pilot1</v>
      </c>
      <c r="F6" s="4" t="str">
        <f t="shared" si="5"/>
        <v>comm</v>
      </c>
      <c r="G6" s="4" t="str">
        <f t="shared" si="5"/>
        <v>4yo</v>
      </c>
      <c r="H6" s="4">
        <f t="shared" si="5"/>
        <v>1</v>
      </c>
      <c r="I6" s="4" t="str">
        <f t="shared" si="5"/>
        <v>A</v>
      </c>
      <c r="J6" s="4" t="str">
        <f t="shared" si="5"/>
        <v>videocall</v>
      </c>
      <c r="K6" s="4" t="str">
        <f t="shared" si="5"/>
        <v>AS</v>
      </c>
      <c r="L6" s="4">
        <f t="shared" si="5"/>
        <v>255543</v>
      </c>
      <c r="M6" s="4">
        <f t="shared" si="5"/>
        <v>18</v>
      </c>
      <c r="N6" s="4">
        <f t="shared" si="5"/>
        <v>6</v>
      </c>
      <c r="O6" s="4">
        <f t="shared" si="5"/>
        <v>2016</v>
      </c>
      <c r="P6" s="4" t="str">
        <f t="shared" si="5"/>
        <v>18/6/2016</v>
      </c>
      <c r="Q6" s="4">
        <f t="shared" si="5"/>
        <v>9</v>
      </c>
      <c r="R6" s="4">
        <f t="shared" si="5"/>
        <v>12</v>
      </c>
      <c r="S6" s="4">
        <f t="shared" si="5"/>
        <v>2020</v>
      </c>
      <c r="T6" s="4" t="str">
        <f t="shared" si="5"/>
        <v>9/12/2020</v>
      </c>
      <c r="U6" s="4">
        <f t="shared" si="5"/>
        <v>53</v>
      </c>
      <c r="V6" s="4">
        <f t="shared" si="5"/>
        <v>1635</v>
      </c>
      <c r="W6" s="4">
        <f t="shared" si="5"/>
        <v>53.606557377049178</v>
      </c>
      <c r="X6" s="4" t="s">
        <v>33</v>
      </c>
      <c r="Y6" s="4" t="s">
        <v>43</v>
      </c>
      <c r="Z6" s="4" t="s">
        <v>42</v>
      </c>
      <c r="AA6" s="4">
        <v>4</v>
      </c>
      <c r="AB6" s="4">
        <v>0</v>
      </c>
      <c r="AC6" s="4" t="s">
        <v>42</v>
      </c>
      <c r="AD6" s="4" t="s">
        <v>44</v>
      </c>
      <c r="AE6" s="4" t="s">
        <v>44</v>
      </c>
      <c r="AF6" s="4" t="s">
        <v>44</v>
      </c>
      <c r="AG6" s="4" t="s">
        <v>45</v>
      </c>
      <c r="AH6" s="2">
        <v>1</v>
      </c>
      <c r="AI6" s="2">
        <v>1</v>
      </c>
      <c r="AJ6" s="4"/>
      <c r="AK6" s="4"/>
    </row>
    <row r="7" spans="1:37" ht="15.75" hidden="1" x14ac:dyDescent="0.25">
      <c r="A7" s="4" t="s">
        <v>26</v>
      </c>
      <c r="B7" s="4">
        <f t="shared" ref="B7:Q18" si="6">B6</f>
        <v>1</v>
      </c>
      <c r="C7" s="4" t="str">
        <f t="shared" si="6"/>
        <v>SymLit</v>
      </c>
      <c r="D7" s="4" t="str">
        <f t="shared" si="4"/>
        <v>RMTS</v>
      </c>
      <c r="E7" s="4" t="str">
        <f t="shared" si="4"/>
        <v>pilot1</v>
      </c>
      <c r="F7" s="4" t="str">
        <f t="shared" si="4"/>
        <v>comm</v>
      </c>
      <c r="G7" s="4" t="str">
        <f t="shared" si="4"/>
        <v>4yo</v>
      </c>
      <c r="H7" s="4">
        <f t="shared" si="4"/>
        <v>1</v>
      </c>
      <c r="I7" s="4" t="str">
        <f t="shared" si="4"/>
        <v>A</v>
      </c>
      <c r="J7" s="4" t="str">
        <f t="shared" si="4"/>
        <v>videocall</v>
      </c>
      <c r="K7" s="4" t="str">
        <f t="shared" si="4"/>
        <v>AS</v>
      </c>
      <c r="L7" s="4">
        <f t="shared" si="4"/>
        <v>255543</v>
      </c>
      <c r="M7" s="4">
        <f t="shared" si="4"/>
        <v>18</v>
      </c>
      <c r="N7" s="4">
        <f t="shared" si="4"/>
        <v>6</v>
      </c>
      <c r="O7" s="4">
        <f t="shared" si="4"/>
        <v>2016</v>
      </c>
      <c r="P7" s="4" t="str">
        <f t="shared" si="4"/>
        <v>18/6/2016</v>
      </c>
      <c r="Q7" s="4">
        <f t="shared" si="4"/>
        <v>9</v>
      </c>
      <c r="R7" s="4">
        <f t="shared" si="4"/>
        <v>12</v>
      </c>
      <c r="S7" s="4">
        <f t="shared" si="4"/>
        <v>2020</v>
      </c>
      <c r="T7" s="4" t="str">
        <f t="shared" si="4"/>
        <v>9/12/2020</v>
      </c>
      <c r="U7" s="4">
        <f t="shared" si="4"/>
        <v>53</v>
      </c>
      <c r="V7" s="4">
        <f t="shared" si="4"/>
        <v>1635</v>
      </c>
      <c r="W7" s="4">
        <f t="shared" si="4"/>
        <v>53.606557377049178</v>
      </c>
      <c r="X7" s="4" t="s">
        <v>33</v>
      </c>
      <c r="Y7" s="4" t="s">
        <v>43</v>
      </c>
      <c r="Z7" s="4" t="s">
        <v>35</v>
      </c>
      <c r="AA7" s="4">
        <v>1</v>
      </c>
      <c r="AB7" s="4">
        <v>1</v>
      </c>
      <c r="AC7" s="4" t="s">
        <v>47</v>
      </c>
      <c r="AD7" s="4" t="s">
        <v>48</v>
      </c>
      <c r="AE7" s="4" t="s">
        <v>48</v>
      </c>
      <c r="AF7" s="4" t="s">
        <v>49</v>
      </c>
      <c r="AG7" s="4" t="s">
        <v>45</v>
      </c>
      <c r="AH7" s="2">
        <v>0</v>
      </c>
      <c r="AI7" s="2">
        <v>0</v>
      </c>
      <c r="AJ7" s="4"/>
      <c r="AK7" s="4" t="s">
        <v>106</v>
      </c>
    </row>
    <row r="8" spans="1:37" ht="15.75" hidden="1" x14ac:dyDescent="0.25">
      <c r="A8" s="4" t="s">
        <v>26</v>
      </c>
      <c r="B8" s="4">
        <f t="shared" si="6"/>
        <v>1</v>
      </c>
      <c r="C8" s="4" t="str">
        <f t="shared" si="6"/>
        <v>SymLit</v>
      </c>
      <c r="D8" s="4" t="str">
        <f t="shared" si="4"/>
        <v>RMTS</v>
      </c>
      <c r="E8" s="4" t="str">
        <f t="shared" si="4"/>
        <v>pilot1</v>
      </c>
      <c r="F8" s="4" t="str">
        <f t="shared" si="4"/>
        <v>comm</v>
      </c>
      <c r="G8" s="4" t="str">
        <f t="shared" si="4"/>
        <v>4yo</v>
      </c>
      <c r="H8" s="4">
        <f t="shared" si="4"/>
        <v>1</v>
      </c>
      <c r="I8" s="4" t="str">
        <f t="shared" si="4"/>
        <v>A</v>
      </c>
      <c r="J8" s="4" t="str">
        <f t="shared" si="4"/>
        <v>videocall</v>
      </c>
      <c r="K8" s="4" t="str">
        <f t="shared" si="4"/>
        <v>AS</v>
      </c>
      <c r="L8" s="4">
        <f t="shared" si="4"/>
        <v>255543</v>
      </c>
      <c r="M8" s="4">
        <f t="shared" si="4"/>
        <v>18</v>
      </c>
      <c r="N8" s="4">
        <f t="shared" si="4"/>
        <v>6</v>
      </c>
      <c r="O8" s="4">
        <f t="shared" si="4"/>
        <v>2016</v>
      </c>
      <c r="P8" s="4" t="str">
        <f t="shared" si="4"/>
        <v>18/6/2016</v>
      </c>
      <c r="Q8" s="4">
        <f t="shared" si="4"/>
        <v>9</v>
      </c>
      <c r="R8" s="4">
        <f t="shared" si="4"/>
        <v>12</v>
      </c>
      <c r="S8" s="4">
        <f t="shared" si="4"/>
        <v>2020</v>
      </c>
      <c r="T8" s="4" t="str">
        <f t="shared" si="4"/>
        <v>9/12/2020</v>
      </c>
      <c r="U8" s="4">
        <f t="shared" si="4"/>
        <v>53</v>
      </c>
      <c r="V8" s="4">
        <f t="shared" si="4"/>
        <v>1635</v>
      </c>
      <c r="W8" s="4">
        <f t="shared" si="4"/>
        <v>53.606557377049178</v>
      </c>
      <c r="X8" s="4" t="s">
        <v>33</v>
      </c>
      <c r="Y8" s="4" t="s">
        <v>43</v>
      </c>
      <c r="Z8" s="4" t="s">
        <v>35</v>
      </c>
      <c r="AA8" s="4">
        <v>2</v>
      </c>
      <c r="AB8" s="4">
        <v>2</v>
      </c>
      <c r="AC8" s="4" t="s">
        <v>47</v>
      </c>
      <c r="AD8" s="4" t="s">
        <v>50</v>
      </c>
      <c r="AE8" s="4" t="s">
        <v>50</v>
      </c>
      <c r="AF8" s="4" t="s">
        <v>51</v>
      </c>
      <c r="AG8" s="4" t="s">
        <v>46</v>
      </c>
      <c r="AH8" s="2">
        <v>1</v>
      </c>
      <c r="AI8" s="2">
        <v>1</v>
      </c>
      <c r="AJ8" s="4"/>
      <c r="AK8" s="4"/>
    </row>
    <row r="9" spans="1:37" ht="15.75" hidden="1" x14ac:dyDescent="0.25">
      <c r="A9" s="4" t="s">
        <v>26</v>
      </c>
      <c r="B9" s="4">
        <f t="shared" si="6"/>
        <v>1</v>
      </c>
      <c r="C9" s="4" t="str">
        <f t="shared" si="6"/>
        <v>SymLit</v>
      </c>
      <c r="D9" s="4" t="str">
        <f t="shared" si="4"/>
        <v>RMTS</v>
      </c>
      <c r="E9" s="4" t="str">
        <f t="shared" si="4"/>
        <v>pilot1</v>
      </c>
      <c r="F9" s="4" t="str">
        <f t="shared" si="4"/>
        <v>comm</v>
      </c>
      <c r="G9" s="4" t="str">
        <f t="shared" si="4"/>
        <v>4yo</v>
      </c>
      <c r="H9" s="4">
        <f t="shared" si="4"/>
        <v>1</v>
      </c>
      <c r="I9" s="4" t="str">
        <f t="shared" si="4"/>
        <v>A</v>
      </c>
      <c r="J9" s="4" t="str">
        <f t="shared" si="4"/>
        <v>videocall</v>
      </c>
      <c r="K9" s="4" t="str">
        <f t="shared" si="4"/>
        <v>AS</v>
      </c>
      <c r="L9" s="4">
        <f t="shared" si="4"/>
        <v>255543</v>
      </c>
      <c r="M9" s="4">
        <f t="shared" si="4"/>
        <v>18</v>
      </c>
      <c r="N9" s="4">
        <f t="shared" si="4"/>
        <v>6</v>
      </c>
      <c r="O9" s="4">
        <f t="shared" si="4"/>
        <v>2016</v>
      </c>
      <c r="P9" s="4" t="str">
        <f t="shared" si="4"/>
        <v>18/6/2016</v>
      </c>
      <c r="Q9" s="4">
        <f t="shared" si="4"/>
        <v>9</v>
      </c>
      <c r="R9" s="4">
        <f t="shared" si="4"/>
        <v>12</v>
      </c>
      <c r="S9" s="4">
        <f t="shared" si="4"/>
        <v>2020</v>
      </c>
      <c r="T9" s="4" t="str">
        <f t="shared" si="4"/>
        <v>9/12/2020</v>
      </c>
      <c r="U9" s="4">
        <f t="shared" si="4"/>
        <v>53</v>
      </c>
      <c r="V9" s="4">
        <f t="shared" si="4"/>
        <v>1635</v>
      </c>
      <c r="W9" s="4">
        <f t="shared" si="4"/>
        <v>53.606557377049178</v>
      </c>
      <c r="X9" s="4" t="s">
        <v>33</v>
      </c>
      <c r="Y9" s="4" t="s">
        <v>43</v>
      </c>
      <c r="Z9" s="4" t="s">
        <v>35</v>
      </c>
      <c r="AA9" s="4">
        <v>3</v>
      </c>
      <c r="AB9" s="4">
        <v>3</v>
      </c>
      <c r="AC9" s="4" t="s">
        <v>47</v>
      </c>
      <c r="AD9" s="4" t="s">
        <v>52</v>
      </c>
      <c r="AE9" s="4" t="s">
        <v>52</v>
      </c>
      <c r="AF9" s="4" t="s">
        <v>48</v>
      </c>
      <c r="AG9" s="4" t="s">
        <v>45</v>
      </c>
      <c r="AH9" s="2">
        <v>1</v>
      </c>
      <c r="AI9" s="2">
        <v>1</v>
      </c>
      <c r="AJ9" s="4"/>
      <c r="AK9" s="4"/>
    </row>
    <row r="10" spans="1:37" ht="15.75" hidden="1" x14ac:dyDescent="0.25">
      <c r="A10" s="4" t="s">
        <v>26</v>
      </c>
      <c r="B10" s="4">
        <f t="shared" si="6"/>
        <v>1</v>
      </c>
      <c r="C10" s="4" t="str">
        <f t="shared" si="6"/>
        <v>SymLit</v>
      </c>
      <c r="D10" s="4" t="str">
        <f t="shared" si="4"/>
        <v>RMTS</v>
      </c>
      <c r="E10" s="4" t="str">
        <f t="shared" si="4"/>
        <v>pilot1</v>
      </c>
      <c r="F10" s="4" t="str">
        <f t="shared" si="4"/>
        <v>comm</v>
      </c>
      <c r="G10" s="4" t="str">
        <f t="shared" si="4"/>
        <v>4yo</v>
      </c>
      <c r="H10" s="4">
        <f t="shared" si="4"/>
        <v>1</v>
      </c>
      <c r="I10" s="4" t="str">
        <f t="shared" si="4"/>
        <v>A</v>
      </c>
      <c r="J10" s="4" t="str">
        <f t="shared" si="4"/>
        <v>videocall</v>
      </c>
      <c r="K10" s="4" t="str">
        <f t="shared" si="4"/>
        <v>AS</v>
      </c>
      <c r="L10" s="4">
        <f t="shared" si="4"/>
        <v>255543</v>
      </c>
      <c r="M10" s="4">
        <f t="shared" si="4"/>
        <v>18</v>
      </c>
      <c r="N10" s="4">
        <f t="shared" si="4"/>
        <v>6</v>
      </c>
      <c r="O10" s="4">
        <f t="shared" si="4"/>
        <v>2016</v>
      </c>
      <c r="P10" s="4" t="str">
        <f t="shared" si="4"/>
        <v>18/6/2016</v>
      </c>
      <c r="Q10" s="4">
        <f t="shared" si="4"/>
        <v>9</v>
      </c>
      <c r="R10" s="4">
        <f t="shared" si="4"/>
        <v>12</v>
      </c>
      <c r="S10" s="4">
        <f t="shared" si="4"/>
        <v>2020</v>
      </c>
      <c r="T10" s="4" t="str">
        <f t="shared" si="4"/>
        <v>9/12/2020</v>
      </c>
      <c r="U10" s="4">
        <f t="shared" si="4"/>
        <v>53</v>
      </c>
      <c r="V10" s="4">
        <f t="shared" si="4"/>
        <v>1635</v>
      </c>
      <c r="W10" s="4">
        <f t="shared" si="4"/>
        <v>53.606557377049178</v>
      </c>
      <c r="X10" s="4" t="s">
        <v>33</v>
      </c>
      <c r="Y10" s="4" t="s">
        <v>43</v>
      </c>
      <c r="Z10" s="4" t="s">
        <v>35</v>
      </c>
      <c r="AA10" s="4">
        <v>4</v>
      </c>
      <c r="AB10" s="4">
        <v>4</v>
      </c>
      <c r="AC10" s="4" t="s">
        <v>47</v>
      </c>
      <c r="AD10" s="4" t="s">
        <v>53</v>
      </c>
      <c r="AE10" s="4" t="s">
        <v>53</v>
      </c>
      <c r="AF10" s="4" t="s">
        <v>49</v>
      </c>
      <c r="AG10" s="4" t="s">
        <v>45</v>
      </c>
      <c r="AH10" s="2">
        <v>1</v>
      </c>
      <c r="AI10" s="2">
        <v>1</v>
      </c>
      <c r="AJ10" s="4"/>
      <c r="AK10" s="4"/>
    </row>
    <row r="11" spans="1:37" ht="15.75" hidden="1" x14ac:dyDescent="0.25">
      <c r="A11" s="4" t="s">
        <v>26</v>
      </c>
      <c r="B11" s="4">
        <f t="shared" si="6"/>
        <v>1</v>
      </c>
      <c r="C11" s="4" t="str">
        <f t="shared" si="6"/>
        <v>SymLit</v>
      </c>
      <c r="D11" s="4" t="str">
        <f t="shared" si="4"/>
        <v>RMTS</v>
      </c>
      <c r="E11" s="4" t="str">
        <f t="shared" si="4"/>
        <v>pilot1</v>
      </c>
      <c r="F11" s="4" t="str">
        <f t="shared" si="4"/>
        <v>comm</v>
      </c>
      <c r="G11" s="4" t="str">
        <f t="shared" si="4"/>
        <v>4yo</v>
      </c>
      <c r="H11" s="4">
        <f t="shared" si="4"/>
        <v>1</v>
      </c>
      <c r="I11" s="4" t="str">
        <f t="shared" si="4"/>
        <v>A</v>
      </c>
      <c r="J11" s="4" t="str">
        <f t="shared" si="4"/>
        <v>videocall</v>
      </c>
      <c r="K11" s="4" t="str">
        <f t="shared" si="4"/>
        <v>AS</v>
      </c>
      <c r="L11" s="4">
        <f t="shared" si="4"/>
        <v>255543</v>
      </c>
      <c r="M11" s="4">
        <f t="shared" si="4"/>
        <v>18</v>
      </c>
      <c r="N11" s="4">
        <f t="shared" si="4"/>
        <v>6</v>
      </c>
      <c r="O11" s="4">
        <f t="shared" si="4"/>
        <v>2016</v>
      </c>
      <c r="P11" s="4" t="str">
        <f t="shared" si="4"/>
        <v>18/6/2016</v>
      </c>
      <c r="Q11" s="4">
        <f t="shared" si="4"/>
        <v>9</v>
      </c>
      <c r="R11" s="4">
        <f t="shared" si="4"/>
        <v>12</v>
      </c>
      <c r="S11" s="4">
        <f t="shared" si="4"/>
        <v>2020</v>
      </c>
      <c r="T11" s="4" t="str">
        <f t="shared" si="4"/>
        <v>9/12/2020</v>
      </c>
      <c r="U11" s="4">
        <f t="shared" si="4"/>
        <v>53</v>
      </c>
      <c r="V11" s="4">
        <f t="shared" si="4"/>
        <v>1635</v>
      </c>
      <c r="W11" s="4">
        <f t="shared" si="4"/>
        <v>53.606557377049178</v>
      </c>
      <c r="X11" s="4" t="s">
        <v>33</v>
      </c>
      <c r="Y11" s="4" t="s">
        <v>43</v>
      </c>
      <c r="Z11" s="4" t="s">
        <v>35</v>
      </c>
      <c r="AA11" s="4">
        <v>5</v>
      </c>
      <c r="AB11" s="4">
        <v>5</v>
      </c>
      <c r="AC11" s="4" t="s">
        <v>47</v>
      </c>
      <c r="AD11" s="4" t="s">
        <v>51</v>
      </c>
      <c r="AE11" s="4" t="s">
        <v>51</v>
      </c>
      <c r="AF11" s="4" t="s">
        <v>50</v>
      </c>
      <c r="AG11" s="4" t="s">
        <v>46</v>
      </c>
      <c r="AH11" s="2">
        <v>1</v>
      </c>
      <c r="AI11" s="2">
        <v>1</v>
      </c>
      <c r="AJ11" s="4"/>
      <c r="AK11" s="4"/>
    </row>
    <row r="12" spans="1:37" ht="15.75" hidden="1" x14ac:dyDescent="0.25">
      <c r="A12" s="4" t="s">
        <v>26</v>
      </c>
      <c r="B12" s="4">
        <f t="shared" si="6"/>
        <v>1</v>
      </c>
      <c r="C12" s="4" t="str">
        <f t="shared" si="6"/>
        <v>SymLit</v>
      </c>
      <c r="D12" s="4" t="str">
        <f t="shared" si="4"/>
        <v>RMTS</v>
      </c>
      <c r="E12" s="4" t="str">
        <f t="shared" si="4"/>
        <v>pilot1</v>
      </c>
      <c r="F12" s="4" t="str">
        <f t="shared" si="4"/>
        <v>comm</v>
      </c>
      <c r="G12" s="4" t="str">
        <f t="shared" si="4"/>
        <v>4yo</v>
      </c>
      <c r="H12" s="4">
        <f t="shared" si="4"/>
        <v>1</v>
      </c>
      <c r="I12" s="4" t="str">
        <f t="shared" si="4"/>
        <v>A</v>
      </c>
      <c r="J12" s="4" t="str">
        <f t="shared" si="4"/>
        <v>videocall</v>
      </c>
      <c r="K12" s="4" t="str">
        <f t="shared" si="4"/>
        <v>AS</v>
      </c>
      <c r="L12" s="4">
        <f t="shared" si="4"/>
        <v>255543</v>
      </c>
      <c r="M12" s="4">
        <f t="shared" si="4"/>
        <v>18</v>
      </c>
      <c r="N12" s="4">
        <f t="shared" si="4"/>
        <v>6</v>
      </c>
      <c r="O12" s="4">
        <f t="shared" si="4"/>
        <v>2016</v>
      </c>
      <c r="P12" s="4" t="str">
        <f t="shared" si="4"/>
        <v>18/6/2016</v>
      </c>
      <c r="Q12" s="4">
        <f t="shared" si="4"/>
        <v>9</v>
      </c>
      <c r="R12" s="4">
        <f t="shared" si="4"/>
        <v>12</v>
      </c>
      <c r="S12" s="4">
        <f t="shared" si="4"/>
        <v>2020</v>
      </c>
      <c r="T12" s="4" t="str">
        <f t="shared" si="4"/>
        <v>9/12/2020</v>
      </c>
      <c r="U12" s="4">
        <f t="shared" si="4"/>
        <v>53</v>
      </c>
      <c r="V12" s="4">
        <f t="shared" si="4"/>
        <v>1635</v>
      </c>
      <c r="W12" s="4">
        <f t="shared" si="4"/>
        <v>53.606557377049178</v>
      </c>
      <c r="X12" s="4" t="s">
        <v>33</v>
      </c>
      <c r="Y12" s="4" t="s">
        <v>43</v>
      </c>
      <c r="Z12" s="4" t="s">
        <v>35</v>
      </c>
      <c r="AA12" s="4">
        <v>6</v>
      </c>
      <c r="AB12" s="4">
        <v>6</v>
      </c>
      <c r="AC12" s="4" t="s">
        <v>47</v>
      </c>
      <c r="AD12" s="4" t="s">
        <v>48</v>
      </c>
      <c r="AE12" s="4" t="s">
        <v>48</v>
      </c>
      <c r="AF12" s="4" t="s">
        <v>52</v>
      </c>
      <c r="AG12" s="4" t="s">
        <v>45</v>
      </c>
      <c r="AH12" s="2">
        <v>1</v>
      </c>
      <c r="AI12" s="2">
        <v>1</v>
      </c>
      <c r="AJ12" s="4"/>
      <c r="AK12" s="4"/>
    </row>
    <row r="13" spans="1:37" ht="15.75" hidden="1" x14ac:dyDescent="0.25">
      <c r="A13" s="4" t="s">
        <v>26</v>
      </c>
      <c r="B13" s="4">
        <f t="shared" si="6"/>
        <v>1</v>
      </c>
      <c r="C13" s="4" t="str">
        <f t="shared" si="6"/>
        <v>SymLit</v>
      </c>
      <c r="D13" s="4" t="str">
        <f t="shared" si="4"/>
        <v>RMTS</v>
      </c>
      <c r="E13" s="4" t="str">
        <f t="shared" si="4"/>
        <v>pilot1</v>
      </c>
      <c r="F13" s="4" t="str">
        <f t="shared" si="4"/>
        <v>comm</v>
      </c>
      <c r="G13" s="4" t="str">
        <f t="shared" si="4"/>
        <v>4yo</v>
      </c>
      <c r="H13" s="4">
        <f t="shared" si="4"/>
        <v>1</v>
      </c>
      <c r="I13" s="4" t="str">
        <f t="shared" si="4"/>
        <v>A</v>
      </c>
      <c r="J13" s="4" t="str">
        <f t="shared" si="4"/>
        <v>videocall</v>
      </c>
      <c r="K13" s="4" t="str">
        <f t="shared" si="4"/>
        <v>AS</v>
      </c>
      <c r="L13" s="4">
        <f t="shared" si="4"/>
        <v>255543</v>
      </c>
      <c r="M13" s="4">
        <f t="shared" si="4"/>
        <v>18</v>
      </c>
      <c r="N13" s="4">
        <f t="shared" si="4"/>
        <v>6</v>
      </c>
      <c r="O13" s="4">
        <f t="shared" si="4"/>
        <v>2016</v>
      </c>
      <c r="P13" s="4" t="str">
        <f t="shared" si="4"/>
        <v>18/6/2016</v>
      </c>
      <c r="Q13" s="4">
        <f t="shared" si="4"/>
        <v>9</v>
      </c>
      <c r="R13" s="4">
        <f t="shared" si="4"/>
        <v>12</v>
      </c>
      <c r="S13" s="4">
        <f t="shared" si="4"/>
        <v>2020</v>
      </c>
      <c r="T13" s="4" t="str">
        <f t="shared" si="4"/>
        <v>9/12/2020</v>
      </c>
      <c r="U13" s="4">
        <f t="shared" si="4"/>
        <v>53</v>
      </c>
      <c r="V13" s="4">
        <f t="shared" si="4"/>
        <v>1635</v>
      </c>
      <c r="W13" s="4">
        <f t="shared" si="4"/>
        <v>53.606557377049178</v>
      </c>
      <c r="X13" s="4" t="s">
        <v>33</v>
      </c>
      <c r="Y13" s="4" t="s">
        <v>43</v>
      </c>
      <c r="Z13" s="4" t="s">
        <v>35</v>
      </c>
      <c r="AA13" s="4">
        <v>7</v>
      </c>
      <c r="AB13" s="4">
        <v>7</v>
      </c>
      <c r="AC13" s="4" t="s">
        <v>47</v>
      </c>
      <c r="AD13" s="4" t="s">
        <v>49</v>
      </c>
      <c r="AE13" s="4" t="s">
        <v>49</v>
      </c>
      <c r="AF13" s="4" t="s">
        <v>50</v>
      </c>
      <c r="AG13" s="4" t="s">
        <v>46</v>
      </c>
      <c r="AH13" s="2">
        <v>1</v>
      </c>
      <c r="AI13" s="2">
        <v>1</v>
      </c>
      <c r="AJ13" s="4"/>
      <c r="AK13" s="4"/>
    </row>
    <row r="14" spans="1:37" ht="15.75" hidden="1" x14ac:dyDescent="0.25">
      <c r="A14" s="4" t="s">
        <v>26</v>
      </c>
      <c r="B14" s="4">
        <f t="shared" si="6"/>
        <v>1</v>
      </c>
      <c r="C14" s="4" t="str">
        <f t="shared" si="6"/>
        <v>SymLit</v>
      </c>
      <c r="D14" s="4" t="str">
        <f t="shared" si="4"/>
        <v>RMTS</v>
      </c>
      <c r="E14" s="4" t="str">
        <f t="shared" si="4"/>
        <v>pilot1</v>
      </c>
      <c r="F14" s="4" t="str">
        <f t="shared" si="4"/>
        <v>comm</v>
      </c>
      <c r="G14" s="4" t="str">
        <f t="shared" si="4"/>
        <v>4yo</v>
      </c>
      <c r="H14" s="4">
        <f t="shared" si="4"/>
        <v>1</v>
      </c>
      <c r="I14" s="4" t="str">
        <f t="shared" si="4"/>
        <v>A</v>
      </c>
      <c r="J14" s="4" t="str">
        <f t="shared" si="4"/>
        <v>videocall</v>
      </c>
      <c r="K14" s="4" t="str">
        <f t="shared" si="4"/>
        <v>AS</v>
      </c>
      <c r="L14" s="4">
        <f t="shared" si="4"/>
        <v>255543</v>
      </c>
      <c r="M14" s="4">
        <f t="shared" si="4"/>
        <v>18</v>
      </c>
      <c r="N14" s="4">
        <f t="shared" si="4"/>
        <v>6</v>
      </c>
      <c r="O14" s="4">
        <f t="shared" si="4"/>
        <v>2016</v>
      </c>
      <c r="P14" s="4" t="str">
        <f t="shared" si="4"/>
        <v>18/6/2016</v>
      </c>
      <c r="Q14" s="4">
        <f t="shared" si="4"/>
        <v>9</v>
      </c>
      <c r="R14" s="4">
        <f t="shared" si="4"/>
        <v>12</v>
      </c>
      <c r="S14" s="4">
        <f t="shared" si="4"/>
        <v>2020</v>
      </c>
      <c r="T14" s="4" t="str">
        <f t="shared" si="4"/>
        <v>9/12/2020</v>
      </c>
      <c r="U14" s="4">
        <f t="shared" si="4"/>
        <v>53</v>
      </c>
      <c r="V14" s="4">
        <f t="shared" si="4"/>
        <v>1635</v>
      </c>
      <c r="W14" s="4">
        <f t="shared" si="4"/>
        <v>53.606557377049178</v>
      </c>
      <c r="X14" s="4" t="s">
        <v>33</v>
      </c>
      <c r="Y14" s="4" t="s">
        <v>43</v>
      </c>
      <c r="Z14" s="4" t="s">
        <v>35</v>
      </c>
      <c r="AA14" s="4">
        <v>8</v>
      </c>
      <c r="AB14" s="4">
        <v>8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4"/>
      <c r="AK14" s="4"/>
    </row>
    <row r="15" spans="1:37" ht="15.75" hidden="1" x14ac:dyDescent="0.25">
      <c r="A15" s="4" t="s">
        <v>26</v>
      </c>
      <c r="B15" s="4">
        <f t="shared" si="6"/>
        <v>1</v>
      </c>
      <c r="C15" s="4" t="str">
        <f t="shared" si="6"/>
        <v>SymLit</v>
      </c>
      <c r="D15" s="4" t="str">
        <f t="shared" si="4"/>
        <v>RMTS</v>
      </c>
      <c r="E15" s="4" t="str">
        <f t="shared" si="4"/>
        <v>pilot1</v>
      </c>
      <c r="F15" s="4" t="str">
        <f t="shared" si="4"/>
        <v>comm</v>
      </c>
      <c r="G15" s="4" t="str">
        <f t="shared" si="4"/>
        <v>4yo</v>
      </c>
      <c r="H15" s="4">
        <f t="shared" si="4"/>
        <v>1</v>
      </c>
      <c r="I15" s="4" t="str">
        <f t="shared" si="4"/>
        <v>A</v>
      </c>
      <c r="J15" s="4" t="str">
        <f t="shared" si="4"/>
        <v>videocall</v>
      </c>
      <c r="K15" s="4" t="str">
        <f t="shared" si="4"/>
        <v>AS</v>
      </c>
      <c r="L15" s="4">
        <f t="shared" si="4"/>
        <v>255543</v>
      </c>
      <c r="M15" s="4">
        <f t="shared" si="4"/>
        <v>18</v>
      </c>
      <c r="N15" s="4">
        <f t="shared" si="4"/>
        <v>6</v>
      </c>
      <c r="O15" s="4">
        <f t="shared" si="4"/>
        <v>2016</v>
      </c>
      <c r="P15" s="4" t="str">
        <f t="shared" si="4"/>
        <v>18/6/2016</v>
      </c>
      <c r="Q15" s="4">
        <f t="shared" si="4"/>
        <v>9</v>
      </c>
      <c r="R15" s="4">
        <f t="shared" si="4"/>
        <v>12</v>
      </c>
      <c r="S15" s="4">
        <f t="shared" si="4"/>
        <v>2020</v>
      </c>
      <c r="T15" s="4" t="str">
        <f t="shared" si="4"/>
        <v>9/12/2020</v>
      </c>
      <c r="U15" s="4">
        <f t="shared" si="4"/>
        <v>53</v>
      </c>
      <c r="V15" s="4">
        <f t="shared" si="4"/>
        <v>1635</v>
      </c>
      <c r="W15" s="4">
        <f t="shared" si="4"/>
        <v>53.606557377049178</v>
      </c>
      <c r="X15" s="4" t="s">
        <v>33</v>
      </c>
      <c r="Y15" s="4" t="s">
        <v>43</v>
      </c>
      <c r="Z15" s="4" t="s">
        <v>35</v>
      </c>
      <c r="AA15" s="4">
        <v>9</v>
      </c>
      <c r="AB15" s="4">
        <v>9</v>
      </c>
      <c r="AC15" s="4" t="s">
        <v>47</v>
      </c>
      <c r="AD15" s="4" t="s">
        <v>52</v>
      </c>
      <c r="AE15" s="4" t="s">
        <v>52</v>
      </c>
      <c r="AF15" s="4" t="s">
        <v>50</v>
      </c>
      <c r="AG15" s="4" t="s">
        <v>46</v>
      </c>
      <c r="AH15" s="2">
        <v>1</v>
      </c>
      <c r="AI15" s="2">
        <v>1</v>
      </c>
      <c r="AJ15" s="4"/>
      <c r="AK15" s="4"/>
    </row>
    <row r="16" spans="1:37" ht="15.75" hidden="1" x14ac:dyDescent="0.25">
      <c r="A16" s="4" t="s">
        <v>26</v>
      </c>
      <c r="B16" s="4">
        <f t="shared" si="6"/>
        <v>1</v>
      </c>
      <c r="C16" s="4" t="str">
        <f t="shared" si="6"/>
        <v>SymLit</v>
      </c>
      <c r="D16" s="4" t="str">
        <f t="shared" si="4"/>
        <v>RMTS</v>
      </c>
      <c r="E16" s="4" t="str">
        <f t="shared" si="4"/>
        <v>pilot1</v>
      </c>
      <c r="F16" s="4" t="str">
        <f t="shared" si="4"/>
        <v>comm</v>
      </c>
      <c r="G16" s="4" t="str">
        <f t="shared" si="4"/>
        <v>4yo</v>
      </c>
      <c r="H16" s="4">
        <f t="shared" si="4"/>
        <v>1</v>
      </c>
      <c r="I16" s="4" t="str">
        <f t="shared" si="4"/>
        <v>A</v>
      </c>
      <c r="J16" s="4" t="str">
        <f t="shared" si="4"/>
        <v>videocall</v>
      </c>
      <c r="K16" s="4" t="str">
        <f t="shared" si="4"/>
        <v>AS</v>
      </c>
      <c r="L16" s="4">
        <f t="shared" si="4"/>
        <v>255543</v>
      </c>
      <c r="M16" s="4">
        <f t="shared" si="4"/>
        <v>18</v>
      </c>
      <c r="N16" s="4">
        <f t="shared" si="4"/>
        <v>6</v>
      </c>
      <c r="O16" s="4">
        <f t="shared" si="4"/>
        <v>2016</v>
      </c>
      <c r="P16" s="4" t="str">
        <f t="shared" si="4"/>
        <v>18/6/2016</v>
      </c>
      <c r="Q16" s="4">
        <f t="shared" si="4"/>
        <v>9</v>
      </c>
      <c r="R16" s="4">
        <f t="shared" si="4"/>
        <v>12</v>
      </c>
      <c r="S16" s="4">
        <f t="shared" si="4"/>
        <v>2020</v>
      </c>
      <c r="T16" s="4" t="str">
        <f t="shared" si="4"/>
        <v>9/12/2020</v>
      </c>
      <c r="U16" s="4">
        <f t="shared" si="4"/>
        <v>53</v>
      </c>
      <c r="V16" s="4">
        <f t="shared" si="4"/>
        <v>1635</v>
      </c>
      <c r="W16" s="4">
        <f t="shared" si="4"/>
        <v>53.606557377049178</v>
      </c>
      <c r="X16" s="4" t="s">
        <v>33</v>
      </c>
      <c r="Y16" s="4" t="s">
        <v>43</v>
      </c>
      <c r="Z16" s="4" t="s">
        <v>35</v>
      </c>
      <c r="AA16" s="4">
        <v>10</v>
      </c>
      <c r="AB16" s="4">
        <v>10</v>
      </c>
      <c r="AC16" s="4" t="s">
        <v>47</v>
      </c>
      <c r="AD16" s="4" t="s">
        <v>48</v>
      </c>
      <c r="AE16" s="4" t="s">
        <v>48</v>
      </c>
      <c r="AF16" s="4" t="s">
        <v>51</v>
      </c>
      <c r="AG16" s="4" t="s">
        <v>45</v>
      </c>
      <c r="AH16" s="2">
        <v>1</v>
      </c>
      <c r="AI16" s="2">
        <v>1</v>
      </c>
      <c r="AJ16" s="4"/>
      <c r="AK16" s="4"/>
    </row>
    <row r="17" spans="1:37" ht="15.75" hidden="1" x14ac:dyDescent="0.25">
      <c r="A17" s="4" t="s">
        <v>26</v>
      </c>
      <c r="B17" s="4">
        <f t="shared" si="6"/>
        <v>1</v>
      </c>
      <c r="C17" s="4" t="str">
        <f t="shared" si="6"/>
        <v>SymLit</v>
      </c>
      <c r="D17" s="4" t="str">
        <f t="shared" si="4"/>
        <v>RMTS</v>
      </c>
      <c r="E17" s="4" t="str">
        <f t="shared" si="4"/>
        <v>pilot1</v>
      </c>
      <c r="F17" s="4" t="str">
        <f t="shared" si="4"/>
        <v>comm</v>
      </c>
      <c r="G17" s="4" t="str">
        <f t="shared" si="4"/>
        <v>4yo</v>
      </c>
      <c r="H17" s="4">
        <f t="shared" si="4"/>
        <v>1</v>
      </c>
      <c r="I17" s="4" t="str">
        <f t="shared" si="4"/>
        <v>A</v>
      </c>
      <c r="J17" s="4" t="str">
        <f t="shared" si="4"/>
        <v>videocall</v>
      </c>
      <c r="K17" s="4" t="str">
        <f t="shared" si="4"/>
        <v>AS</v>
      </c>
      <c r="L17" s="4">
        <f t="shared" si="4"/>
        <v>255543</v>
      </c>
      <c r="M17" s="4">
        <f t="shared" si="4"/>
        <v>18</v>
      </c>
      <c r="N17" s="4">
        <f t="shared" si="4"/>
        <v>6</v>
      </c>
      <c r="O17" s="4">
        <f t="shared" ref="O17:W18" si="7">O16</f>
        <v>2016</v>
      </c>
      <c r="P17" s="4" t="str">
        <f t="shared" si="7"/>
        <v>18/6/2016</v>
      </c>
      <c r="Q17" s="4">
        <f t="shared" si="7"/>
        <v>9</v>
      </c>
      <c r="R17" s="4">
        <f t="shared" si="7"/>
        <v>12</v>
      </c>
      <c r="S17" s="4">
        <f t="shared" si="7"/>
        <v>2020</v>
      </c>
      <c r="T17" s="4" t="str">
        <f t="shared" si="7"/>
        <v>9/12/2020</v>
      </c>
      <c r="U17" s="4">
        <f t="shared" si="7"/>
        <v>53</v>
      </c>
      <c r="V17" s="4">
        <f t="shared" si="7"/>
        <v>1635</v>
      </c>
      <c r="W17" s="4">
        <f t="shared" si="7"/>
        <v>53.606557377049178</v>
      </c>
      <c r="X17" s="4" t="s">
        <v>33</v>
      </c>
      <c r="Y17" s="4" t="s">
        <v>43</v>
      </c>
      <c r="Z17" s="4" t="s">
        <v>35</v>
      </c>
      <c r="AA17" s="4">
        <v>11</v>
      </c>
      <c r="AB17" s="4">
        <v>11</v>
      </c>
      <c r="AC17" s="4" t="s">
        <v>47</v>
      </c>
      <c r="AD17" s="4" t="s">
        <v>50</v>
      </c>
      <c r="AE17" s="4" t="s">
        <v>50</v>
      </c>
      <c r="AF17" s="4" t="s">
        <v>49</v>
      </c>
      <c r="AG17" s="4" t="s">
        <v>46</v>
      </c>
      <c r="AH17" s="2">
        <v>1</v>
      </c>
      <c r="AI17" s="2">
        <v>1</v>
      </c>
      <c r="AJ17" s="4"/>
      <c r="AK17" s="4" t="s">
        <v>107</v>
      </c>
    </row>
    <row r="18" spans="1:37" ht="15.75" hidden="1" x14ac:dyDescent="0.25">
      <c r="A18" s="4" t="s">
        <v>26</v>
      </c>
      <c r="B18" s="4">
        <f t="shared" si="6"/>
        <v>1</v>
      </c>
      <c r="C18" s="4" t="str">
        <f t="shared" si="6"/>
        <v>SymLit</v>
      </c>
      <c r="D18" s="4" t="str">
        <f t="shared" si="6"/>
        <v>RMTS</v>
      </c>
      <c r="E18" s="4" t="str">
        <f t="shared" si="6"/>
        <v>pilot1</v>
      </c>
      <c r="F18" s="4" t="str">
        <f t="shared" si="6"/>
        <v>comm</v>
      </c>
      <c r="G18" s="4" t="str">
        <f t="shared" si="6"/>
        <v>4yo</v>
      </c>
      <c r="H18" s="4">
        <f t="shared" si="6"/>
        <v>1</v>
      </c>
      <c r="I18" s="4" t="str">
        <f t="shared" si="6"/>
        <v>A</v>
      </c>
      <c r="J18" s="4" t="str">
        <f t="shared" si="6"/>
        <v>videocall</v>
      </c>
      <c r="K18" s="4" t="str">
        <f t="shared" si="6"/>
        <v>AS</v>
      </c>
      <c r="L18" s="4">
        <f t="shared" si="6"/>
        <v>255543</v>
      </c>
      <c r="M18" s="4">
        <f t="shared" si="6"/>
        <v>18</v>
      </c>
      <c r="N18" s="4">
        <f t="shared" si="6"/>
        <v>6</v>
      </c>
      <c r="O18" s="4">
        <f t="shared" si="6"/>
        <v>2016</v>
      </c>
      <c r="P18" s="4" t="str">
        <f t="shared" si="6"/>
        <v>18/6/2016</v>
      </c>
      <c r="Q18" s="4">
        <f t="shared" si="6"/>
        <v>9</v>
      </c>
      <c r="R18" s="4">
        <f t="shared" si="7"/>
        <v>12</v>
      </c>
      <c r="S18" s="4">
        <f t="shared" si="7"/>
        <v>2020</v>
      </c>
      <c r="T18" s="4" t="str">
        <f t="shared" si="7"/>
        <v>9/12/2020</v>
      </c>
      <c r="U18" s="4">
        <f t="shared" si="7"/>
        <v>53</v>
      </c>
      <c r="V18" s="4">
        <f t="shared" si="7"/>
        <v>1635</v>
      </c>
      <c r="W18" s="4">
        <f t="shared" si="7"/>
        <v>53.606557377049178</v>
      </c>
      <c r="X18" s="4" t="s">
        <v>33</v>
      </c>
      <c r="Y18" s="4" t="s">
        <v>43</v>
      </c>
      <c r="Z18" s="4" t="s">
        <v>35</v>
      </c>
      <c r="AA18" s="4">
        <v>12</v>
      </c>
      <c r="AB18" s="4">
        <v>12</v>
      </c>
      <c r="AC18" s="4" t="s">
        <v>47</v>
      </c>
      <c r="AD18" s="4" t="s">
        <v>51</v>
      </c>
      <c r="AE18" s="4" t="s">
        <v>51</v>
      </c>
      <c r="AF18" s="4" t="s">
        <v>53</v>
      </c>
      <c r="AG18" s="4" t="s">
        <v>46</v>
      </c>
      <c r="AH18" s="2">
        <v>1</v>
      </c>
      <c r="AI18" s="2">
        <v>1</v>
      </c>
      <c r="AJ18" s="4"/>
      <c r="AK18" s="4"/>
    </row>
    <row r="19" spans="1:37" ht="15.75" hidden="1" x14ac:dyDescent="0.25">
      <c r="A19" s="4" t="s">
        <v>26</v>
      </c>
      <c r="B19" s="4">
        <f t="shared" ref="B19:C19" si="8">B17</f>
        <v>1</v>
      </c>
      <c r="C19" s="4" t="str">
        <f t="shared" si="8"/>
        <v>SymLit</v>
      </c>
      <c r="D19" s="4" t="str">
        <f>D17</f>
        <v>RMTS</v>
      </c>
      <c r="E19" s="4" t="str">
        <f>E17</f>
        <v>pilot1</v>
      </c>
      <c r="F19" s="4" t="str">
        <f>F17</f>
        <v>comm</v>
      </c>
      <c r="G19" s="4" t="str">
        <f t="shared" ref="G19:W19" si="9">G17</f>
        <v>4yo</v>
      </c>
      <c r="H19" s="4">
        <f t="shared" si="9"/>
        <v>1</v>
      </c>
      <c r="I19" s="4" t="str">
        <f t="shared" si="9"/>
        <v>A</v>
      </c>
      <c r="J19" s="4" t="str">
        <f t="shared" si="9"/>
        <v>videocall</v>
      </c>
      <c r="K19" s="4" t="str">
        <f t="shared" si="9"/>
        <v>AS</v>
      </c>
      <c r="L19" s="4">
        <f t="shared" si="9"/>
        <v>255543</v>
      </c>
      <c r="M19" s="4">
        <f t="shared" si="9"/>
        <v>18</v>
      </c>
      <c r="N19" s="4">
        <f t="shared" si="9"/>
        <v>6</v>
      </c>
      <c r="O19" s="4">
        <f t="shared" si="9"/>
        <v>2016</v>
      </c>
      <c r="P19" s="4" t="str">
        <f t="shared" si="9"/>
        <v>18/6/2016</v>
      </c>
      <c r="Q19" s="4">
        <f t="shared" si="9"/>
        <v>9</v>
      </c>
      <c r="R19" s="4">
        <f t="shared" si="9"/>
        <v>12</v>
      </c>
      <c r="S19" s="4">
        <f t="shared" si="9"/>
        <v>2020</v>
      </c>
      <c r="T19" s="4" t="str">
        <f t="shared" si="9"/>
        <v>9/12/2020</v>
      </c>
      <c r="U19" s="4">
        <f t="shared" si="9"/>
        <v>53</v>
      </c>
      <c r="V19" s="4">
        <f t="shared" si="9"/>
        <v>1635</v>
      </c>
      <c r="W19" s="4">
        <f t="shared" si="9"/>
        <v>53.606557377049178</v>
      </c>
      <c r="X19" s="4" t="s">
        <v>33</v>
      </c>
      <c r="Y19" s="4" t="s">
        <v>43</v>
      </c>
      <c r="Z19" s="4" t="s">
        <v>35</v>
      </c>
      <c r="AA19" s="4">
        <v>13</v>
      </c>
      <c r="AB19" s="4">
        <v>13</v>
      </c>
      <c r="AC19" s="4" t="s">
        <v>47</v>
      </c>
      <c r="AD19" s="4" t="s">
        <v>49</v>
      </c>
      <c r="AE19" s="4" t="s">
        <v>49</v>
      </c>
      <c r="AF19" s="4" t="s">
        <v>48</v>
      </c>
      <c r="AG19" s="4" t="s">
        <v>45</v>
      </c>
      <c r="AH19" s="2">
        <v>1</v>
      </c>
      <c r="AI19" s="2">
        <v>1</v>
      </c>
      <c r="AJ19" s="4"/>
      <c r="AK19" s="4"/>
    </row>
    <row r="20" spans="1:37" ht="15.75" hidden="1" x14ac:dyDescent="0.25">
      <c r="A20" s="4" t="s">
        <v>26</v>
      </c>
      <c r="B20" s="4">
        <f t="shared" ref="B20:W22" si="10">B17</f>
        <v>1</v>
      </c>
      <c r="C20" s="4" t="str">
        <f t="shared" si="10"/>
        <v>SymLit</v>
      </c>
      <c r="D20" s="4" t="str">
        <f t="shared" si="10"/>
        <v>RMTS</v>
      </c>
      <c r="E20" s="4" t="str">
        <f t="shared" si="10"/>
        <v>pilot1</v>
      </c>
      <c r="F20" s="4" t="str">
        <f t="shared" si="10"/>
        <v>comm</v>
      </c>
      <c r="G20" s="4" t="str">
        <f t="shared" si="10"/>
        <v>4yo</v>
      </c>
      <c r="H20" s="4">
        <f t="shared" si="10"/>
        <v>1</v>
      </c>
      <c r="I20" s="4" t="str">
        <f t="shared" si="10"/>
        <v>A</v>
      </c>
      <c r="J20" s="4" t="str">
        <f t="shared" si="10"/>
        <v>videocall</v>
      </c>
      <c r="K20" s="4" t="str">
        <f t="shared" si="10"/>
        <v>AS</v>
      </c>
      <c r="L20" s="4">
        <f t="shared" si="10"/>
        <v>255543</v>
      </c>
      <c r="M20" s="4">
        <f t="shared" si="10"/>
        <v>18</v>
      </c>
      <c r="N20" s="4">
        <f t="shared" si="10"/>
        <v>6</v>
      </c>
      <c r="O20" s="4">
        <f t="shared" si="10"/>
        <v>2016</v>
      </c>
      <c r="P20" s="4" t="str">
        <f t="shared" si="10"/>
        <v>18/6/2016</v>
      </c>
      <c r="Q20" s="4">
        <f t="shared" si="10"/>
        <v>9</v>
      </c>
      <c r="R20" s="4">
        <f t="shared" si="10"/>
        <v>12</v>
      </c>
      <c r="S20" s="4">
        <f t="shared" si="10"/>
        <v>2020</v>
      </c>
      <c r="T20" s="4" t="str">
        <f t="shared" si="10"/>
        <v>9/12/2020</v>
      </c>
      <c r="U20" s="4">
        <f t="shared" si="10"/>
        <v>53</v>
      </c>
      <c r="V20" s="4">
        <f t="shared" si="10"/>
        <v>1635</v>
      </c>
      <c r="W20" s="4">
        <f t="shared" si="10"/>
        <v>53.606557377049178</v>
      </c>
      <c r="X20" s="4" t="s">
        <v>33</v>
      </c>
      <c r="Y20" s="4" t="s">
        <v>43</v>
      </c>
      <c r="Z20" s="4" t="s">
        <v>35</v>
      </c>
      <c r="AA20" s="4">
        <v>14</v>
      </c>
      <c r="AB20" s="4">
        <v>14</v>
      </c>
      <c r="AC20" s="4" t="s">
        <v>47</v>
      </c>
      <c r="AD20" s="4" t="s">
        <v>50</v>
      </c>
      <c r="AE20" s="4" t="s">
        <v>50</v>
      </c>
      <c r="AF20" s="4" t="s">
        <v>52</v>
      </c>
      <c r="AG20" s="4" t="s">
        <v>46</v>
      </c>
      <c r="AH20" s="2">
        <v>1</v>
      </c>
      <c r="AI20" s="2">
        <v>1</v>
      </c>
      <c r="AJ20" s="4"/>
      <c r="AK20" s="4"/>
    </row>
    <row r="21" spans="1:37" ht="15.75" hidden="1" x14ac:dyDescent="0.25">
      <c r="A21" s="4" t="s">
        <v>26</v>
      </c>
      <c r="B21" s="4">
        <f t="shared" si="10"/>
        <v>1</v>
      </c>
      <c r="C21" s="4" t="str">
        <f t="shared" si="10"/>
        <v>SymLit</v>
      </c>
      <c r="D21" s="4" t="str">
        <f t="shared" si="10"/>
        <v>RMTS</v>
      </c>
      <c r="E21" s="4" t="str">
        <f t="shared" si="10"/>
        <v>pilot1</v>
      </c>
      <c r="F21" s="4" t="str">
        <f t="shared" si="10"/>
        <v>comm</v>
      </c>
      <c r="G21" s="4" t="str">
        <f t="shared" si="10"/>
        <v>4yo</v>
      </c>
      <c r="H21" s="4">
        <f t="shared" si="10"/>
        <v>1</v>
      </c>
      <c r="I21" s="4" t="str">
        <f t="shared" si="10"/>
        <v>A</v>
      </c>
      <c r="J21" s="4" t="str">
        <f t="shared" si="10"/>
        <v>videocall</v>
      </c>
      <c r="K21" s="4" t="str">
        <f t="shared" si="10"/>
        <v>AS</v>
      </c>
      <c r="L21" s="4">
        <f t="shared" si="10"/>
        <v>255543</v>
      </c>
      <c r="M21" s="4">
        <f t="shared" si="10"/>
        <v>18</v>
      </c>
      <c r="N21" s="4">
        <f t="shared" si="10"/>
        <v>6</v>
      </c>
      <c r="O21" s="4">
        <f t="shared" si="10"/>
        <v>2016</v>
      </c>
      <c r="P21" s="4" t="str">
        <f t="shared" si="10"/>
        <v>18/6/2016</v>
      </c>
      <c r="Q21" s="4">
        <f t="shared" si="10"/>
        <v>9</v>
      </c>
      <c r="R21" s="4">
        <f t="shared" si="10"/>
        <v>12</v>
      </c>
      <c r="S21" s="4">
        <f t="shared" si="10"/>
        <v>2020</v>
      </c>
      <c r="T21" s="4" t="str">
        <f t="shared" si="10"/>
        <v>9/12/2020</v>
      </c>
      <c r="U21" s="4">
        <f t="shared" si="10"/>
        <v>53</v>
      </c>
      <c r="V21" s="4">
        <f t="shared" si="10"/>
        <v>1635</v>
      </c>
      <c r="W21" s="4">
        <f t="shared" si="10"/>
        <v>53.606557377049178</v>
      </c>
      <c r="X21" s="4" t="s">
        <v>33</v>
      </c>
      <c r="Y21" s="4" t="s">
        <v>43</v>
      </c>
      <c r="Z21" s="4" t="s">
        <v>35</v>
      </c>
      <c r="AA21" s="4">
        <v>15</v>
      </c>
      <c r="AB21" s="4">
        <v>15</v>
      </c>
      <c r="AC21" s="4" t="s">
        <v>47</v>
      </c>
      <c r="AD21" s="4" t="s">
        <v>51</v>
      </c>
      <c r="AE21" s="4" t="s">
        <v>51</v>
      </c>
      <c r="AF21" s="4" t="s">
        <v>48</v>
      </c>
      <c r="AG21" s="4" t="s">
        <v>46</v>
      </c>
      <c r="AH21" s="2">
        <v>1</v>
      </c>
      <c r="AI21" s="2">
        <v>1</v>
      </c>
      <c r="AJ21" s="4"/>
      <c r="AK21" s="4"/>
    </row>
    <row r="22" spans="1:37" ht="15.75" hidden="1" x14ac:dyDescent="0.25">
      <c r="A22" s="4" t="s">
        <v>26</v>
      </c>
      <c r="B22" s="4">
        <f t="shared" si="10"/>
        <v>1</v>
      </c>
      <c r="C22" s="4" t="str">
        <f t="shared" si="10"/>
        <v>SymLit</v>
      </c>
      <c r="D22" s="4" t="str">
        <f t="shared" si="10"/>
        <v>RMTS</v>
      </c>
      <c r="E22" s="4" t="str">
        <f t="shared" si="10"/>
        <v>pilot1</v>
      </c>
      <c r="F22" s="4" t="str">
        <f t="shared" si="10"/>
        <v>comm</v>
      </c>
      <c r="G22" s="4" t="str">
        <f t="shared" si="10"/>
        <v>4yo</v>
      </c>
      <c r="H22" s="4">
        <f t="shared" si="10"/>
        <v>1</v>
      </c>
      <c r="I22" s="4" t="str">
        <f t="shared" si="10"/>
        <v>A</v>
      </c>
      <c r="J22" s="4" t="str">
        <f t="shared" si="10"/>
        <v>videocall</v>
      </c>
      <c r="K22" s="4" t="str">
        <f t="shared" si="10"/>
        <v>AS</v>
      </c>
      <c r="L22" s="4">
        <f t="shared" si="10"/>
        <v>255543</v>
      </c>
      <c r="M22" s="4">
        <f t="shared" si="10"/>
        <v>18</v>
      </c>
      <c r="N22" s="4">
        <f t="shared" si="10"/>
        <v>6</v>
      </c>
      <c r="O22" s="4">
        <f t="shared" si="10"/>
        <v>2016</v>
      </c>
      <c r="P22" s="4" t="str">
        <f t="shared" si="10"/>
        <v>18/6/2016</v>
      </c>
      <c r="Q22" s="4">
        <f t="shared" si="10"/>
        <v>9</v>
      </c>
      <c r="R22" s="4">
        <f t="shared" si="10"/>
        <v>12</v>
      </c>
      <c r="S22" s="4">
        <f t="shared" si="10"/>
        <v>2020</v>
      </c>
      <c r="T22" s="4" t="str">
        <f t="shared" si="10"/>
        <v>9/12/2020</v>
      </c>
      <c r="U22" s="4">
        <f t="shared" si="10"/>
        <v>53</v>
      </c>
      <c r="V22" s="4">
        <f t="shared" si="10"/>
        <v>1635</v>
      </c>
      <c r="W22" s="4">
        <f t="shared" si="10"/>
        <v>53.606557377049178</v>
      </c>
      <c r="X22" s="4" t="s">
        <v>33</v>
      </c>
      <c r="Y22" s="9" t="s">
        <v>43</v>
      </c>
      <c r="Z22" s="9" t="s">
        <v>35</v>
      </c>
      <c r="AA22" s="9">
        <v>16</v>
      </c>
      <c r="AB22" s="9">
        <v>16</v>
      </c>
      <c r="AC22" s="9" t="s">
        <v>47</v>
      </c>
      <c r="AD22" s="9" t="s">
        <v>49</v>
      </c>
      <c r="AE22" s="9" t="s">
        <v>49</v>
      </c>
      <c r="AF22" s="9" t="s">
        <v>53</v>
      </c>
      <c r="AG22" s="9" t="s">
        <v>45</v>
      </c>
      <c r="AH22" s="2">
        <v>1</v>
      </c>
      <c r="AI22" s="2">
        <v>1</v>
      </c>
      <c r="AJ22" s="4"/>
      <c r="AK22" s="4"/>
    </row>
    <row r="23" spans="1:37" s="20" customFormat="1" ht="15.75" x14ac:dyDescent="0.25">
      <c r="A23" s="10" t="s">
        <v>24</v>
      </c>
      <c r="B23" s="10">
        <v>2</v>
      </c>
      <c r="C23" s="10" t="s">
        <v>28</v>
      </c>
      <c r="D23" s="10" t="s">
        <v>32</v>
      </c>
      <c r="E23" s="10" t="s">
        <v>62</v>
      </c>
      <c r="F23" s="10" t="s">
        <v>33</v>
      </c>
      <c r="G23" s="10" t="s">
        <v>63</v>
      </c>
      <c r="H23" s="10">
        <v>1</v>
      </c>
      <c r="I23" s="10" t="s">
        <v>57</v>
      </c>
      <c r="J23" s="10" t="s">
        <v>54</v>
      </c>
      <c r="K23" s="10" t="s">
        <v>69</v>
      </c>
      <c r="L23" s="10">
        <v>255315</v>
      </c>
      <c r="M23" s="10">
        <v>18</v>
      </c>
      <c r="N23" s="10">
        <v>6</v>
      </c>
      <c r="O23" s="10">
        <v>2016</v>
      </c>
      <c r="P23" s="10" t="str">
        <f t="shared" ref="P23" si="11">M23&amp;"/"&amp;N23&amp;"/"&amp;O23</f>
        <v>18/6/2016</v>
      </c>
      <c r="Q23" s="10">
        <v>9</v>
      </c>
      <c r="R23" s="10">
        <v>12</v>
      </c>
      <c r="S23" s="10">
        <v>2020</v>
      </c>
      <c r="T23" s="10" t="str">
        <f t="shared" ref="T23" si="12">Q23&amp;"/"&amp;R23&amp;"/"&amp;S23</f>
        <v>9/12/2020</v>
      </c>
      <c r="U23" s="10">
        <f t="shared" ref="U23" si="13">DATEDIF(P23, T23, "m")</f>
        <v>53</v>
      </c>
      <c r="V23" s="10">
        <f t="shared" ref="V23" si="14">DATEDIF(P23, T23, "d")</f>
        <v>1635</v>
      </c>
      <c r="W23" s="10">
        <f t="shared" ref="W23" si="15">V23/30.5</f>
        <v>53.606557377049178</v>
      </c>
      <c r="X23" s="10" t="s">
        <v>56</v>
      </c>
      <c r="Y23" s="10" t="s">
        <v>55</v>
      </c>
      <c r="Z23" s="10" t="s">
        <v>31</v>
      </c>
      <c r="AA23" s="10" t="s">
        <v>23</v>
      </c>
      <c r="AB23" s="10" t="s">
        <v>36</v>
      </c>
      <c r="AC23" s="10" t="s">
        <v>37</v>
      </c>
      <c r="AD23" s="10" t="s">
        <v>38</v>
      </c>
      <c r="AE23" s="10" t="s">
        <v>39</v>
      </c>
      <c r="AF23" s="10" t="s">
        <v>40</v>
      </c>
      <c r="AG23" s="10" t="s">
        <v>41</v>
      </c>
      <c r="AH23" s="11" t="s">
        <v>15</v>
      </c>
      <c r="AI23" s="10" t="s">
        <v>19</v>
      </c>
      <c r="AJ23" s="10"/>
      <c r="AK23" s="10" t="str">
        <f>CONCATENATE(C23,"_",D23,"_",E23,"_",F23,"_",G23,"_",I23,"_",L23)</f>
        <v>SymLit_RMTS_pilot1_comm_4yo_B_255315</v>
      </c>
    </row>
    <row r="24" spans="1:37" ht="15.75" hidden="1" x14ac:dyDescent="0.25">
      <c r="A24" s="4" t="s">
        <v>26</v>
      </c>
      <c r="B24" s="4">
        <f t="shared" ref="B24:W38" si="16">B23</f>
        <v>2</v>
      </c>
      <c r="C24" s="4" t="str">
        <f t="shared" si="16"/>
        <v>SymLit</v>
      </c>
      <c r="D24" s="4" t="str">
        <f t="shared" si="16"/>
        <v>RMTS</v>
      </c>
      <c r="E24" s="4" t="str">
        <f t="shared" si="16"/>
        <v>pilot1</v>
      </c>
      <c r="F24" s="4" t="str">
        <f t="shared" si="16"/>
        <v>comm</v>
      </c>
      <c r="G24" s="4" t="str">
        <f t="shared" si="16"/>
        <v>4yo</v>
      </c>
      <c r="H24" s="4">
        <f t="shared" si="16"/>
        <v>1</v>
      </c>
      <c r="I24" s="4" t="str">
        <f t="shared" si="16"/>
        <v>B</v>
      </c>
      <c r="J24" s="4" t="str">
        <f t="shared" si="16"/>
        <v>videocall</v>
      </c>
      <c r="K24" s="4" t="str">
        <f t="shared" si="16"/>
        <v>VJ</v>
      </c>
      <c r="L24" s="4">
        <f t="shared" si="16"/>
        <v>255315</v>
      </c>
      <c r="M24" s="4">
        <f t="shared" si="16"/>
        <v>18</v>
      </c>
      <c r="N24" s="4">
        <f t="shared" si="16"/>
        <v>6</v>
      </c>
      <c r="O24" s="4">
        <f t="shared" si="16"/>
        <v>2016</v>
      </c>
      <c r="P24" s="4" t="str">
        <f t="shared" si="16"/>
        <v>18/6/2016</v>
      </c>
      <c r="Q24" s="4">
        <f t="shared" si="16"/>
        <v>9</v>
      </c>
      <c r="R24" s="4">
        <f t="shared" si="16"/>
        <v>12</v>
      </c>
      <c r="S24" s="4">
        <f t="shared" si="16"/>
        <v>2020</v>
      </c>
      <c r="T24" s="4" t="str">
        <f t="shared" si="16"/>
        <v>9/12/2020</v>
      </c>
      <c r="U24" s="4">
        <f t="shared" si="16"/>
        <v>53</v>
      </c>
      <c r="V24" s="4">
        <f t="shared" si="16"/>
        <v>1635</v>
      </c>
      <c r="W24" s="4">
        <f t="shared" si="16"/>
        <v>53.606557377049178</v>
      </c>
      <c r="X24" s="4" t="s">
        <v>33</v>
      </c>
      <c r="Y24" s="4" t="s">
        <v>57</v>
      </c>
      <c r="Z24" s="4" t="s">
        <v>42</v>
      </c>
      <c r="AA24" s="4">
        <v>1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45</v>
      </c>
      <c r="AH24" s="2">
        <v>1</v>
      </c>
      <c r="AI24" s="2">
        <v>1</v>
      </c>
      <c r="AJ24" s="4" t="s">
        <v>108</v>
      </c>
      <c r="AK24" s="4"/>
    </row>
    <row r="25" spans="1:37" ht="15.75" hidden="1" x14ac:dyDescent="0.25">
      <c r="A25" s="4" t="s">
        <v>26</v>
      </c>
      <c r="B25" s="4">
        <f t="shared" si="16"/>
        <v>2</v>
      </c>
      <c r="C25" s="4" t="str">
        <f t="shared" si="16"/>
        <v>SymLit</v>
      </c>
      <c r="D25" s="4" t="str">
        <f t="shared" si="16"/>
        <v>RMTS</v>
      </c>
      <c r="E25" s="4" t="str">
        <f t="shared" si="16"/>
        <v>pilot1</v>
      </c>
      <c r="F25" s="4" t="str">
        <f t="shared" si="16"/>
        <v>comm</v>
      </c>
      <c r="G25" s="4" t="str">
        <f t="shared" si="16"/>
        <v>4yo</v>
      </c>
      <c r="H25" s="4">
        <f t="shared" si="16"/>
        <v>1</v>
      </c>
      <c r="I25" s="4" t="str">
        <f t="shared" si="16"/>
        <v>B</v>
      </c>
      <c r="J25" s="4" t="str">
        <f t="shared" si="16"/>
        <v>videocall</v>
      </c>
      <c r="K25" s="4" t="str">
        <f t="shared" si="16"/>
        <v>VJ</v>
      </c>
      <c r="L25" s="4">
        <f t="shared" si="16"/>
        <v>255315</v>
      </c>
      <c r="M25" s="4">
        <f t="shared" si="16"/>
        <v>18</v>
      </c>
      <c r="N25" s="4">
        <f t="shared" si="16"/>
        <v>6</v>
      </c>
      <c r="O25" s="4">
        <f t="shared" si="16"/>
        <v>2016</v>
      </c>
      <c r="P25" s="4" t="str">
        <f t="shared" si="16"/>
        <v>18/6/2016</v>
      </c>
      <c r="Q25" s="4">
        <f t="shared" si="16"/>
        <v>9</v>
      </c>
      <c r="R25" s="4">
        <f t="shared" si="16"/>
        <v>12</v>
      </c>
      <c r="S25" s="4">
        <f t="shared" si="16"/>
        <v>2020</v>
      </c>
      <c r="T25" s="4" t="str">
        <f t="shared" si="16"/>
        <v>9/12/2020</v>
      </c>
      <c r="U25" s="4">
        <f t="shared" si="16"/>
        <v>53</v>
      </c>
      <c r="V25" s="4">
        <f t="shared" si="16"/>
        <v>1635</v>
      </c>
      <c r="W25" s="4">
        <f t="shared" si="16"/>
        <v>53.606557377049178</v>
      </c>
      <c r="X25" s="4" t="s">
        <v>33</v>
      </c>
      <c r="Y25" s="4" t="s">
        <v>57</v>
      </c>
      <c r="Z25" s="4" t="s">
        <v>42</v>
      </c>
      <c r="AA25" s="4">
        <v>2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>
        <v>1</v>
      </c>
      <c r="AI25" s="2">
        <v>1</v>
      </c>
      <c r="AJ25" s="4" t="s">
        <v>109</v>
      </c>
      <c r="AK25" s="4"/>
    </row>
    <row r="26" spans="1:37" ht="15.75" hidden="1" x14ac:dyDescent="0.25">
      <c r="A26" s="4" t="s">
        <v>26</v>
      </c>
      <c r="B26" s="4">
        <f t="shared" ref="B26:W27" si="17">B24</f>
        <v>2</v>
      </c>
      <c r="C26" s="4" t="str">
        <f t="shared" si="17"/>
        <v>SymLit</v>
      </c>
      <c r="D26" s="4" t="str">
        <f t="shared" si="17"/>
        <v>RMTS</v>
      </c>
      <c r="E26" s="4" t="str">
        <f t="shared" si="17"/>
        <v>pilot1</v>
      </c>
      <c r="F26" s="4" t="str">
        <f t="shared" si="17"/>
        <v>comm</v>
      </c>
      <c r="G26" s="4" t="str">
        <f t="shared" si="17"/>
        <v>4yo</v>
      </c>
      <c r="H26" s="4">
        <f t="shared" si="17"/>
        <v>1</v>
      </c>
      <c r="I26" s="4" t="str">
        <f t="shared" si="17"/>
        <v>B</v>
      </c>
      <c r="J26" s="4" t="str">
        <f t="shared" si="17"/>
        <v>videocall</v>
      </c>
      <c r="K26" s="4" t="str">
        <f t="shared" si="17"/>
        <v>VJ</v>
      </c>
      <c r="L26" s="4">
        <f t="shared" si="17"/>
        <v>255315</v>
      </c>
      <c r="M26" s="4">
        <f t="shared" si="17"/>
        <v>18</v>
      </c>
      <c r="N26" s="4">
        <f t="shared" si="17"/>
        <v>6</v>
      </c>
      <c r="O26" s="4">
        <f t="shared" si="17"/>
        <v>2016</v>
      </c>
      <c r="P26" s="4" t="str">
        <f t="shared" si="17"/>
        <v>18/6/2016</v>
      </c>
      <c r="Q26" s="4">
        <f t="shared" si="17"/>
        <v>9</v>
      </c>
      <c r="R26" s="4">
        <f t="shared" si="17"/>
        <v>12</v>
      </c>
      <c r="S26" s="4">
        <f t="shared" si="17"/>
        <v>2020</v>
      </c>
      <c r="T26" s="4" t="str">
        <f t="shared" si="17"/>
        <v>9/12/2020</v>
      </c>
      <c r="U26" s="4">
        <f t="shared" si="17"/>
        <v>53</v>
      </c>
      <c r="V26" s="4">
        <f t="shared" si="17"/>
        <v>1635</v>
      </c>
      <c r="W26" s="4">
        <f t="shared" si="17"/>
        <v>53.606557377049178</v>
      </c>
      <c r="X26" s="4" t="s">
        <v>33</v>
      </c>
      <c r="Y26" s="4" t="s">
        <v>57</v>
      </c>
      <c r="Z26" s="4" t="s">
        <v>42</v>
      </c>
      <c r="AA26" s="4">
        <v>3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46</v>
      </c>
      <c r="AH26" s="2">
        <v>1</v>
      </c>
      <c r="AI26" s="2">
        <v>1</v>
      </c>
      <c r="AJ26" s="4"/>
      <c r="AK26" s="4"/>
    </row>
    <row r="27" spans="1:37" ht="15.75" hidden="1" x14ac:dyDescent="0.25">
      <c r="A27" s="4" t="s">
        <v>26</v>
      </c>
      <c r="B27" s="4">
        <f t="shared" si="17"/>
        <v>2</v>
      </c>
      <c r="C27" s="4" t="str">
        <f t="shared" si="17"/>
        <v>SymLit</v>
      </c>
      <c r="D27" s="4" t="str">
        <f t="shared" si="17"/>
        <v>RMTS</v>
      </c>
      <c r="E27" s="4" t="str">
        <f t="shared" si="17"/>
        <v>pilot1</v>
      </c>
      <c r="F27" s="4" t="str">
        <f t="shared" si="17"/>
        <v>comm</v>
      </c>
      <c r="G27" s="4" t="str">
        <f t="shared" si="17"/>
        <v>4yo</v>
      </c>
      <c r="H27" s="4">
        <f t="shared" si="17"/>
        <v>1</v>
      </c>
      <c r="I27" s="4" t="str">
        <f t="shared" si="17"/>
        <v>B</v>
      </c>
      <c r="J27" s="4" t="str">
        <f t="shared" si="17"/>
        <v>videocall</v>
      </c>
      <c r="K27" s="4" t="str">
        <f t="shared" si="17"/>
        <v>VJ</v>
      </c>
      <c r="L27" s="4">
        <f t="shared" si="17"/>
        <v>255315</v>
      </c>
      <c r="M27" s="4">
        <f t="shared" si="17"/>
        <v>18</v>
      </c>
      <c r="N27" s="4">
        <f t="shared" si="17"/>
        <v>6</v>
      </c>
      <c r="O27" s="4">
        <f t="shared" si="17"/>
        <v>2016</v>
      </c>
      <c r="P27" s="4" t="str">
        <f t="shared" si="17"/>
        <v>18/6/2016</v>
      </c>
      <c r="Q27" s="4">
        <f t="shared" si="17"/>
        <v>9</v>
      </c>
      <c r="R27" s="4">
        <f t="shared" si="17"/>
        <v>12</v>
      </c>
      <c r="S27" s="4">
        <f t="shared" si="17"/>
        <v>2020</v>
      </c>
      <c r="T27" s="4" t="str">
        <f t="shared" si="17"/>
        <v>9/12/2020</v>
      </c>
      <c r="U27" s="4">
        <f t="shared" si="17"/>
        <v>53</v>
      </c>
      <c r="V27" s="4">
        <f t="shared" si="17"/>
        <v>1635</v>
      </c>
      <c r="W27" s="4">
        <f t="shared" si="17"/>
        <v>53.606557377049178</v>
      </c>
      <c r="X27" s="4" t="s">
        <v>33</v>
      </c>
      <c r="Y27" s="4" t="s">
        <v>57</v>
      </c>
      <c r="Z27" s="4" t="s">
        <v>42</v>
      </c>
      <c r="AA27" s="4">
        <v>4</v>
      </c>
      <c r="AB27" s="4">
        <v>0</v>
      </c>
      <c r="AC27" s="4" t="s">
        <v>42</v>
      </c>
      <c r="AD27" s="4" t="s">
        <v>44</v>
      </c>
      <c r="AE27" s="4" t="s">
        <v>44</v>
      </c>
      <c r="AF27" s="4" t="s">
        <v>44</v>
      </c>
      <c r="AG27" s="4" t="s">
        <v>45</v>
      </c>
      <c r="AH27" s="2">
        <v>1</v>
      </c>
      <c r="AI27" s="2">
        <v>1</v>
      </c>
      <c r="AJ27" s="4"/>
      <c r="AK27" s="4"/>
    </row>
    <row r="28" spans="1:37" ht="15.75" hidden="1" x14ac:dyDescent="0.25">
      <c r="A28" s="4" t="s">
        <v>26</v>
      </c>
      <c r="B28" s="4">
        <f t="shared" ref="B28:Q39" si="18">B27</f>
        <v>2</v>
      </c>
      <c r="C28" s="4" t="str">
        <f t="shared" si="18"/>
        <v>SymLit</v>
      </c>
      <c r="D28" s="4" t="str">
        <f t="shared" si="16"/>
        <v>RMTS</v>
      </c>
      <c r="E28" s="4" t="str">
        <f t="shared" si="16"/>
        <v>pilot1</v>
      </c>
      <c r="F28" s="4" t="str">
        <f t="shared" si="16"/>
        <v>comm</v>
      </c>
      <c r="G28" s="4" t="str">
        <f t="shared" si="16"/>
        <v>4yo</v>
      </c>
      <c r="H28" s="4">
        <f t="shared" si="16"/>
        <v>1</v>
      </c>
      <c r="I28" s="4" t="str">
        <f t="shared" si="16"/>
        <v>B</v>
      </c>
      <c r="J28" s="4" t="str">
        <f t="shared" si="16"/>
        <v>videocall</v>
      </c>
      <c r="K28" s="4" t="str">
        <f t="shared" si="16"/>
        <v>VJ</v>
      </c>
      <c r="L28" s="4">
        <f t="shared" si="16"/>
        <v>255315</v>
      </c>
      <c r="M28" s="4">
        <f t="shared" si="16"/>
        <v>18</v>
      </c>
      <c r="N28" s="4">
        <f t="shared" si="16"/>
        <v>6</v>
      </c>
      <c r="O28" s="4">
        <f t="shared" si="16"/>
        <v>2016</v>
      </c>
      <c r="P28" s="4" t="str">
        <f t="shared" si="16"/>
        <v>18/6/2016</v>
      </c>
      <c r="Q28" s="4">
        <f t="shared" si="16"/>
        <v>9</v>
      </c>
      <c r="R28" s="4">
        <f t="shared" si="16"/>
        <v>12</v>
      </c>
      <c r="S28" s="4">
        <f t="shared" si="16"/>
        <v>2020</v>
      </c>
      <c r="T28" s="4" t="str">
        <f t="shared" si="16"/>
        <v>9/12/2020</v>
      </c>
      <c r="U28" s="4">
        <f t="shared" si="16"/>
        <v>53</v>
      </c>
      <c r="V28" s="4">
        <f t="shared" si="16"/>
        <v>1635</v>
      </c>
      <c r="W28" s="4">
        <f t="shared" si="16"/>
        <v>53.606557377049178</v>
      </c>
      <c r="X28" s="4" t="s">
        <v>33</v>
      </c>
      <c r="Y28" s="4" t="s">
        <v>57</v>
      </c>
      <c r="Z28" s="4" t="s">
        <v>35</v>
      </c>
      <c r="AA28" s="4">
        <v>1</v>
      </c>
      <c r="AB28" s="4">
        <v>1</v>
      </c>
      <c r="AC28" s="4" t="s">
        <v>47</v>
      </c>
      <c r="AD28" s="4" t="s">
        <v>49</v>
      </c>
      <c r="AE28" s="4" t="s">
        <v>49</v>
      </c>
      <c r="AF28" s="4" t="s">
        <v>53</v>
      </c>
      <c r="AG28" s="4" t="s">
        <v>45</v>
      </c>
      <c r="AH28" s="2">
        <v>1</v>
      </c>
      <c r="AI28" s="2">
        <v>1</v>
      </c>
      <c r="AJ28" s="4"/>
      <c r="AK28" s="4"/>
    </row>
    <row r="29" spans="1:37" ht="15.75" hidden="1" x14ac:dyDescent="0.25">
      <c r="A29" s="4" t="s">
        <v>26</v>
      </c>
      <c r="B29" s="4">
        <f t="shared" si="18"/>
        <v>2</v>
      </c>
      <c r="C29" s="4" t="str">
        <f t="shared" si="18"/>
        <v>SymLit</v>
      </c>
      <c r="D29" s="4" t="str">
        <f t="shared" si="16"/>
        <v>RMTS</v>
      </c>
      <c r="E29" s="4" t="str">
        <f t="shared" si="16"/>
        <v>pilot1</v>
      </c>
      <c r="F29" s="4" t="str">
        <f t="shared" si="16"/>
        <v>comm</v>
      </c>
      <c r="G29" s="4" t="str">
        <f t="shared" si="16"/>
        <v>4yo</v>
      </c>
      <c r="H29" s="4">
        <f t="shared" si="16"/>
        <v>1</v>
      </c>
      <c r="I29" s="4" t="str">
        <f t="shared" si="16"/>
        <v>B</v>
      </c>
      <c r="J29" s="4" t="str">
        <f t="shared" si="16"/>
        <v>videocall</v>
      </c>
      <c r="K29" s="4" t="str">
        <f t="shared" si="16"/>
        <v>VJ</v>
      </c>
      <c r="L29" s="4">
        <f t="shared" si="16"/>
        <v>255315</v>
      </c>
      <c r="M29" s="4">
        <f t="shared" si="16"/>
        <v>18</v>
      </c>
      <c r="N29" s="4">
        <f t="shared" si="16"/>
        <v>6</v>
      </c>
      <c r="O29" s="4">
        <f t="shared" si="16"/>
        <v>2016</v>
      </c>
      <c r="P29" s="4" t="str">
        <f t="shared" si="16"/>
        <v>18/6/2016</v>
      </c>
      <c r="Q29" s="4">
        <f t="shared" si="16"/>
        <v>9</v>
      </c>
      <c r="R29" s="4">
        <f t="shared" si="16"/>
        <v>12</v>
      </c>
      <c r="S29" s="4">
        <f t="shared" si="16"/>
        <v>2020</v>
      </c>
      <c r="T29" s="4" t="str">
        <f t="shared" si="16"/>
        <v>9/12/2020</v>
      </c>
      <c r="U29" s="4">
        <f t="shared" si="16"/>
        <v>53</v>
      </c>
      <c r="V29" s="4">
        <f t="shared" si="16"/>
        <v>1635</v>
      </c>
      <c r="W29" s="4">
        <f t="shared" si="16"/>
        <v>53.606557377049178</v>
      </c>
      <c r="X29" s="4" t="s">
        <v>33</v>
      </c>
      <c r="Y29" s="4" t="s">
        <v>57</v>
      </c>
      <c r="Z29" s="4" t="s">
        <v>35</v>
      </c>
      <c r="AA29" s="4">
        <v>2</v>
      </c>
      <c r="AB29" s="4">
        <v>2</v>
      </c>
      <c r="AC29" s="4" t="s">
        <v>47</v>
      </c>
      <c r="AD29" s="4" t="s">
        <v>51</v>
      </c>
      <c r="AE29" s="4" t="s">
        <v>51</v>
      </c>
      <c r="AF29" s="4" t="s">
        <v>48</v>
      </c>
      <c r="AG29" s="4" t="s">
        <v>46</v>
      </c>
      <c r="AH29" s="2">
        <v>1</v>
      </c>
      <c r="AI29" s="2">
        <v>1</v>
      </c>
      <c r="AJ29" s="4"/>
      <c r="AK29" s="4"/>
    </row>
    <row r="30" spans="1:37" ht="15.75" hidden="1" x14ac:dyDescent="0.25">
      <c r="A30" s="4" t="s">
        <v>26</v>
      </c>
      <c r="B30" s="4">
        <f t="shared" si="18"/>
        <v>2</v>
      </c>
      <c r="C30" s="4" t="str">
        <f t="shared" si="18"/>
        <v>SymLit</v>
      </c>
      <c r="D30" s="4" t="str">
        <f t="shared" si="16"/>
        <v>RMTS</v>
      </c>
      <c r="E30" s="4" t="str">
        <f t="shared" si="16"/>
        <v>pilot1</v>
      </c>
      <c r="F30" s="4" t="str">
        <f t="shared" si="16"/>
        <v>comm</v>
      </c>
      <c r="G30" s="4" t="str">
        <f t="shared" si="16"/>
        <v>4yo</v>
      </c>
      <c r="H30" s="4">
        <f t="shared" si="16"/>
        <v>1</v>
      </c>
      <c r="I30" s="4" t="str">
        <f t="shared" si="16"/>
        <v>B</v>
      </c>
      <c r="J30" s="4" t="str">
        <f t="shared" si="16"/>
        <v>videocall</v>
      </c>
      <c r="K30" s="4" t="str">
        <f t="shared" si="16"/>
        <v>VJ</v>
      </c>
      <c r="L30" s="4">
        <f t="shared" si="16"/>
        <v>255315</v>
      </c>
      <c r="M30" s="4">
        <f t="shared" si="16"/>
        <v>18</v>
      </c>
      <c r="N30" s="4">
        <f t="shared" si="16"/>
        <v>6</v>
      </c>
      <c r="O30" s="4">
        <f t="shared" si="16"/>
        <v>2016</v>
      </c>
      <c r="P30" s="4" t="str">
        <f t="shared" si="16"/>
        <v>18/6/2016</v>
      </c>
      <c r="Q30" s="4">
        <f t="shared" si="16"/>
        <v>9</v>
      </c>
      <c r="R30" s="4">
        <f t="shared" si="16"/>
        <v>12</v>
      </c>
      <c r="S30" s="4">
        <f t="shared" si="16"/>
        <v>2020</v>
      </c>
      <c r="T30" s="4" t="str">
        <f t="shared" si="16"/>
        <v>9/12/2020</v>
      </c>
      <c r="U30" s="4">
        <f t="shared" si="16"/>
        <v>53</v>
      </c>
      <c r="V30" s="4">
        <f t="shared" si="16"/>
        <v>1635</v>
      </c>
      <c r="W30" s="4">
        <f t="shared" si="16"/>
        <v>53.606557377049178</v>
      </c>
      <c r="X30" s="4" t="s">
        <v>33</v>
      </c>
      <c r="Y30" s="4" t="s">
        <v>57</v>
      </c>
      <c r="Z30" s="4" t="s">
        <v>35</v>
      </c>
      <c r="AA30" s="4">
        <v>3</v>
      </c>
      <c r="AB30" s="4">
        <v>3</v>
      </c>
      <c r="AC30" s="4" t="s">
        <v>47</v>
      </c>
      <c r="AD30" s="4" t="s">
        <v>50</v>
      </c>
      <c r="AE30" s="4" t="s">
        <v>50</v>
      </c>
      <c r="AF30" s="4" t="s">
        <v>52</v>
      </c>
      <c r="AG30" s="4" t="s">
        <v>46</v>
      </c>
      <c r="AH30" s="2">
        <v>1</v>
      </c>
      <c r="AI30" s="2">
        <v>1</v>
      </c>
      <c r="AJ30" s="4"/>
      <c r="AK30" s="4"/>
    </row>
    <row r="31" spans="1:37" ht="15.75" hidden="1" x14ac:dyDescent="0.25">
      <c r="A31" s="4" t="s">
        <v>26</v>
      </c>
      <c r="B31" s="4">
        <f t="shared" si="18"/>
        <v>2</v>
      </c>
      <c r="C31" s="4" t="str">
        <f t="shared" si="18"/>
        <v>SymLit</v>
      </c>
      <c r="D31" s="4" t="str">
        <f t="shared" si="16"/>
        <v>RMTS</v>
      </c>
      <c r="E31" s="4" t="str">
        <f t="shared" si="16"/>
        <v>pilot1</v>
      </c>
      <c r="F31" s="4" t="str">
        <f t="shared" si="16"/>
        <v>comm</v>
      </c>
      <c r="G31" s="4" t="str">
        <f t="shared" si="16"/>
        <v>4yo</v>
      </c>
      <c r="H31" s="4">
        <f t="shared" si="16"/>
        <v>1</v>
      </c>
      <c r="I31" s="4" t="str">
        <f t="shared" si="16"/>
        <v>B</v>
      </c>
      <c r="J31" s="4" t="str">
        <f t="shared" si="16"/>
        <v>videocall</v>
      </c>
      <c r="K31" s="4" t="str">
        <f t="shared" si="16"/>
        <v>VJ</v>
      </c>
      <c r="L31" s="4">
        <f t="shared" si="16"/>
        <v>255315</v>
      </c>
      <c r="M31" s="4">
        <f t="shared" si="16"/>
        <v>18</v>
      </c>
      <c r="N31" s="4">
        <f t="shared" si="16"/>
        <v>6</v>
      </c>
      <c r="O31" s="4">
        <f t="shared" si="16"/>
        <v>2016</v>
      </c>
      <c r="P31" s="4" t="str">
        <f t="shared" si="16"/>
        <v>18/6/2016</v>
      </c>
      <c r="Q31" s="4">
        <f t="shared" si="16"/>
        <v>9</v>
      </c>
      <c r="R31" s="4">
        <f t="shared" si="16"/>
        <v>12</v>
      </c>
      <c r="S31" s="4">
        <f t="shared" si="16"/>
        <v>2020</v>
      </c>
      <c r="T31" s="4" t="str">
        <f t="shared" si="16"/>
        <v>9/12/2020</v>
      </c>
      <c r="U31" s="4">
        <f t="shared" si="16"/>
        <v>53</v>
      </c>
      <c r="V31" s="4">
        <f t="shared" si="16"/>
        <v>1635</v>
      </c>
      <c r="W31" s="4">
        <f t="shared" si="16"/>
        <v>53.606557377049178</v>
      </c>
      <c r="X31" s="4" t="s">
        <v>33</v>
      </c>
      <c r="Y31" s="4" t="s">
        <v>57</v>
      </c>
      <c r="Z31" s="4" t="s">
        <v>35</v>
      </c>
      <c r="AA31" s="4">
        <v>4</v>
      </c>
      <c r="AB31" s="4">
        <v>4</v>
      </c>
      <c r="AC31" s="4" t="s">
        <v>47</v>
      </c>
      <c r="AD31" s="4" t="s">
        <v>49</v>
      </c>
      <c r="AE31" s="4" t="s">
        <v>49</v>
      </c>
      <c r="AF31" s="4" t="s">
        <v>48</v>
      </c>
      <c r="AG31" s="4" t="s">
        <v>45</v>
      </c>
      <c r="AH31" s="2">
        <v>1</v>
      </c>
      <c r="AI31" s="2">
        <v>1</v>
      </c>
      <c r="AJ31" s="4"/>
      <c r="AK31" s="4"/>
    </row>
    <row r="32" spans="1:37" ht="15.75" hidden="1" x14ac:dyDescent="0.25">
      <c r="A32" s="4" t="s">
        <v>26</v>
      </c>
      <c r="B32" s="4">
        <f t="shared" si="18"/>
        <v>2</v>
      </c>
      <c r="C32" s="4" t="str">
        <f t="shared" si="18"/>
        <v>SymLit</v>
      </c>
      <c r="D32" s="4" t="str">
        <f t="shared" si="16"/>
        <v>RMTS</v>
      </c>
      <c r="E32" s="4" t="str">
        <f t="shared" si="16"/>
        <v>pilot1</v>
      </c>
      <c r="F32" s="4" t="str">
        <f t="shared" si="16"/>
        <v>comm</v>
      </c>
      <c r="G32" s="4" t="str">
        <f t="shared" si="16"/>
        <v>4yo</v>
      </c>
      <c r="H32" s="4">
        <f t="shared" si="16"/>
        <v>1</v>
      </c>
      <c r="I32" s="4" t="str">
        <f t="shared" si="16"/>
        <v>B</v>
      </c>
      <c r="J32" s="4" t="str">
        <f t="shared" si="16"/>
        <v>videocall</v>
      </c>
      <c r="K32" s="4" t="str">
        <f t="shared" si="16"/>
        <v>VJ</v>
      </c>
      <c r="L32" s="4">
        <f t="shared" si="16"/>
        <v>255315</v>
      </c>
      <c r="M32" s="4">
        <f t="shared" si="16"/>
        <v>18</v>
      </c>
      <c r="N32" s="4">
        <f t="shared" si="16"/>
        <v>6</v>
      </c>
      <c r="O32" s="4">
        <f t="shared" si="16"/>
        <v>2016</v>
      </c>
      <c r="P32" s="4" t="str">
        <f t="shared" si="16"/>
        <v>18/6/2016</v>
      </c>
      <c r="Q32" s="4">
        <f t="shared" si="16"/>
        <v>9</v>
      </c>
      <c r="R32" s="4">
        <f t="shared" si="16"/>
        <v>12</v>
      </c>
      <c r="S32" s="4">
        <f t="shared" si="16"/>
        <v>2020</v>
      </c>
      <c r="T32" s="4" t="str">
        <f t="shared" si="16"/>
        <v>9/12/2020</v>
      </c>
      <c r="U32" s="4">
        <f t="shared" si="16"/>
        <v>53</v>
      </c>
      <c r="V32" s="4">
        <f t="shared" si="16"/>
        <v>1635</v>
      </c>
      <c r="W32" s="4">
        <f t="shared" si="16"/>
        <v>53.606557377049178</v>
      </c>
      <c r="X32" s="4" t="s">
        <v>33</v>
      </c>
      <c r="Y32" s="4" t="s">
        <v>57</v>
      </c>
      <c r="Z32" s="4" t="s">
        <v>35</v>
      </c>
      <c r="AA32" s="4">
        <v>5</v>
      </c>
      <c r="AB32" s="4">
        <v>5</v>
      </c>
      <c r="AC32" s="4" t="s">
        <v>47</v>
      </c>
      <c r="AD32" s="4" t="s">
        <v>51</v>
      </c>
      <c r="AE32" s="4" t="s">
        <v>51</v>
      </c>
      <c r="AF32" s="4" t="s">
        <v>53</v>
      </c>
      <c r="AG32" s="4" t="s">
        <v>46</v>
      </c>
      <c r="AH32" s="2">
        <v>1</v>
      </c>
      <c r="AI32" s="2">
        <v>1</v>
      </c>
      <c r="AJ32" s="4" t="s">
        <v>110</v>
      </c>
      <c r="AK32" s="4"/>
    </row>
    <row r="33" spans="1:37" ht="15.75" hidden="1" x14ac:dyDescent="0.25">
      <c r="A33" s="4" t="s">
        <v>26</v>
      </c>
      <c r="B33" s="4">
        <f t="shared" si="18"/>
        <v>2</v>
      </c>
      <c r="C33" s="4" t="str">
        <f t="shared" si="18"/>
        <v>SymLit</v>
      </c>
      <c r="D33" s="4" t="str">
        <f t="shared" si="16"/>
        <v>RMTS</v>
      </c>
      <c r="E33" s="4" t="str">
        <f t="shared" si="16"/>
        <v>pilot1</v>
      </c>
      <c r="F33" s="4" t="str">
        <f t="shared" si="16"/>
        <v>comm</v>
      </c>
      <c r="G33" s="4" t="str">
        <f t="shared" si="16"/>
        <v>4yo</v>
      </c>
      <c r="H33" s="4">
        <f t="shared" si="16"/>
        <v>1</v>
      </c>
      <c r="I33" s="4" t="str">
        <f t="shared" si="16"/>
        <v>B</v>
      </c>
      <c r="J33" s="4" t="str">
        <f t="shared" si="16"/>
        <v>videocall</v>
      </c>
      <c r="K33" s="4" t="str">
        <f t="shared" si="16"/>
        <v>VJ</v>
      </c>
      <c r="L33" s="4">
        <f t="shared" si="16"/>
        <v>255315</v>
      </c>
      <c r="M33" s="4">
        <f t="shared" si="16"/>
        <v>18</v>
      </c>
      <c r="N33" s="4">
        <f t="shared" si="16"/>
        <v>6</v>
      </c>
      <c r="O33" s="4">
        <f t="shared" si="16"/>
        <v>2016</v>
      </c>
      <c r="P33" s="4" t="str">
        <f t="shared" si="16"/>
        <v>18/6/2016</v>
      </c>
      <c r="Q33" s="4">
        <f t="shared" si="16"/>
        <v>9</v>
      </c>
      <c r="R33" s="4">
        <f t="shared" si="16"/>
        <v>12</v>
      </c>
      <c r="S33" s="4">
        <f t="shared" si="16"/>
        <v>2020</v>
      </c>
      <c r="T33" s="4" t="str">
        <f t="shared" si="16"/>
        <v>9/12/2020</v>
      </c>
      <c r="U33" s="4">
        <f t="shared" si="16"/>
        <v>53</v>
      </c>
      <c r="V33" s="4">
        <f t="shared" si="16"/>
        <v>1635</v>
      </c>
      <c r="W33" s="4">
        <f t="shared" si="16"/>
        <v>53.606557377049178</v>
      </c>
      <c r="X33" s="4" t="s">
        <v>33</v>
      </c>
      <c r="Y33" s="4" t="s">
        <v>57</v>
      </c>
      <c r="Z33" s="4" t="s">
        <v>35</v>
      </c>
      <c r="AA33" s="4">
        <v>6</v>
      </c>
      <c r="AB33" s="4">
        <v>6</v>
      </c>
      <c r="AC33" s="4" t="s">
        <v>47</v>
      </c>
      <c r="AD33" s="4" t="s">
        <v>50</v>
      </c>
      <c r="AE33" s="4" t="s">
        <v>50</v>
      </c>
      <c r="AF33" s="4" t="s">
        <v>49</v>
      </c>
      <c r="AG33" s="4" t="s">
        <v>46</v>
      </c>
      <c r="AH33" s="2">
        <v>1</v>
      </c>
      <c r="AI33" s="2">
        <v>1</v>
      </c>
      <c r="AJ33" s="4"/>
      <c r="AK33" s="4"/>
    </row>
    <row r="34" spans="1:37" ht="15.75" hidden="1" x14ac:dyDescent="0.25">
      <c r="A34" s="4" t="s">
        <v>26</v>
      </c>
      <c r="B34" s="4">
        <f t="shared" si="18"/>
        <v>2</v>
      </c>
      <c r="C34" s="4" t="str">
        <f t="shared" si="18"/>
        <v>SymLit</v>
      </c>
      <c r="D34" s="4" t="str">
        <f t="shared" si="16"/>
        <v>RMTS</v>
      </c>
      <c r="E34" s="4" t="str">
        <f t="shared" si="16"/>
        <v>pilot1</v>
      </c>
      <c r="F34" s="4" t="str">
        <f t="shared" si="16"/>
        <v>comm</v>
      </c>
      <c r="G34" s="4" t="str">
        <f t="shared" si="16"/>
        <v>4yo</v>
      </c>
      <c r="H34" s="4">
        <f t="shared" si="16"/>
        <v>1</v>
      </c>
      <c r="I34" s="4" t="str">
        <f t="shared" si="16"/>
        <v>B</v>
      </c>
      <c r="J34" s="4" t="str">
        <f t="shared" si="16"/>
        <v>videocall</v>
      </c>
      <c r="K34" s="4" t="str">
        <f t="shared" si="16"/>
        <v>VJ</v>
      </c>
      <c r="L34" s="4">
        <f t="shared" si="16"/>
        <v>255315</v>
      </c>
      <c r="M34" s="4">
        <f t="shared" si="16"/>
        <v>18</v>
      </c>
      <c r="N34" s="4">
        <f t="shared" si="16"/>
        <v>6</v>
      </c>
      <c r="O34" s="4">
        <f t="shared" si="16"/>
        <v>2016</v>
      </c>
      <c r="P34" s="4" t="str">
        <f t="shared" si="16"/>
        <v>18/6/2016</v>
      </c>
      <c r="Q34" s="4">
        <f t="shared" si="16"/>
        <v>9</v>
      </c>
      <c r="R34" s="4">
        <f t="shared" si="16"/>
        <v>12</v>
      </c>
      <c r="S34" s="4">
        <f t="shared" si="16"/>
        <v>2020</v>
      </c>
      <c r="T34" s="4" t="str">
        <f t="shared" si="16"/>
        <v>9/12/2020</v>
      </c>
      <c r="U34" s="4">
        <f t="shared" si="16"/>
        <v>53</v>
      </c>
      <c r="V34" s="4">
        <f t="shared" si="16"/>
        <v>1635</v>
      </c>
      <c r="W34" s="4">
        <f t="shared" si="16"/>
        <v>53.606557377049178</v>
      </c>
      <c r="X34" s="4" t="s">
        <v>33</v>
      </c>
      <c r="Y34" s="4" t="s">
        <v>57</v>
      </c>
      <c r="Z34" s="4" t="s">
        <v>35</v>
      </c>
      <c r="AA34" s="4">
        <v>7</v>
      </c>
      <c r="AB34" s="4">
        <v>7</v>
      </c>
      <c r="AC34" s="4" t="s">
        <v>47</v>
      </c>
      <c r="AD34" s="4" t="s">
        <v>48</v>
      </c>
      <c r="AE34" s="4" t="s">
        <v>48</v>
      </c>
      <c r="AF34" s="4" t="s">
        <v>51</v>
      </c>
      <c r="AG34" s="4" t="s">
        <v>45</v>
      </c>
      <c r="AH34" s="2">
        <v>1</v>
      </c>
      <c r="AI34" s="2">
        <v>1</v>
      </c>
      <c r="AJ34" s="4"/>
      <c r="AK34" s="4"/>
    </row>
    <row r="35" spans="1:37" ht="15.75" hidden="1" x14ac:dyDescent="0.25">
      <c r="A35" s="4" t="s">
        <v>26</v>
      </c>
      <c r="B35" s="4">
        <f t="shared" si="18"/>
        <v>2</v>
      </c>
      <c r="C35" s="4" t="str">
        <f t="shared" si="18"/>
        <v>SymLit</v>
      </c>
      <c r="D35" s="4" t="str">
        <f t="shared" si="16"/>
        <v>RMTS</v>
      </c>
      <c r="E35" s="4" t="str">
        <f t="shared" si="16"/>
        <v>pilot1</v>
      </c>
      <c r="F35" s="4" t="str">
        <f t="shared" si="16"/>
        <v>comm</v>
      </c>
      <c r="G35" s="4" t="str">
        <f t="shared" si="16"/>
        <v>4yo</v>
      </c>
      <c r="H35" s="4">
        <f t="shared" si="16"/>
        <v>1</v>
      </c>
      <c r="I35" s="4" t="str">
        <f t="shared" si="16"/>
        <v>B</v>
      </c>
      <c r="J35" s="4" t="str">
        <f t="shared" si="16"/>
        <v>videocall</v>
      </c>
      <c r="K35" s="4" t="str">
        <f t="shared" si="16"/>
        <v>VJ</v>
      </c>
      <c r="L35" s="4">
        <f t="shared" si="16"/>
        <v>255315</v>
      </c>
      <c r="M35" s="4">
        <f t="shared" si="16"/>
        <v>18</v>
      </c>
      <c r="N35" s="4">
        <f t="shared" si="16"/>
        <v>6</v>
      </c>
      <c r="O35" s="4">
        <f t="shared" si="16"/>
        <v>2016</v>
      </c>
      <c r="P35" s="4" t="str">
        <f t="shared" si="16"/>
        <v>18/6/2016</v>
      </c>
      <c r="Q35" s="4">
        <f t="shared" si="16"/>
        <v>9</v>
      </c>
      <c r="R35" s="4">
        <f t="shared" si="16"/>
        <v>12</v>
      </c>
      <c r="S35" s="4">
        <f t="shared" si="16"/>
        <v>2020</v>
      </c>
      <c r="T35" s="4" t="str">
        <f t="shared" si="16"/>
        <v>9/12/2020</v>
      </c>
      <c r="U35" s="4">
        <f t="shared" si="16"/>
        <v>53</v>
      </c>
      <c r="V35" s="4">
        <f t="shared" si="16"/>
        <v>1635</v>
      </c>
      <c r="W35" s="4">
        <f t="shared" si="16"/>
        <v>53.606557377049178</v>
      </c>
      <c r="X35" s="4" t="s">
        <v>33</v>
      </c>
      <c r="Y35" s="4" t="s">
        <v>57</v>
      </c>
      <c r="Z35" s="4" t="s">
        <v>35</v>
      </c>
      <c r="AA35" s="4">
        <v>8</v>
      </c>
      <c r="AB35" s="4">
        <v>8</v>
      </c>
      <c r="AC35" s="4" t="s">
        <v>47</v>
      </c>
      <c r="AD35" s="4" t="s">
        <v>52</v>
      </c>
      <c r="AE35" s="4" t="s">
        <v>52</v>
      </c>
      <c r="AF35" s="4" t="s">
        <v>50</v>
      </c>
      <c r="AG35" s="4" t="s">
        <v>46</v>
      </c>
      <c r="AH35" s="2">
        <v>1</v>
      </c>
      <c r="AI35" s="2">
        <v>1</v>
      </c>
      <c r="AJ35" s="4"/>
      <c r="AK35" s="4"/>
    </row>
    <row r="36" spans="1:37" ht="15.75" hidden="1" x14ac:dyDescent="0.25">
      <c r="A36" s="4" t="s">
        <v>26</v>
      </c>
      <c r="B36" s="4">
        <f t="shared" si="18"/>
        <v>2</v>
      </c>
      <c r="C36" s="4" t="str">
        <f t="shared" si="18"/>
        <v>SymLit</v>
      </c>
      <c r="D36" s="4" t="str">
        <f t="shared" si="16"/>
        <v>RMTS</v>
      </c>
      <c r="E36" s="4" t="str">
        <f t="shared" si="16"/>
        <v>pilot1</v>
      </c>
      <c r="F36" s="4" t="str">
        <f t="shared" si="16"/>
        <v>comm</v>
      </c>
      <c r="G36" s="4" t="str">
        <f t="shared" si="16"/>
        <v>4yo</v>
      </c>
      <c r="H36" s="4">
        <f t="shared" si="16"/>
        <v>1</v>
      </c>
      <c r="I36" s="4" t="str">
        <f t="shared" si="16"/>
        <v>B</v>
      </c>
      <c r="J36" s="4" t="str">
        <f t="shared" si="16"/>
        <v>videocall</v>
      </c>
      <c r="K36" s="4" t="str">
        <f t="shared" si="16"/>
        <v>VJ</v>
      </c>
      <c r="L36" s="4">
        <f t="shared" si="16"/>
        <v>255315</v>
      </c>
      <c r="M36" s="4">
        <f t="shared" si="16"/>
        <v>18</v>
      </c>
      <c r="N36" s="4">
        <f t="shared" si="16"/>
        <v>6</v>
      </c>
      <c r="O36" s="4">
        <f t="shared" si="16"/>
        <v>2016</v>
      </c>
      <c r="P36" s="4" t="str">
        <f t="shared" si="16"/>
        <v>18/6/2016</v>
      </c>
      <c r="Q36" s="4">
        <f t="shared" si="16"/>
        <v>9</v>
      </c>
      <c r="R36" s="4">
        <f t="shared" si="16"/>
        <v>12</v>
      </c>
      <c r="S36" s="4">
        <f t="shared" si="16"/>
        <v>2020</v>
      </c>
      <c r="T36" s="4" t="str">
        <f t="shared" si="16"/>
        <v>9/12/2020</v>
      </c>
      <c r="U36" s="4">
        <f t="shared" si="16"/>
        <v>53</v>
      </c>
      <c r="V36" s="4">
        <f t="shared" si="16"/>
        <v>1635</v>
      </c>
      <c r="W36" s="4">
        <f t="shared" si="16"/>
        <v>53.606557377049178</v>
      </c>
      <c r="X36" s="4" t="s">
        <v>33</v>
      </c>
      <c r="Y36" s="4" t="s">
        <v>57</v>
      </c>
      <c r="Z36" s="4" t="s">
        <v>35</v>
      </c>
      <c r="AA36" s="4">
        <v>9</v>
      </c>
      <c r="AB36" s="4">
        <v>9</v>
      </c>
      <c r="AC36" s="4" t="s">
        <v>47</v>
      </c>
      <c r="AD36" s="4" t="s">
        <v>53</v>
      </c>
      <c r="AE36" s="4" t="s">
        <v>53</v>
      </c>
      <c r="AF36" s="4" t="s">
        <v>51</v>
      </c>
      <c r="AG36" s="4" t="s">
        <v>45</v>
      </c>
      <c r="AH36" s="2">
        <v>1</v>
      </c>
      <c r="AI36" s="2">
        <v>1</v>
      </c>
      <c r="AJ36" s="4"/>
      <c r="AK36" s="4"/>
    </row>
    <row r="37" spans="1:37" ht="15.75" hidden="1" x14ac:dyDescent="0.25">
      <c r="A37" s="4" t="s">
        <v>26</v>
      </c>
      <c r="B37" s="4">
        <f t="shared" si="18"/>
        <v>2</v>
      </c>
      <c r="C37" s="4" t="str">
        <f t="shared" si="18"/>
        <v>SymLit</v>
      </c>
      <c r="D37" s="4" t="str">
        <f t="shared" si="16"/>
        <v>RMTS</v>
      </c>
      <c r="E37" s="4" t="str">
        <f t="shared" si="16"/>
        <v>pilot1</v>
      </c>
      <c r="F37" s="4" t="str">
        <f t="shared" si="16"/>
        <v>comm</v>
      </c>
      <c r="G37" s="4" t="str">
        <f t="shared" si="16"/>
        <v>4yo</v>
      </c>
      <c r="H37" s="4">
        <f t="shared" si="16"/>
        <v>1</v>
      </c>
      <c r="I37" s="4" t="str">
        <f t="shared" si="16"/>
        <v>B</v>
      </c>
      <c r="J37" s="4" t="str">
        <f t="shared" si="16"/>
        <v>videocall</v>
      </c>
      <c r="K37" s="4" t="str">
        <f t="shared" si="16"/>
        <v>VJ</v>
      </c>
      <c r="L37" s="4">
        <f t="shared" si="16"/>
        <v>255315</v>
      </c>
      <c r="M37" s="4">
        <f t="shared" si="16"/>
        <v>18</v>
      </c>
      <c r="N37" s="4">
        <f t="shared" si="16"/>
        <v>6</v>
      </c>
      <c r="O37" s="4">
        <f t="shared" si="16"/>
        <v>2016</v>
      </c>
      <c r="P37" s="4" t="str">
        <f t="shared" si="16"/>
        <v>18/6/2016</v>
      </c>
      <c r="Q37" s="4">
        <f t="shared" si="16"/>
        <v>9</v>
      </c>
      <c r="R37" s="4">
        <f t="shared" si="16"/>
        <v>12</v>
      </c>
      <c r="S37" s="4">
        <f t="shared" si="16"/>
        <v>2020</v>
      </c>
      <c r="T37" s="4" t="str">
        <f t="shared" si="16"/>
        <v>9/12/2020</v>
      </c>
      <c r="U37" s="4">
        <f t="shared" si="16"/>
        <v>53</v>
      </c>
      <c r="V37" s="4">
        <f t="shared" si="16"/>
        <v>1635</v>
      </c>
      <c r="W37" s="4">
        <f t="shared" si="16"/>
        <v>53.606557377049178</v>
      </c>
      <c r="X37" s="4" t="s">
        <v>33</v>
      </c>
      <c r="Y37" s="4" t="s">
        <v>57</v>
      </c>
      <c r="Z37" s="4" t="s">
        <v>35</v>
      </c>
      <c r="AA37" s="4">
        <v>10</v>
      </c>
      <c r="AB37" s="4">
        <v>10</v>
      </c>
      <c r="AC37" s="4" t="s">
        <v>47</v>
      </c>
      <c r="AD37" s="4" t="s">
        <v>49</v>
      </c>
      <c r="AE37" s="4" t="s">
        <v>49</v>
      </c>
      <c r="AF37" s="4" t="s">
        <v>50</v>
      </c>
      <c r="AG37" s="4" t="s">
        <v>46</v>
      </c>
      <c r="AH37" s="2">
        <v>1</v>
      </c>
      <c r="AI37" s="2">
        <v>1</v>
      </c>
      <c r="AJ37" s="4" t="s">
        <v>112</v>
      </c>
      <c r="AK37" s="4"/>
    </row>
    <row r="38" spans="1:37" ht="15.75" hidden="1" x14ac:dyDescent="0.25">
      <c r="A38" s="4" t="s">
        <v>26</v>
      </c>
      <c r="B38" s="4">
        <f t="shared" si="18"/>
        <v>2</v>
      </c>
      <c r="C38" s="4" t="str">
        <f t="shared" si="18"/>
        <v>SymLit</v>
      </c>
      <c r="D38" s="4" t="str">
        <f t="shared" si="16"/>
        <v>RMTS</v>
      </c>
      <c r="E38" s="4" t="str">
        <f t="shared" si="16"/>
        <v>pilot1</v>
      </c>
      <c r="F38" s="4" t="str">
        <f t="shared" si="16"/>
        <v>comm</v>
      </c>
      <c r="G38" s="4" t="str">
        <f t="shared" si="16"/>
        <v>4yo</v>
      </c>
      <c r="H38" s="4">
        <f t="shared" si="16"/>
        <v>1</v>
      </c>
      <c r="I38" s="4" t="str">
        <f t="shared" si="16"/>
        <v>B</v>
      </c>
      <c r="J38" s="4" t="str">
        <f t="shared" si="16"/>
        <v>videocall</v>
      </c>
      <c r="K38" s="4" t="str">
        <f t="shared" si="16"/>
        <v>VJ</v>
      </c>
      <c r="L38" s="4">
        <f t="shared" si="16"/>
        <v>255315</v>
      </c>
      <c r="M38" s="4">
        <f t="shared" si="16"/>
        <v>18</v>
      </c>
      <c r="N38" s="4">
        <f t="shared" si="16"/>
        <v>6</v>
      </c>
      <c r="O38" s="4">
        <f t="shared" ref="O38:W39" si="19">O37</f>
        <v>2016</v>
      </c>
      <c r="P38" s="4" t="str">
        <f t="shared" si="19"/>
        <v>18/6/2016</v>
      </c>
      <c r="Q38" s="4">
        <f t="shared" si="19"/>
        <v>9</v>
      </c>
      <c r="R38" s="4">
        <f t="shared" si="19"/>
        <v>12</v>
      </c>
      <c r="S38" s="4">
        <f t="shared" si="19"/>
        <v>2020</v>
      </c>
      <c r="T38" s="4" t="str">
        <f t="shared" si="19"/>
        <v>9/12/2020</v>
      </c>
      <c r="U38" s="4">
        <f t="shared" si="19"/>
        <v>53</v>
      </c>
      <c r="V38" s="4">
        <f t="shared" si="19"/>
        <v>1635</v>
      </c>
      <c r="W38" s="4">
        <f t="shared" si="19"/>
        <v>53.606557377049178</v>
      </c>
      <c r="X38" s="4" t="s">
        <v>33</v>
      </c>
      <c r="Y38" s="4" t="s">
        <v>57</v>
      </c>
      <c r="Z38" s="4" t="s">
        <v>35</v>
      </c>
      <c r="AA38" s="4">
        <v>11</v>
      </c>
      <c r="AB38" s="4">
        <v>11</v>
      </c>
      <c r="AC38" s="4" t="s">
        <v>47</v>
      </c>
      <c r="AD38" s="4" t="s">
        <v>48</v>
      </c>
      <c r="AE38" s="4" t="s">
        <v>48</v>
      </c>
      <c r="AF38" s="4" t="s">
        <v>52</v>
      </c>
      <c r="AG38" s="4" t="s">
        <v>45</v>
      </c>
      <c r="AH38" s="2">
        <v>1</v>
      </c>
      <c r="AI38" s="2">
        <v>1</v>
      </c>
      <c r="AJ38" s="4"/>
      <c r="AK38" s="4"/>
    </row>
    <row r="39" spans="1:37" ht="15.75" hidden="1" x14ac:dyDescent="0.25">
      <c r="A39" s="4" t="s">
        <v>26</v>
      </c>
      <c r="B39" s="4">
        <f t="shared" si="18"/>
        <v>2</v>
      </c>
      <c r="C39" s="4" t="str">
        <f t="shared" si="18"/>
        <v>SymLit</v>
      </c>
      <c r="D39" s="4" t="str">
        <f t="shared" si="18"/>
        <v>RMTS</v>
      </c>
      <c r="E39" s="4" t="str">
        <f t="shared" si="18"/>
        <v>pilot1</v>
      </c>
      <c r="F39" s="4" t="str">
        <f t="shared" si="18"/>
        <v>comm</v>
      </c>
      <c r="G39" s="4" t="str">
        <f t="shared" si="18"/>
        <v>4yo</v>
      </c>
      <c r="H39" s="4">
        <f t="shared" si="18"/>
        <v>1</v>
      </c>
      <c r="I39" s="4" t="str">
        <f t="shared" si="18"/>
        <v>B</v>
      </c>
      <c r="J39" s="4" t="str">
        <f t="shared" si="18"/>
        <v>videocall</v>
      </c>
      <c r="K39" s="4" t="str">
        <f t="shared" si="18"/>
        <v>VJ</v>
      </c>
      <c r="L39" s="4">
        <f t="shared" si="18"/>
        <v>255315</v>
      </c>
      <c r="M39" s="4">
        <f t="shared" si="18"/>
        <v>18</v>
      </c>
      <c r="N39" s="4">
        <f t="shared" si="18"/>
        <v>6</v>
      </c>
      <c r="O39" s="4">
        <f t="shared" si="18"/>
        <v>2016</v>
      </c>
      <c r="P39" s="4" t="str">
        <f t="shared" si="18"/>
        <v>18/6/2016</v>
      </c>
      <c r="Q39" s="4">
        <f t="shared" si="18"/>
        <v>9</v>
      </c>
      <c r="R39" s="4">
        <f t="shared" si="19"/>
        <v>12</v>
      </c>
      <c r="S39" s="4">
        <f t="shared" si="19"/>
        <v>2020</v>
      </c>
      <c r="T39" s="4" t="str">
        <f t="shared" si="19"/>
        <v>9/12/2020</v>
      </c>
      <c r="U39" s="4">
        <f t="shared" si="19"/>
        <v>53</v>
      </c>
      <c r="V39" s="4">
        <f t="shared" si="19"/>
        <v>1635</v>
      </c>
      <c r="W39" s="4">
        <f t="shared" si="19"/>
        <v>53.606557377049178</v>
      </c>
      <c r="X39" s="4" t="s">
        <v>33</v>
      </c>
      <c r="Y39" s="4" t="s">
        <v>57</v>
      </c>
      <c r="Z39" s="4" t="s">
        <v>35</v>
      </c>
      <c r="AA39" s="4">
        <v>12</v>
      </c>
      <c r="AB39" s="4">
        <v>12</v>
      </c>
      <c r="AC39" s="4" t="s">
        <v>47</v>
      </c>
      <c r="AD39" s="4" t="s">
        <v>51</v>
      </c>
      <c r="AE39" s="4" t="s">
        <v>51</v>
      </c>
      <c r="AF39" s="4" t="s">
        <v>50</v>
      </c>
      <c r="AG39" s="4" t="s">
        <v>46</v>
      </c>
      <c r="AH39" s="2">
        <v>1</v>
      </c>
      <c r="AI39" s="2">
        <v>1</v>
      </c>
      <c r="AJ39" s="4"/>
      <c r="AK39" s="4"/>
    </row>
    <row r="40" spans="1:37" ht="15.75" hidden="1" x14ac:dyDescent="0.25">
      <c r="A40" s="4" t="s">
        <v>26</v>
      </c>
      <c r="B40" s="4">
        <f t="shared" ref="B40:C40" si="20">B38</f>
        <v>2</v>
      </c>
      <c r="C40" s="4" t="str">
        <f t="shared" si="20"/>
        <v>SymLit</v>
      </c>
      <c r="D40" s="4" t="str">
        <f>D38</f>
        <v>RMTS</v>
      </c>
      <c r="E40" s="4" t="str">
        <f>E38</f>
        <v>pilot1</v>
      </c>
      <c r="F40" s="4" t="str">
        <f>F38</f>
        <v>comm</v>
      </c>
      <c r="G40" s="4" t="str">
        <f t="shared" ref="G40:W40" si="21">G38</f>
        <v>4yo</v>
      </c>
      <c r="H40" s="4">
        <f t="shared" si="21"/>
        <v>1</v>
      </c>
      <c r="I40" s="4" t="str">
        <f t="shared" si="21"/>
        <v>B</v>
      </c>
      <c r="J40" s="4" t="str">
        <f t="shared" si="21"/>
        <v>videocall</v>
      </c>
      <c r="K40" s="4" t="str">
        <f t="shared" si="21"/>
        <v>VJ</v>
      </c>
      <c r="L40" s="4">
        <f t="shared" si="21"/>
        <v>255315</v>
      </c>
      <c r="M40" s="4">
        <f t="shared" si="21"/>
        <v>18</v>
      </c>
      <c r="N40" s="4">
        <f t="shared" si="21"/>
        <v>6</v>
      </c>
      <c r="O40" s="4">
        <f t="shared" si="21"/>
        <v>2016</v>
      </c>
      <c r="P40" s="4" t="str">
        <f t="shared" si="21"/>
        <v>18/6/2016</v>
      </c>
      <c r="Q40" s="4">
        <f t="shared" si="21"/>
        <v>9</v>
      </c>
      <c r="R40" s="4">
        <f t="shared" si="21"/>
        <v>12</v>
      </c>
      <c r="S40" s="4">
        <f t="shared" si="21"/>
        <v>2020</v>
      </c>
      <c r="T40" s="4" t="str">
        <f t="shared" si="21"/>
        <v>9/12/2020</v>
      </c>
      <c r="U40" s="4">
        <f t="shared" si="21"/>
        <v>53</v>
      </c>
      <c r="V40" s="4">
        <f t="shared" si="21"/>
        <v>1635</v>
      </c>
      <c r="W40" s="4">
        <f t="shared" si="21"/>
        <v>53.606557377049178</v>
      </c>
      <c r="X40" s="4" t="s">
        <v>33</v>
      </c>
      <c r="Y40" s="4" t="s">
        <v>57</v>
      </c>
      <c r="Z40" s="4" t="s">
        <v>35</v>
      </c>
      <c r="AA40" s="4">
        <v>13</v>
      </c>
      <c r="AB40" s="4">
        <v>13</v>
      </c>
      <c r="AC40" s="4" t="s">
        <v>47</v>
      </c>
      <c r="AD40" s="4" t="s">
        <v>53</v>
      </c>
      <c r="AE40" s="4" t="s">
        <v>53</v>
      </c>
      <c r="AF40" s="4" t="s">
        <v>49</v>
      </c>
      <c r="AG40" s="4" t="s">
        <v>45</v>
      </c>
      <c r="AH40" s="2">
        <v>1</v>
      </c>
      <c r="AI40" s="2">
        <v>0</v>
      </c>
      <c r="AJ40" s="4"/>
      <c r="AK40" s="4"/>
    </row>
    <row r="41" spans="1:37" ht="15.75" hidden="1" x14ac:dyDescent="0.25">
      <c r="A41" s="4" t="s">
        <v>26</v>
      </c>
      <c r="B41" s="4">
        <f t="shared" ref="B41:W43" si="22">B38</f>
        <v>2</v>
      </c>
      <c r="C41" s="4" t="str">
        <f t="shared" si="22"/>
        <v>SymLit</v>
      </c>
      <c r="D41" s="4" t="str">
        <f t="shared" si="22"/>
        <v>RMTS</v>
      </c>
      <c r="E41" s="4" t="str">
        <f t="shared" si="22"/>
        <v>pilot1</v>
      </c>
      <c r="F41" s="4" t="str">
        <f t="shared" si="22"/>
        <v>comm</v>
      </c>
      <c r="G41" s="4" t="str">
        <f t="shared" si="22"/>
        <v>4yo</v>
      </c>
      <c r="H41" s="4">
        <f t="shared" si="22"/>
        <v>1</v>
      </c>
      <c r="I41" s="4" t="str">
        <f t="shared" si="22"/>
        <v>B</v>
      </c>
      <c r="J41" s="4" t="str">
        <f t="shared" si="22"/>
        <v>videocall</v>
      </c>
      <c r="K41" s="4" t="str">
        <f t="shared" si="22"/>
        <v>VJ</v>
      </c>
      <c r="L41" s="4">
        <f t="shared" si="22"/>
        <v>255315</v>
      </c>
      <c r="M41" s="4">
        <f t="shared" si="22"/>
        <v>18</v>
      </c>
      <c r="N41" s="4">
        <f t="shared" si="22"/>
        <v>6</v>
      </c>
      <c r="O41" s="4">
        <f t="shared" si="22"/>
        <v>2016</v>
      </c>
      <c r="P41" s="4" t="str">
        <f t="shared" si="22"/>
        <v>18/6/2016</v>
      </c>
      <c r="Q41" s="4">
        <f t="shared" si="22"/>
        <v>9</v>
      </c>
      <c r="R41" s="4">
        <f t="shared" si="22"/>
        <v>12</v>
      </c>
      <c r="S41" s="4">
        <f t="shared" si="22"/>
        <v>2020</v>
      </c>
      <c r="T41" s="4" t="str">
        <f t="shared" si="22"/>
        <v>9/12/2020</v>
      </c>
      <c r="U41" s="4">
        <f t="shared" si="22"/>
        <v>53</v>
      </c>
      <c r="V41" s="4">
        <f t="shared" si="22"/>
        <v>1635</v>
      </c>
      <c r="W41" s="4">
        <f t="shared" si="22"/>
        <v>53.606557377049178</v>
      </c>
      <c r="X41" s="4" t="s">
        <v>33</v>
      </c>
      <c r="Y41" s="4" t="s">
        <v>57</v>
      </c>
      <c r="Z41" s="4" t="s">
        <v>35</v>
      </c>
      <c r="AA41" s="4">
        <v>14</v>
      </c>
      <c r="AB41" s="4">
        <v>14</v>
      </c>
      <c r="AC41" s="4" t="s">
        <v>47</v>
      </c>
      <c r="AD41" s="4" t="s">
        <v>52</v>
      </c>
      <c r="AE41" s="4" t="s">
        <v>52</v>
      </c>
      <c r="AF41" s="4" t="s">
        <v>48</v>
      </c>
      <c r="AG41" s="4" t="s">
        <v>45</v>
      </c>
      <c r="AH41" s="2">
        <v>1</v>
      </c>
      <c r="AI41" s="2">
        <v>1</v>
      </c>
      <c r="AJ41" s="4" t="s">
        <v>113</v>
      </c>
      <c r="AK41" s="4"/>
    </row>
    <row r="42" spans="1:37" ht="15.75" hidden="1" x14ac:dyDescent="0.25">
      <c r="A42" s="4" t="s">
        <v>26</v>
      </c>
      <c r="B42" s="4">
        <f t="shared" si="22"/>
        <v>2</v>
      </c>
      <c r="C42" s="4" t="str">
        <f t="shared" si="22"/>
        <v>SymLit</v>
      </c>
      <c r="D42" s="4" t="str">
        <f t="shared" si="22"/>
        <v>RMTS</v>
      </c>
      <c r="E42" s="4" t="str">
        <f t="shared" si="22"/>
        <v>pilot1</v>
      </c>
      <c r="F42" s="4" t="str">
        <f t="shared" si="22"/>
        <v>comm</v>
      </c>
      <c r="G42" s="4" t="str">
        <f t="shared" si="22"/>
        <v>4yo</v>
      </c>
      <c r="H42" s="4">
        <f t="shared" si="22"/>
        <v>1</v>
      </c>
      <c r="I42" s="4" t="str">
        <f t="shared" si="22"/>
        <v>B</v>
      </c>
      <c r="J42" s="4" t="str">
        <f t="shared" si="22"/>
        <v>videocall</v>
      </c>
      <c r="K42" s="4" t="str">
        <f t="shared" si="22"/>
        <v>VJ</v>
      </c>
      <c r="L42" s="4">
        <f t="shared" si="22"/>
        <v>255315</v>
      </c>
      <c r="M42" s="4">
        <f t="shared" si="22"/>
        <v>18</v>
      </c>
      <c r="N42" s="4">
        <f t="shared" si="22"/>
        <v>6</v>
      </c>
      <c r="O42" s="4">
        <f t="shared" si="22"/>
        <v>2016</v>
      </c>
      <c r="P42" s="4" t="str">
        <f t="shared" si="22"/>
        <v>18/6/2016</v>
      </c>
      <c r="Q42" s="4">
        <f t="shared" si="22"/>
        <v>9</v>
      </c>
      <c r="R42" s="4">
        <f t="shared" si="22"/>
        <v>12</v>
      </c>
      <c r="S42" s="4">
        <f t="shared" si="22"/>
        <v>2020</v>
      </c>
      <c r="T42" s="4" t="str">
        <f t="shared" si="22"/>
        <v>9/12/2020</v>
      </c>
      <c r="U42" s="4">
        <f t="shared" si="22"/>
        <v>53</v>
      </c>
      <c r="V42" s="4">
        <f t="shared" si="22"/>
        <v>1635</v>
      </c>
      <c r="W42" s="4">
        <f t="shared" si="22"/>
        <v>53.606557377049178</v>
      </c>
      <c r="X42" s="4" t="s">
        <v>33</v>
      </c>
      <c r="Y42" s="4" t="s">
        <v>57</v>
      </c>
      <c r="Z42" s="4" t="s">
        <v>35</v>
      </c>
      <c r="AA42" s="4">
        <v>15</v>
      </c>
      <c r="AB42" s="4">
        <v>15</v>
      </c>
      <c r="AC42" s="4" t="s">
        <v>47</v>
      </c>
      <c r="AD42" s="4" t="s">
        <v>50</v>
      </c>
      <c r="AE42" s="4" t="s">
        <v>50</v>
      </c>
      <c r="AF42" s="4" t="s">
        <v>51</v>
      </c>
      <c r="AG42" s="4" t="s">
        <v>46</v>
      </c>
      <c r="AH42" s="2">
        <v>1</v>
      </c>
      <c r="AI42" s="2">
        <v>1</v>
      </c>
      <c r="AJ42" s="4"/>
      <c r="AK42" s="4"/>
    </row>
    <row r="43" spans="1:37" ht="15.75" hidden="1" x14ac:dyDescent="0.25">
      <c r="A43" s="4" t="s">
        <v>26</v>
      </c>
      <c r="B43" s="4">
        <f t="shared" si="22"/>
        <v>2</v>
      </c>
      <c r="C43" s="4" t="str">
        <f t="shared" si="22"/>
        <v>SymLit</v>
      </c>
      <c r="D43" s="4" t="str">
        <f t="shared" si="22"/>
        <v>RMTS</v>
      </c>
      <c r="E43" s="4" t="str">
        <f t="shared" si="22"/>
        <v>pilot1</v>
      </c>
      <c r="F43" s="4" t="str">
        <f t="shared" si="22"/>
        <v>comm</v>
      </c>
      <c r="G43" s="4" t="str">
        <f t="shared" si="22"/>
        <v>4yo</v>
      </c>
      <c r="H43" s="4">
        <f t="shared" si="22"/>
        <v>1</v>
      </c>
      <c r="I43" s="4" t="str">
        <f t="shared" si="22"/>
        <v>B</v>
      </c>
      <c r="J43" s="4" t="str">
        <f t="shared" si="22"/>
        <v>videocall</v>
      </c>
      <c r="K43" s="4" t="str">
        <f t="shared" si="22"/>
        <v>VJ</v>
      </c>
      <c r="L43" s="4">
        <f t="shared" si="22"/>
        <v>255315</v>
      </c>
      <c r="M43" s="4">
        <f t="shared" si="22"/>
        <v>18</v>
      </c>
      <c r="N43" s="4">
        <f t="shared" si="22"/>
        <v>6</v>
      </c>
      <c r="O43" s="4">
        <f t="shared" si="22"/>
        <v>2016</v>
      </c>
      <c r="P43" s="4" t="str">
        <f t="shared" si="22"/>
        <v>18/6/2016</v>
      </c>
      <c r="Q43" s="4">
        <f t="shared" si="22"/>
        <v>9</v>
      </c>
      <c r="R43" s="4">
        <f t="shared" si="22"/>
        <v>12</v>
      </c>
      <c r="S43" s="4">
        <f t="shared" si="22"/>
        <v>2020</v>
      </c>
      <c r="T43" s="4" t="str">
        <f t="shared" si="22"/>
        <v>9/12/2020</v>
      </c>
      <c r="U43" s="4">
        <f t="shared" si="22"/>
        <v>53</v>
      </c>
      <c r="V43" s="4">
        <f t="shared" si="22"/>
        <v>1635</v>
      </c>
      <c r="W43" s="4">
        <f t="shared" si="22"/>
        <v>53.606557377049178</v>
      </c>
      <c r="X43" s="4" t="s">
        <v>33</v>
      </c>
      <c r="Y43" s="4" t="s">
        <v>57</v>
      </c>
      <c r="Z43" s="4" t="s">
        <v>35</v>
      </c>
      <c r="AA43" s="4">
        <v>16</v>
      </c>
      <c r="AB43" s="4">
        <v>16</v>
      </c>
      <c r="AC43" s="4" t="s">
        <v>47</v>
      </c>
      <c r="AD43" s="4" t="s">
        <v>48</v>
      </c>
      <c r="AE43" s="4" t="s">
        <v>48</v>
      </c>
      <c r="AF43" s="4" t="s">
        <v>49</v>
      </c>
      <c r="AG43" s="4" t="s">
        <v>45</v>
      </c>
      <c r="AH43" s="2">
        <v>0</v>
      </c>
      <c r="AI43" s="2"/>
      <c r="AJ43" s="4" t="s">
        <v>111</v>
      </c>
      <c r="AK43" s="4"/>
    </row>
    <row r="44" spans="1:37" s="20" customFormat="1" ht="15.75" x14ac:dyDescent="0.25">
      <c r="A44" s="10" t="s">
        <v>24</v>
      </c>
      <c r="B44" s="10">
        <v>3</v>
      </c>
      <c r="C44" s="10" t="s">
        <v>28</v>
      </c>
      <c r="D44" s="10" t="s">
        <v>32</v>
      </c>
      <c r="E44" s="10" t="s">
        <v>62</v>
      </c>
      <c r="F44" s="10" t="s">
        <v>33</v>
      </c>
      <c r="G44" s="10" t="s">
        <v>63</v>
      </c>
      <c r="H44" s="10">
        <v>1</v>
      </c>
      <c r="I44" s="10" t="s">
        <v>43</v>
      </c>
      <c r="J44" s="10" t="s">
        <v>54</v>
      </c>
      <c r="K44" s="10" t="s">
        <v>68</v>
      </c>
      <c r="L44" s="10">
        <v>254786</v>
      </c>
      <c r="M44" s="10">
        <v>26</v>
      </c>
      <c r="N44" s="10">
        <v>6</v>
      </c>
      <c r="O44" s="10">
        <v>2016</v>
      </c>
      <c r="P44" s="10" t="str">
        <f t="shared" ref="P44" si="23">M44&amp;"/"&amp;N44&amp;"/"&amp;O44</f>
        <v>26/6/2016</v>
      </c>
      <c r="Q44" s="10">
        <v>16</v>
      </c>
      <c r="R44" s="10">
        <v>12</v>
      </c>
      <c r="S44" s="10">
        <v>2020</v>
      </c>
      <c r="T44" s="10" t="str">
        <f t="shared" ref="T44" si="24">Q44&amp;"/"&amp;R44&amp;"/"&amp;S44</f>
        <v>16/12/2020</v>
      </c>
      <c r="U44" s="10">
        <f t="shared" ref="U44" si="25">DATEDIF(P44, T44, "m")</f>
        <v>53</v>
      </c>
      <c r="V44" s="10">
        <f t="shared" ref="V44" si="26">DATEDIF(P44, T44, "d")</f>
        <v>1634</v>
      </c>
      <c r="W44" s="10">
        <f t="shared" ref="W44" si="27">V44/30.5</f>
        <v>53.57377049180328</v>
      </c>
      <c r="X44" s="11" t="s">
        <v>56</v>
      </c>
      <c r="Y44" s="11" t="s">
        <v>55</v>
      </c>
      <c r="Z44" s="11" t="s">
        <v>31</v>
      </c>
      <c r="AA44" s="11" t="s">
        <v>23</v>
      </c>
      <c r="AB44" s="11" t="s">
        <v>36</v>
      </c>
      <c r="AC44" s="11" t="s">
        <v>37</v>
      </c>
      <c r="AD44" s="11" t="s">
        <v>38</v>
      </c>
      <c r="AE44" s="11" t="s">
        <v>39</v>
      </c>
      <c r="AF44" s="11" t="s">
        <v>40</v>
      </c>
      <c r="AG44" s="11" t="s">
        <v>41</v>
      </c>
      <c r="AH44" s="11" t="s">
        <v>15</v>
      </c>
      <c r="AI44" s="10" t="s">
        <v>19</v>
      </c>
      <c r="AJ44" s="10"/>
      <c r="AK44" s="10" t="str">
        <f>CONCATENATE(C44,"_",D44,"_",E44,"_",F44,"_",G44,"_",I44,"_",L44)</f>
        <v>SymLit_RMTS_pilot1_comm_4yo_A_254786</v>
      </c>
    </row>
    <row r="45" spans="1:37" ht="15.75" hidden="1" x14ac:dyDescent="0.25">
      <c r="A45" s="4" t="s">
        <v>26</v>
      </c>
      <c r="B45" s="4">
        <f t="shared" ref="B45:W59" si="28">B44</f>
        <v>3</v>
      </c>
      <c r="C45" s="4" t="str">
        <f t="shared" si="28"/>
        <v>SymLit</v>
      </c>
      <c r="D45" s="4" t="str">
        <f t="shared" si="28"/>
        <v>RMTS</v>
      </c>
      <c r="E45" s="4" t="str">
        <f t="shared" si="28"/>
        <v>pilot1</v>
      </c>
      <c r="F45" s="4" t="str">
        <f t="shared" si="28"/>
        <v>comm</v>
      </c>
      <c r="G45" s="4" t="str">
        <f t="shared" si="28"/>
        <v>4yo</v>
      </c>
      <c r="H45" s="4">
        <f t="shared" si="28"/>
        <v>1</v>
      </c>
      <c r="I45" s="4" t="str">
        <f t="shared" si="28"/>
        <v>A</v>
      </c>
      <c r="J45" s="4" t="str">
        <f t="shared" si="28"/>
        <v>videocall</v>
      </c>
      <c r="K45" s="4" t="str">
        <f t="shared" si="28"/>
        <v>AS</v>
      </c>
      <c r="L45" s="4">
        <f t="shared" si="28"/>
        <v>254786</v>
      </c>
      <c r="M45" s="4">
        <f t="shared" si="28"/>
        <v>26</v>
      </c>
      <c r="N45" s="4">
        <f t="shared" si="28"/>
        <v>6</v>
      </c>
      <c r="O45" s="4">
        <f t="shared" si="28"/>
        <v>2016</v>
      </c>
      <c r="P45" s="4" t="str">
        <f t="shared" si="28"/>
        <v>26/6/2016</v>
      </c>
      <c r="Q45" s="4">
        <f t="shared" si="28"/>
        <v>16</v>
      </c>
      <c r="R45" s="4">
        <f t="shared" si="28"/>
        <v>12</v>
      </c>
      <c r="S45" s="4">
        <f t="shared" si="28"/>
        <v>2020</v>
      </c>
      <c r="T45" s="4" t="str">
        <f t="shared" si="28"/>
        <v>16/12/2020</v>
      </c>
      <c r="U45" s="4">
        <f t="shared" si="28"/>
        <v>53</v>
      </c>
      <c r="V45" s="4">
        <f t="shared" si="28"/>
        <v>1634</v>
      </c>
      <c r="W45" s="4">
        <f t="shared" si="28"/>
        <v>53.57377049180328</v>
      </c>
      <c r="X45" s="4" t="s">
        <v>33</v>
      </c>
      <c r="Y45" s="4" t="s">
        <v>43</v>
      </c>
      <c r="Z45" s="4" t="s">
        <v>42</v>
      </c>
      <c r="AA45" s="4">
        <v>1</v>
      </c>
      <c r="AB45" s="4">
        <v>0</v>
      </c>
      <c r="AC45" s="4" t="s">
        <v>42</v>
      </c>
      <c r="AD45" s="4" t="s">
        <v>44</v>
      </c>
      <c r="AE45" s="4" t="s">
        <v>44</v>
      </c>
      <c r="AF45" s="4" t="s">
        <v>44</v>
      </c>
      <c r="AG45" s="4" t="s">
        <v>45</v>
      </c>
      <c r="AH45" s="2">
        <v>1</v>
      </c>
      <c r="AI45" s="2">
        <v>1</v>
      </c>
      <c r="AJ45" s="4"/>
      <c r="AK45" s="4"/>
    </row>
    <row r="46" spans="1:37" ht="15.75" hidden="1" x14ac:dyDescent="0.25">
      <c r="A46" s="4" t="s">
        <v>26</v>
      </c>
      <c r="B46" s="4">
        <f t="shared" si="28"/>
        <v>3</v>
      </c>
      <c r="C46" s="4" t="str">
        <f t="shared" si="28"/>
        <v>SymLit</v>
      </c>
      <c r="D46" s="4" t="str">
        <f t="shared" si="28"/>
        <v>RMTS</v>
      </c>
      <c r="E46" s="4" t="str">
        <f t="shared" si="28"/>
        <v>pilot1</v>
      </c>
      <c r="F46" s="4" t="str">
        <f t="shared" si="28"/>
        <v>comm</v>
      </c>
      <c r="G46" s="4" t="str">
        <f t="shared" si="28"/>
        <v>4yo</v>
      </c>
      <c r="H46" s="4">
        <f t="shared" si="28"/>
        <v>1</v>
      </c>
      <c r="I46" s="4" t="str">
        <f t="shared" si="28"/>
        <v>A</v>
      </c>
      <c r="J46" s="4" t="str">
        <f t="shared" si="28"/>
        <v>videocall</v>
      </c>
      <c r="K46" s="4" t="str">
        <f t="shared" si="28"/>
        <v>AS</v>
      </c>
      <c r="L46" s="4">
        <f t="shared" si="28"/>
        <v>254786</v>
      </c>
      <c r="M46" s="4">
        <f t="shared" si="28"/>
        <v>26</v>
      </c>
      <c r="N46" s="4">
        <f t="shared" si="28"/>
        <v>6</v>
      </c>
      <c r="O46" s="4">
        <f t="shared" si="28"/>
        <v>2016</v>
      </c>
      <c r="P46" s="4" t="str">
        <f t="shared" si="28"/>
        <v>26/6/2016</v>
      </c>
      <c r="Q46" s="4">
        <f t="shared" si="28"/>
        <v>16</v>
      </c>
      <c r="R46" s="4">
        <f t="shared" si="28"/>
        <v>12</v>
      </c>
      <c r="S46" s="4">
        <f t="shared" si="28"/>
        <v>2020</v>
      </c>
      <c r="T46" s="4" t="str">
        <f t="shared" si="28"/>
        <v>16/12/2020</v>
      </c>
      <c r="U46" s="4">
        <f t="shared" si="28"/>
        <v>53</v>
      </c>
      <c r="V46" s="4">
        <f t="shared" si="28"/>
        <v>1634</v>
      </c>
      <c r="W46" s="4">
        <f t="shared" si="28"/>
        <v>53.57377049180328</v>
      </c>
      <c r="X46" s="4" t="s">
        <v>33</v>
      </c>
      <c r="Y46" s="4" t="s">
        <v>43</v>
      </c>
      <c r="Z46" s="4" t="s">
        <v>42</v>
      </c>
      <c r="AA46" s="4">
        <v>2</v>
      </c>
      <c r="AB46" s="4">
        <v>0</v>
      </c>
      <c r="AC46" s="4" t="s">
        <v>42</v>
      </c>
      <c r="AD46" s="4" t="s">
        <v>44</v>
      </c>
      <c r="AE46" s="4" t="s">
        <v>44</v>
      </c>
      <c r="AF46" s="4" t="s">
        <v>44</v>
      </c>
      <c r="AG46" s="4" t="s">
        <v>46</v>
      </c>
      <c r="AH46" s="2">
        <v>1</v>
      </c>
      <c r="AI46" s="2">
        <v>1</v>
      </c>
      <c r="AJ46" s="4"/>
      <c r="AK46" s="4"/>
    </row>
    <row r="47" spans="1:37" ht="15.75" hidden="1" x14ac:dyDescent="0.25">
      <c r="A47" s="4" t="s">
        <v>26</v>
      </c>
      <c r="B47" s="4">
        <f t="shared" ref="B47:W48" si="29">B45</f>
        <v>3</v>
      </c>
      <c r="C47" s="4" t="str">
        <f t="shared" si="29"/>
        <v>SymLit</v>
      </c>
      <c r="D47" s="4" t="str">
        <f t="shared" si="29"/>
        <v>RMTS</v>
      </c>
      <c r="E47" s="4" t="str">
        <f t="shared" si="29"/>
        <v>pilot1</v>
      </c>
      <c r="F47" s="4" t="str">
        <f t="shared" si="29"/>
        <v>comm</v>
      </c>
      <c r="G47" s="4" t="str">
        <f t="shared" si="29"/>
        <v>4yo</v>
      </c>
      <c r="H47" s="4">
        <f t="shared" si="29"/>
        <v>1</v>
      </c>
      <c r="I47" s="4" t="str">
        <f t="shared" si="29"/>
        <v>A</v>
      </c>
      <c r="J47" s="4" t="str">
        <f t="shared" si="29"/>
        <v>videocall</v>
      </c>
      <c r="K47" s="4" t="str">
        <f t="shared" si="29"/>
        <v>AS</v>
      </c>
      <c r="L47" s="4">
        <f t="shared" si="29"/>
        <v>254786</v>
      </c>
      <c r="M47" s="4">
        <f t="shared" si="29"/>
        <v>26</v>
      </c>
      <c r="N47" s="4">
        <f t="shared" si="29"/>
        <v>6</v>
      </c>
      <c r="O47" s="4">
        <f t="shared" si="29"/>
        <v>2016</v>
      </c>
      <c r="P47" s="4" t="str">
        <f t="shared" si="29"/>
        <v>26/6/2016</v>
      </c>
      <c r="Q47" s="4">
        <f t="shared" si="29"/>
        <v>16</v>
      </c>
      <c r="R47" s="4">
        <f t="shared" si="29"/>
        <v>12</v>
      </c>
      <c r="S47" s="4">
        <f t="shared" si="29"/>
        <v>2020</v>
      </c>
      <c r="T47" s="4" t="str">
        <f t="shared" si="29"/>
        <v>16/12/2020</v>
      </c>
      <c r="U47" s="4">
        <f t="shared" si="29"/>
        <v>53</v>
      </c>
      <c r="V47" s="4">
        <f t="shared" si="29"/>
        <v>1634</v>
      </c>
      <c r="W47" s="4">
        <f t="shared" si="29"/>
        <v>53.57377049180328</v>
      </c>
      <c r="X47" s="4" t="s">
        <v>33</v>
      </c>
      <c r="Y47" s="4" t="s">
        <v>43</v>
      </c>
      <c r="Z47" s="4" t="s">
        <v>42</v>
      </c>
      <c r="AA47" s="4">
        <v>3</v>
      </c>
      <c r="AB47" s="4">
        <v>0</v>
      </c>
      <c r="AC47" s="4" t="s">
        <v>42</v>
      </c>
      <c r="AD47" s="4" t="s">
        <v>44</v>
      </c>
      <c r="AE47" s="4" t="s">
        <v>44</v>
      </c>
      <c r="AF47" s="4" t="s">
        <v>44</v>
      </c>
      <c r="AG47" s="4" t="s">
        <v>46</v>
      </c>
      <c r="AH47" s="2">
        <v>1</v>
      </c>
      <c r="AI47" s="2">
        <v>1</v>
      </c>
      <c r="AJ47" s="4"/>
      <c r="AK47" s="4"/>
    </row>
    <row r="48" spans="1:37" ht="15.75" hidden="1" x14ac:dyDescent="0.25">
      <c r="A48" s="4" t="s">
        <v>26</v>
      </c>
      <c r="B48" s="4">
        <f t="shared" si="29"/>
        <v>3</v>
      </c>
      <c r="C48" s="4" t="str">
        <f t="shared" si="29"/>
        <v>SymLit</v>
      </c>
      <c r="D48" s="4" t="str">
        <f t="shared" si="29"/>
        <v>RMTS</v>
      </c>
      <c r="E48" s="4" t="str">
        <f t="shared" si="29"/>
        <v>pilot1</v>
      </c>
      <c r="F48" s="4" t="str">
        <f t="shared" si="29"/>
        <v>comm</v>
      </c>
      <c r="G48" s="4" t="str">
        <f t="shared" si="29"/>
        <v>4yo</v>
      </c>
      <c r="H48" s="4">
        <f t="shared" si="29"/>
        <v>1</v>
      </c>
      <c r="I48" s="4" t="str">
        <f t="shared" si="29"/>
        <v>A</v>
      </c>
      <c r="J48" s="4" t="str">
        <f t="shared" si="29"/>
        <v>videocall</v>
      </c>
      <c r="K48" s="4" t="str">
        <f t="shared" si="29"/>
        <v>AS</v>
      </c>
      <c r="L48" s="4">
        <f t="shared" si="29"/>
        <v>254786</v>
      </c>
      <c r="M48" s="4">
        <f t="shared" si="29"/>
        <v>26</v>
      </c>
      <c r="N48" s="4">
        <f t="shared" si="29"/>
        <v>6</v>
      </c>
      <c r="O48" s="4">
        <f t="shared" si="29"/>
        <v>2016</v>
      </c>
      <c r="P48" s="4" t="str">
        <f t="shared" si="29"/>
        <v>26/6/2016</v>
      </c>
      <c r="Q48" s="4">
        <f t="shared" si="29"/>
        <v>16</v>
      </c>
      <c r="R48" s="4">
        <f t="shared" si="29"/>
        <v>12</v>
      </c>
      <c r="S48" s="4">
        <f t="shared" si="29"/>
        <v>2020</v>
      </c>
      <c r="T48" s="4" t="str">
        <f t="shared" si="29"/>
        <v>16/12/2020</v>
      </c>
      <c r="U48" s="4">
        <f t="shared" si="29"/>
        <v>53</v>
      </c>
      <c r="V48" s="4">
        <f t="shared" si="29"/>
        <v>1634</v>
      </c>
      <c r="W48" s="4">
        <f t="shared" si="29"/>
        <v>53.57377049180328</v>
      </c>
      <c r="X48" s="4" t="s">
        <v>33</v>
      </c>
      <c r="Y48" s="4" t="s">
        <v>43</v>
      </c>
      <c r="Z48" s="4" t="s">
        <v>42</v>
      </c>
      <c r="AA48" s="4">
        <v>4</v>
      </c>
      <c r="AB48" s="4">
        <v>0</v>
      </c>
      <c r="AC48" s="4" t="s">
        <v>42</v>
      </c>
      <c r="AD48" s="4" t="s">
        <v>44</v>
      </c>
      <c r="AE48" s="4" t="s">
        <v>44</v>
      </c>
      <c r="AF48" s="4" t="s">
        <v>44</v>
      </c>
      <c r="AG48" s="4" t="s">
        <v>45</v>
      </c>
      <c r="AH48" s="2">
        <v>1</v>
      </c>
      <c r="AI48" s="2">
        <v>1</v>
      </c>
      <c r="AJ48" s="4"/>
      <c r="AK48" s="4"/>
    </row>
    <row r="49" spans="1:37" ht="15.75" hidden="1" x14ac:dyDescent="0.25">
      <c r="A49" s="4" t="s">
        <v>26</v>
      </c>
      <c r="B49" s="4">
        <f t="shared" ref="B49:Q60" si="30">B48</f>
        <v>3</v>
      </c>
      <c r="C49" s="4" t="str">
        <f t="shared" si="30"/>
        <v>SymLit</v>
      </c>
      <c r="D49" s="4" t="str">
        <f t="shared" si="28"/>
        <v>RMTS</v>
      </c>
      <c r="E49" s="4" t="str">
        <f t="shared" si="28"/>
        <v>pilot1</v>
      </c>
      <c r="F49" s="4" t="str">
        <f t="shared" si="28"/>
        <v>comm</v>
      </c>
      <c r="G49" s="4" t="str">
        <f t="shared" si="28"/>
        <v>4yo</v>
      </c>
      <c r="H49" s="4">
        <f t="shared" si="28"/>
        <v>1</v>
      </c>
      <c r="I49" s="4" t="str">
        <f t="shared" si="28"/>
        <v>A</v>
      </c>
      <c r="J49" s="4" t="str">
        <f t="shared" si="28"/>
        <v>videocall</v>
      </c>
      <c r="K49" s="4" t="str">
        <f t="shared" si="28"/>
        <v>AS</v>
      </c>
      <c r="L49" s="4">
        <f t="shared" si="28"/>
        <v>254786</v>
      </c>
      <c r="M49" s="4">
        <f t="shared" si="28"/>
        <v>26</v>
      </c>
      <c r="N49" s="4">
        <f t="shared" si="28"/>
        <v>6</v>
      </c>
      <c r="O49" s="4">
        <f t="shared" si="28"/>
        <v>2016</v>
      </c>
      <c r="P49" s="4" t="str">
        <f t="shared" si="28"/>
        <v>26/6/2016</v>
      </c>
      <c r="Q49" s="4">
        <f t="shared" si="28"/>
        <v>16</v>
      </c>
      <c r="R49" s="4">
        <f t="shared" si="28"/>
        <v>12</v>
      </c>
      <c r="S49" s="4">
        <f t="shared" si="28"/>
        <v>2020</v>
      </c>
      <c r="T49" s="4" t="str">
        <f t="shared" si="28"/>
        <v>16/12/2020</v>
      </c>
      <c r="U49" s="4">
        <f t="shared" si="28"/>
        <v>53</v>
      </c>
      <c r="V49" s="4">
        <f t="shared" si="28"/>
        <v>1634</v>
      </c>
      <c r="W49" s="4">
        <f t="shared" si="28"/>
        <v>53.57377049180328</v>
      </c>
      <c r="X49" s="4" t="s">
        <v>33</v>
      </c>
      <c r="Y49" s="4" t="s">
        <v>43</v>
      </c>
      <c r="Z49" s="4" t="s">
        <v>35</v>
      </c>
      <c r="AA49" s="4">
        <v>1</v>
      </c>
      <c r="AB49" s="4">
        <v>1</v>
      </c>
      <c r="AC49" s="4" t="s">
        <v>47</v>
      </c>
      <c r="AD49" s="4" t="s">
        <v>48</v>
      </c>
      <c r="AE49" s="4" t="s">
        <v>48</v>
      </c>
      <c r="AF49" s="4" t="s">
        <v>49</v>
      </c>
      <c r="AG49" s="4" t="s">
        <v>45</v>
      </c>
      <c r="AH49" s="2">
        <v>1</v>
      </c>
      <c r="AI49" s="2">
        <v>1</v>
      </c>
      <c r="AJ49" s="4"/>
      <c r="AK49" s="4"/>
    </row>
    <row r="50" spans="1:37" ht="15.75" hidden="1" x14ac:dyDescent="0.25">
      <c r="A50" s="4" t="s">
        <v>26</v>
      </c>
      <c r="B50" s="4">
        <f t="shared" si="30"/>
        <v>3</v>
      </c>
      <c r="C50" s="4" t="str">
        <f t="shared" si="30"/>
        <v>SymLit</v>
      </c>
      <c r="D50" s="4" t="str">
        <f t="shared" si="28"/>
        <v>RMTS</v>
      </c>
      <c r="E50" s="4" t="str">
        <f t="shared" si="28"/>
        <v>pilot1</v>
      </c>
      <c r="F50" s="4" t="str">
        <f t="shared" si="28"/>
        <v>comm</v>
      </c>
      <c r="G50" s="4" t="str">
        <f t="shared" si="28"/>
        <v>4yo</v>
      </c>
      <c r="H50" s="4">
        <f t="shared" si="28"/>
        <v>1</v>
      </c>
      <c r="I50" s="4" t="str">
        <f t="shared" si="28"/>
        <v>A</v>
      </c>
      <c r="J50" s="4" t="str">
        <f t="shared" si="28"/>
        <v>videocall</v>
      </c>
      <c r="K50" s="4" t="str">
        <f t="shared" si="28"/>
        <v>AS</v>
      </c>
      <c r="L50" s="4">
        <f t="shared" si="28"/>
        <v>254786</v>
      </c>
      <c r="M50" s="4">
        <f t="shared" si="28"/>
        <v>26</v>
      </c>
      <c r="N50" s="4">
        <f t="shared" si="28"/>
        <v>6</v>
      </c>
      <c r="O50" s="4">
        <f t="shared" si="28"/>
        <v>2016</v>
      </c>
      <c r="P50" s="4" t="str">
        <f t="shared" si="28"/>
        <v>26/6/2016</v>
      </c>
      <c r="Q50" s="4">
        <f t="shared" si="28"/>
        <v>16</v>
      </c>
      <c r="R50" s="4">
        <f t="shared" si="28"/>
        <v>12</v>
      </c>
      <c r="S50" s="4">
        <f t="shared" si="28"/>
        <v>2020</v>
      </c>
      <c r="T50" s="4" t="str">
        <f t="shared" si="28"/>
        <v>16/12/2020</v>
      </c>
      <c r="U50" s="4">
        <f t="shared" si="28"/>
        <v>53</v>
      </c>
      <c r="V50" s="4">
        <f t="shared" si="28"/>
        <v>1634</v>
      </c>
      <c r="W50" s="4">
        <f t="shared" si="28"/>
        <v>53.57377049180328</v>
      </c>
      <c r="X50" s="4" t="s">
        <v>33</v>
      </c>
      <c r="Y50" s="4" t="s">
        <v>43</v>
      </c>
      <c r="Z50" s="4" t="s">
        <v>35</v>
      </c>
      <c r="AA50" s="4">
        <v>2</v>
      </c>
      <c r="AB50" s="4">
        <v>2</v>
      </c>
      <c r="AC50" s="4" t="s">
        <v>47</v>
      </c>
      <c r="AD50" s="4" t="s">
        <v>50</v>
      </c>
      <c r="AE50" s="4" t="s">
        <v>50</v>
      </c>
      <c r="AF50" s="4" t="s">
        <v>51</v>
      </c>
      <c r="AG50" s="4" t="s">
        <v>46</v>
      </c>
      <c r="AH50" s="2">
        <v>1</v>
      </c>
      <c r="AI50" s="2">
        <v>1</v>
      </c>
      <c r="AJ50" s="4"/>
      <c r="AK50" s="4"/>
    </row>
    <row r="51" spans="1:37" ht="15.75" hidden="1" x14ac:dyDescent="0.25">
      <c r="A51" s="4" t="s">
        <v>26</v>
      </c>
      <c r="B51" s="4">
        <f t="shared" si="30"/>
        <v>3</v>
      </c>
      <c r="C51" s="4" t="str">
        <f t="shared" si="30"/>
        <v>SymLit</v>
      </c>
      <c r="D51" s="4" t="str">
        <f t="shared" si="28"/>
        <v>RMTS</v>
      </c>
      <c r="E51" s="4" t="str">
        <f t="shared" si="28"/>
        <v>pilot1</v>
      </c>
      <c r="F51" s="4" t="str">
        <f t="shared" si="28"/>
        <v>comm</v>
      </c>
      <c r="G51" s="4" t="str">
        <f t="shared" si="28"/>
        <v>4yo</v>
      </c>
      <c r="H51" s="4">
        <f t="shared" si="28"/>
        <v>1</v>
      </c>
      <c r="I51" s="4" t="str">
        <f t="shared" si="28"/>
        <v>A</v>
      </c>
      <c r="J51" s="4" t="str">
        <f t="shared" si="28"/>
        <v>videocall</v>
      </c>
      <c r="K51" s="4" t="str">
        <f t="shared" si="28"/>
        <v>AS</v>
      </c>
      <c r="L51" s="4">
        <f t="shared" si="28"/>
        <v>254786</v>
      </c>
      <c r="M51" s="4">
        <f t="shared" si="28"/>
        <v>26</v>
      </c>
      <c r="N51" s="4">
        <f t="shared" si="28"/>
        <v>6</v>
      </c>
      <c r="O51" s="4">
        <f t="shared" si="28"/>
        <v>2016</v>
      </c>
      <c r="P51" s="4" t="str">
        <f t="shared" si="28"/>
        <v>26/6/2016</v>
      </c>
      <c r="Q51" s="4">
        <f t="shared" si="28"/>
        <v>16</v>
      </c>
      <c r="R51" s="4">
        <f t="shared" si="28"/>
        <v>12</v>
      </c>
      <c r="S51" s="4">
        <f t="shared" si="28"/>
        <v>2020</v>
      </c>
      <c r="T51" s="4" t="str">
        <f t="shared" si="28"/>
        <v>16/12/2020</v>
      </c>
      <c r="U51" s="4">
        <f t="shared" si="28"/>
        <v>53</v>
      </c>
      <c r="V51" s="4">
        <f t="shared" si="28"/>
        <v>1634</v>
      </c>
      <c r="W51" s="4">
        <f t="shared" si="28"/>
        <v>53.57377049180328</v>
      </c>
      <c r="X51" s="4" t="s">
        <v>33</v>
      </c>
      <c r="Y51" s="4" t="s">
        <v>43</v>
      </c>
      <c r="Z51" s="4" t="s">
        <v>35</v>
      </c>
      <c r="AA51" s="4">
        <v>3</v>
      </c>
      <c r="AB51" s="4">
        <v>3</v>
      </c>
      <c r="AC51" s="4" t="s">
        <v>47</v>
      </c>
      <c r="AD51" s="4" t="s">
        <v>52</v>
      </c>
      <c r="AE51" s="4" t="s">
        <v>52</v>
      </c>
      <c r="AF51" s="4" t="s">
        <v>48</v>
      </c>
      <c r="AG51" s="4" t="s">
        <v>45</v>
      </c>
      <c r="AH51" s="2">
        <v>1</v>
      </c>
      <c r="AI51" s="2">
        <v>1</v>
      </c>
      <c r="AJ51" s="4"/>
      <c r="AK51" s="4"/>
    </row>
    <row r="52" spans="1:37" ht="15.75" hidden="1" x14ac:dyDescent="0.25">
      <c r="A52" s="4" t="s">
        <v>26</v>
      </c>
      <c r="B52" s="4">
        <f t="shared" si="30"/>
        <v>3</v>
      </c>
      <c r="C52" s="4" t="str">
        <f t="shared" si="30"/>
        <v>SymLit</v>
      </c>
      <c r="D52" s="4" t="str">
        <f t="shared" si="28"/>
        <v>RMTS</v>
      </c>
      <c r="E52" s="4" t="str">
        <f t="shared" si="28"/>
        <v>pilot1</v>
      </c>
      <c r="F52" s="4" t="str">
        <f t="shared" si="28"/>
        <v>comm</v>
      </c>
      <c r="G52" s="4" t="str">
        <f t="shared" si="28"/>
        <v>4yo</v>
      </c>
      <c r="H52" s="4">
        <f t="shared" si="28"/>
        <v>1</v>
      </c>
      <c r="I52" s="4" t="str">
        <f t="shared" si="28"/>
        <v>A</v>
      </c>
      <c r="J52" s="4" t="str">
        <f t="shared" si="28"/>
        <v>videocall</v>
      </c>
      <c r="K52" s="4" t="str">
        <f t="shared" si="28"/>
        <v>AS</v>
      </c>
      <c r="L52" s="4">
        <f t="shared" si="28"/>
        <v>254786</v>
      </c>
      <c r="M52" s="4">
        <f t="shared" si="28"/>
        <v>26</v>
      </c>
      <c r="N52" s="4">
        <f t="shared" si="28"/>
        <v>6</v>
      </c>
      <c r="O52" s="4">
        <f t="shared" si="28"/>
        <v>2016</v>
      </c>
      <c r="P52" s="4" t="str">
        <f t="shared" si="28"/>
        <v>26/6/2016</v>
      </c>
      <c r="Q52" s="4">
        <f t="shared" si="28"/>
        <v>16</v>
      </c>
      <c r="R52" s="4">
        <f t="shared" si="28"/>
        <v>12</v>
      </c>
      <c r="S52" s="4">
        <f t="shared" si="28"/>
        <v>2020</v>
      </c>
      <c r="T52" s="4" t="str">
        <f t="shared" si="28"/>
        <v>16/12/2020</v>
      </c>
      <c r="U52" s="4">
        <f t="shared" si="28"/>
        <v>53</v>
      </c>
      <c r="V52" s="4">
        <f t="shared" si="28"/>
        <v>1634</v>
      </c>
      <c r="W52" s="4">
        <f t="shared" si="28"/>
        <v>53.57377049180328</v>
      </c>
      <c r="X52" s="4" t="s">
        <v>33</v>
      </c>
      <c r="Y52" s="4" t="s">
        <v>43</v>
      </c>
      <c r="Z52" s="4" t="s">
        <v>35</v>
      </c>
      <c r="AA52" s="4">
        <v>4</v>
      </c>
      <c r="AB52" s="4">
        <v>4</v>
      </c>
      <c r="AC52" s="4" t="s">
        <v>47</v>
      </c>
      <c r="AD52" s="4" t="s">
        <v>53</v>
      </c>
      <c r="AE52" s="4" t="s">
        <v>53</v>
      </c>
      <c r="AF52" s="4" t="s">
        <v>49</v>
      </c>
      <c r="AG52" s="4" t="s">
        <v>45</v>
      </c>
      <c r="AH52" s="2">
        <v>1</v>
      </c>
      <c r="AI52" s="2">
        <v>1</v>
      </c>
      <c r="AJ52" s="4"/>
      <c r="AK52" s="4"/>
    </row>
    <row r="53" spans="1:37" ht="15.75" hidden="1" x14ac:dyDescent="0.25">
      <c r="A53" s="4" t="s">
        <v>26</v>
      </c>
      <c r="B53" s="4">
        <f t="shared" si="30"/>
        <v>3</v>
      </c>
      <c r="C53" s="4" t="str">
        <f t="shared" si="30"/>
        <v>SymLit</v>
      </c>
      <c r="D53" s="4" t="str">
        <f t="shared" si="28"/>
        <v>RMTS</v>
      </c>
      <c r="E53" s="4" t="str">
        <f t="shared" si="28"/>
        <v>pilot1</v>
      </c>
      <c r="F53" s="4" t="str">
        <f t="shared" si="28"/>
        <v>comm</v>
      </c>
      <c r="G53" s="4" t="str">
        <f t="shared" si="28"/>
        <v>4yo</v>
      </c>
      <c r="H53" s="4">
        <f t="shared" si="28"/>
        <v>1</v>
      </c>
      <c r="I53" s="4" t="str">
        <f t="shared" si="28"/>
        <v>A</v>
      </c>
      <c r="J53" s="4" t="str">
        <f t="shared" si="28"/>
        <v>videocall</v>
      </c>
      <c r="K53" s="4" t="str">
        <f t="shared" si="28"/>
        <v>AS</v>
      </c>
      <c r="L53" s="4">
        <f t="shared" si="28"/>
        <v>254786</v>
      </c>
      <c r="M53" s="4">
        <f t="shared" si="28"/>
        <v>26</v>
      </c>
      <c r="N53" s="4">
        <f t="shared" si="28"/>
        <v>6</v>
      </c>
      <c r="O53" s="4">
        <f t="shared" si="28"/>
        <v>2016</v>
      </c>
      <c r="P53" s="4" t="str">
        <f t="shared" si="28"/>
        <v>26/6/2016</v>
      </c>
      <c r="Q53" s="4">
        <f t="shared" si="28"/>
        <v>16</v>
      </c>
      <c r="R53" s="4">
        <f t="shared" si="28"/>
        <v>12</v>
      </c>
      <c r="S53" s="4">
        <f t="shared" si="28"/>
        <v>2020</v>
      </c>
      <c r="T53" s="4" t="str">
        <f t="shared" si="28"/>
        <v>16/12/2020</v>
      </c>
      <c r="U53" s="4">
        <f t="shared" si="28"/>
        <v>53</v>
      </c>
      <c r="V53" s="4">
        <f t="shared" si="28"/>
        <v>1634</v>
      </c>
      <c r="W53" s="4">
        <f t="shared" si="28"/>
        <v>53.57377049180328</v>
      </c>
      <c r="X53" s="4" t="s">
        <v>33</v>
      </c>
      <c r="Y53" s="4" t="s">
        <v>43</v>
      </c>
      <c r="Z53" s="4" t="s">
        <v>35</v>
      </c>
      <c r="AA53" s="4">
        <v>5</v>
      </c>
      <c r="AB53" s="4">
        <v>5</v>
      </c>
      <c r="AC53" s="4" t="s">
        <v>47</v>
      </c>
      <c r="AD53" s="4" t="s">
        <v>51</v>
      </c>
      <c r="AE53" s="4" t="s">
        <v>51</v>
      </c>
      <c r="AF53" s="4" t="s">
        <v>50</v>
      </c>
      <c r="AG53" s="4" t="s">
        <v>46</v>
      </c>
      <c r="AH53" s="2">
        <v>1</v>
      </c>
      <c r="AI53" s="2">
        <v>1</v>
      </c>
      <c r="AJ53" s="4"/>
      <c r="AK53" s="4"/>
    </row>
    <row r="54" spans="1:37" ht="15.75" hidden="1" x14ac:dyDescent="0.25">
      <c r="A54" s="4" t="s">
        <v>26</v>
      </c>
      <c r="B54" s="4">
        <f t="shared" si="30"/>
        <v>3</v>
      </c>
      <c r="C54" s="4" t="str">
        <f t="shared" si="30"/>
        <v>SymLit</v>
      </c>
      <c r="D54" s="4" t="str">
        <f t="shared" si="28"/>
        <v>RMTS</v>
      </c>
      <c r="E54" s="4" t="str">
        <f t="shared" si="28"/>
        <v>pilot1</v>
      </c>
      <c r="F54" s="4" t="str">
        <f t="shared" si="28"/>
        <v>comm</v>
      </c>
      <c r="G54" s="4" t="str">
        <f t="shared" si="28"/>
        <v>4yo</v>
      </c>
      <c r="H54" s="4">
        <f t="shared" si="28"/>
        <v>1</v>
      </c>
      <c r="I54" s="4" t="str">
        <f t="shared" si="28"/>
        <v>A</v>
      </c>
      <c r="J54" s="4" t="str">
        <f t="shared" si="28"/>
        <v>videocall</v>
      </c>
      <c r="K54" s="4" t="str">
        <f t="shared" si="28"/>
        <v>AS</v>
      </c>
      <c r="L54" s="4">
        <f t="shared" si="28"/>
        <v>254786</v>
      </c>
      <c r="M54" s="4">
        <f t="shared" si="28"/>
        <v>26</v>
      </c>
      <c r="N54" s="4">
        <f t="shared" si="28"/>
        <v>6</v>
      </c>
      <c r="O54" s="4">
        <f t="shared" si="28"/>
        <v>2016</v>
      </c>
      <c r="P54" s="4" t="str">
        <f t="shared" si="28"/>
        <v>26/6/2016</v>
      </c>
      <c r="Q54" s="4">
        <f t="shared" si="28"/>
        <v>16</v>
      </c>
      <c r="R54" s="4">
        <f t="shared" si="28"/>
        <v>12</v>
      </c>
      <c r="S54" s="4">
        <f t="shared" si="28"/>
        <v>2020</v>
      </c>
      <c r="T54" s="4" t="str">
        <f t="shared" si="28"/>
        <v>16/12/2020</v>
      </c>
      <c r="U54" s="4">
        <f t="shared" si="28"/>
        <v>53</v>
      </c>
      <c r="V54" s="4">
        <f t="shared" si="28"/>
        <v>1634</v>
      </c>
      <c r="W54" s="4">
        <f t="shared" si="28"/>
        <v>53.57377049180328</v>
      </c>
      <c r="X54" s="4" t="s">
        <v>33</v>
      </c>
      <c r="Y54" s="4" t="s">
        <v>43</v>
      </c>
      <c r="Z54" s="4" t="s">
        <v>35</v>
      </c>
      <c r="AA54" s="4">
        <v>6</v>
      </c>
      <c r="AB54" s="4">
        <v>6</v>
      </c>
      <c r="AC54" s="4" t="s">
        <v>47</v>
      </c>
      <c r="AD54" s="4" t="s">
        <v>48</v>
      </c>
      <c r="AE54" s="4" t="s">
        <v>48</v>
      </c>
      <c r="AF54" s="4" t="s">
        <v>52</v>
      </c>
      <c r="AG54" s="4" t="s">
        <v>45</v>
      </c>
      <c r="AH54" s="2">
        <v>1</v>
      </c>
      <c r="AI54" s="2">
        <v>1</v>
      </c>
      <c r="AJ54" s="4"/>
      <c r="AK54" s="4"/>
    </row>
    <row r="55" spans="1:37" ht="15.75" hidden="1" x14ac:dyDescent="0.25">
      <c r="A55" s="4" t="s">
        <v>26</v>
      </c>
      <c r="B55" s="4">
        <f t="shared" si="30"/>
        <v>3</v>
      </c>
      <c r="C55" s="4" t="str">
        <f t="shared" si="30"/>
        <v>SymLit</v>
      </c>
      <c r="D55" s="4" t="str">
        <f t="shared" si="28"/>
        <v>RMTS</v>
      </c>
      <c r="E55" s="4" t="str">
        <f t="shared" si="28"/>
        <v>pilot1</v>
      </c>
      <c r="F55" s="4" t="str">
        <f t="shared" si="28"/>
        <v>comm</v>
      </c>
      <c r="G55" s="4" t="str">
        <f t="shared" si="28"/>
        <v>4yo</v>
      </c>
      <c r="H55" s="4">
        <f t="shared" si="28"/>
        <v>1</v>
      </c>
      <c r="I55" s="4" t="str">
        <f t="shared" si="28"/>
        <v>A</v>
      </c>
      <c r="J55" s="4" t="str">
        <f t="shared" si="28"/>
        <v>videocall</v>
      </c>
      <c r="K55" s="4" t="str">
        <f t="shared" si="28"/>
        <v>AS</v>
      </c>
      <c r="L55" s="4">
        <f t="shared" si="28"/>
        <v>254786</v>
      </c>
      <c r="M55" s="4">
        <f t="shared" si="28"/>
        <v>26</v>
      </c>
      <c r="N55" s="4">
        <f t="shared" si="28"/>
        <v>6</v>
      </c>
      <c r="O55" s="4">
        <f t="shared" si="28"/>
        <v>2016</v>
      </c>
      <c r="P55" s="4" t="str">
        <f t="shared" si="28"/>
        <v>26/6/2016</v>
      </c>
      <c r="Q55" s="4">
        <f t="shared" si="28"/>
        <v>16</v>
      </c>
      <c r="R55" s="4">
        <f t="shared" si="28"/>
        <v>12</v>
      </c>
      <c r="S55" s="4">
        <f t="shared" si="28"/>
        <v>2020</v>
      </c>
      <c r="T55" s="4" t="str">
        <f t="shared" si="28"/>
        <v>16/12/2020</v>
      </c>
      <c r="U55" s="4">
        <f t="shared" si="28"/>
        <v>53</v>
      </c>
      <c r="V55" s="4">
        <f t="shared" si="28"/>
        <v>1634</v>
      </c>
      <c r="W55" s="4">
        <f t="shared" si="28"/>
        <v>53.57377049180328</v>
      </c>
      <c r="X55" s="4" t="s">
        <v>33</v>
      </c>
      <c r="Y55" s="4" t="s">
        <v>43</v>
      </c>
      <c r="Z55" s="4" t="s">
        <v>35</v>
      </c>
      <c r="AA55" s="4">
        <v>7</v>
      </c>
      <c r="AB55" s="4">
        <v>7</v>
      </c>
      <c r="AC55" s="4" t="s">
        <v>47</v>
      </c>
      <c r="AD55" s="4" t="s">
        <v>49</v>
      </c>
      <c r="AE55" s="4" t="s">
        <v>49</v>
      </c>
      <c r="AF55" s="4" t="s">
        <v>50</v>
      </c>
      <c r="AG55" s="4" t="s">
        <v>46</v>
      </c>
      <c r="AH55" s="2">
        <v>1</v>
      </c>
      <c r="AI55" s="2">
        <v>1</v>
      </c>
      <c r="AJ55" s="4"/>
      <c r="AK55" s="4"/>
    </row>
    <row r="56" spans="1:37" ht="15.75" hidden="1" x14ac:dyDescent="0.25">
      <c r="A56" s="4" t="s">
        <v>26</v>
      </c>
      <c r="B56" s="4">
        <f t="shared" si="30"/>
        <v>3</v>
      </c>
      <c r="C56" s="4" t="str">
        <f t="shared" si="30"/>
        <v>SymLit</v>
      </c>
      <c r="D56" s="4" t="str">
        <f t="shared" si="28"/>
        <v>RMTS</v>
      </c>
      <c r="E56" s="4" t="str">
        <f t="shared" si="28"/>
        <v>pilot1</v>
      </c>
      <c r="F56" s="4" t="str">
        <f t="shared" si="28"/>
        <v>comm</v>
      </c>
      <c r="G56" s="4" t="str">
        <f t="shared" si="28"/>
        <v>4yo</v>
      </c>
      <c r="H56" s="4">
        <f t="shared" si="28"/>
        <v>1</v>
      </c>
      <c r="I56" s="4" t="str">
        <f t="shared" si="28"/>
        <v>A</v>
      </c>
      <c r="J56" s="4" t="str">
        <f t="shared" si="28"/>
        <v>videocall</v>
      </c>
      <c r="K56" s="4" t="str">
        <f t="shared" si="28"/>
        <v>AS</v>
      </c>
      <c r="L56" s="4">
        <f t="shared" si="28"/>
        <v>254786</v>
      </c>
      <c r="M56" s="4">
        <f t="shared" si="28"/>
        <v>26</v>
      </c>
      <c r="N56" s="4">
        <f t="shared" si="28"/>
        <v>6</v>
      </c>
      <c r="O56" s="4">
        <f t="shared" si="28"/>
        <v>2016</v>
      </c>
      <c r="P56" s="4" t="str">
        <f t="shared" si="28"/>
        <v>26/6/2016</v>
      </c>
      <c r="Q56" s="4">
        <f t="shared" si="28"/>
        <v>16</v>
      </c>
      <c r="R56" s="4">
        <f t="shared" si="28"/>
        <v>12</v>
      </c>
      <c r="S56" s="4">
        <f t="shared" si="28"/>
        <v>2020</v>
      </c>
      <c r="T56" s="4" t="str">
        <f t="shared" si="28"/>
        <v>16/12/2020</v>
      </c>
      <c r="U56" s="4">
        <f t="shared" si="28"/>
        <v>53</v>
      </c>
      <c r="V56" s="4">
        <f t="shared" si="28"/>
        <v>1634</v>
      </c>
      <c r="W56" s="4">
        <f t="shared" si="28"/>
        <v>53.57377049180328</v>
      </c>
      <c r="X56" s="4" t="s">
        <v>33</v>
      </c>
      <c r="Y56" s="4" t="s">
        <v>43</v>
      </c>
      <c r="Z56" s="4" t="s">
        <v>35</v>
      </c>
      <c r="AA56" s="4">
        <v>8</v>
      </c>
      <c r="AB56" s="4">
        <v>8</v>
      </c>
      <c r="AC56" s="4" t="s">
        <v>47</v>
      </c>
      <c r="AD56" s="4" t="s">
        <v>53</v>
      </c>
      <c r="AE56" s="4" t="s">
        <v>53</v>
      </c>
      <c r="AF56" s="4" t="s">
        <v>51</v>
      </c>
      <c r="AG56" s="4" t="s">
        <v>45</v>
      </c>
      <c r="AH56" s="2">
        <v>1</v>
      </c>
      <c r="AI56" s="2">
        <v>1</v>
      </c>
      <c r="AJ56" s="4"/>
      <c r="AK56" s="4"/>
    </row>
    <row r="57" spans="1:37" ht="15.75" hidden="1" x14ac:dyDescent="0.25">
      <c r="A57" s="4" t="s">
        <v>26</v>
      </c>
      <c r="B57" s="4">
        <f t="shared" si="30"/>
        <v>3</v>
      </c>
      <c r="C57" s="4" t="str">
        <f t="shared" si="30"/>
        <v>SymLit</v>
      </c>
      <c r="D57" s="4" t="str">
        <f t="shared" si="28"/>
        <v>RMTS</v>
      </c>
      <c r="E57" s="4" t="str">
        <f t="shared" si="28"/>
        <v>pilot1</v>
      </c>
      <c r="F57" s="4" t="str">
        <f t="shared" si="28"/>
        <v>comm</v>
      </c>
      <c r="G57" s="4" t="str">
        <f t="shared" si="28"/>
        <v>4yo</v>
      </c>
      <c r="H57" s="4">
        <f t="shared" si="28"/>
        <v>1</v>
      </c>
      <c r="I57" s="4" t="str">
        <f t="shared" si="28"/>
        <v>A</v>
      </c>
      <c r="J57" s="4" t="str">
        <f t="shared" si="28"/>
        <v>videocall</v>
      </c>
      <c r="K57" s="4" t="str">
        <f t="shared" si="28"/>
        <v>AS</v>
      </c>
      <c r="L57" s="4">
        <f t="shared" si="28"/>
        <v>254786</v>
      </c>
      <c r="M57" s="4">
        <f t="shared" si="28"/>
        <v>26</v>
      </c>
      <c r="N57" s="4">
        <f t="shared" si="28"/>
        <v>6</v>
      </c>
      <c r="O57" s="4">
        <f t="shared" si="28"/>
        <v>2016</v>
      </c>
      <c r="P57" s="4" t="str">
        <f t="shared" si="28"/>
        <v>26/6/2016</v>
      </c>
      <c r="Q57" s="4">
        <f t="shared" si="28"/>
        <v>16</v>
      </c>
      <c r="R57" s="4">
        <f t="shared" si="28"/>
        <v>12</v>
      </c>
      <c r="S57" s="4">
        <f t="shared" si="28"/>
        <v>2020</v>
      </c>
      <c r="T57" s="4" t="str">
        <f t="shared" si="28"/>
        <v>16/12/2020</v>
      </c>
      <c r="U57" s="4">
        <f t="shared" si="28"/>
        <v>53</v>
      </c>
      <c r="V57" s="4">
        <f t="shared" si="28"/>
        <v>1634</v>
      </c>
      <c r="W57" s="4">
        <f t="shared" si="28"/>
        <v>53.57377049180328</v>
      </c>
      <c r="X57" s="4" t="s">
        <v>33</v>
      </c>
      <c r="Y57" s="4" t="s">
        <v>43</v>
      </c>
      <c r="Z57" s="4" t="s">
        <v>35</v>
      </c>
      <c r="AA57" s="4">
        <v>9</v>
      </c>
      <c r="AB57" s="4">
        <v>9</v>
      </c>
      <c r="AC57" s="4" t="s">
        <v>47</v>
      </c>
      <c r="AD57" s="4" t="s">
        <v>52</v>
      </c>
      <c r="AE57" s="4" t="s">
        <v>52</v>
      </c>
      <c r="AF57" s="4" t="s">
        <v>50</v>
      </c>
      <c r="AG57" s="4" t="s">
        <v>46</v>
      </c>
      <c r="AH57" s="2">
        <v>1</v>
      </c>
      <c r="AI57" s="2">
        <v>1</v>
      </c>
      <c r="AJ57" s="4"/>
      <c r="AK57" s="4"/>
    </row>
    <row r="58" spans="1:37" ht="15.75" hidden="1" x14ac:dyDescent="0.25">
      <c r="A58" s="4" t="s">
        <v>26</v>
      </c>
      <c r="B58" s="4">
        <f t="shared" si="30"/>
        <v>3</v>
      </c>
      <c r="C58" s="4" t="str">
        <f t="shared" si="30"/>
        <v>SymLit</v>
      </c>
      <c r="D58" s="4" t="str">
        <f t="shared" si="28"/>
        <v>RMTS</v>
      </c>
      <c r="E58" s="4" t="str">
        <f t="shared" si="28"/>
        <v>pilot1</v>
      </c>
      <c r="F58" s="4" t="str">
        <f t="shared" si="28"/>
        <v>comm</v>
      </c>
      <c r="G58" s="4" t="str">
        <f t="shared" si="28"/>
        <v>4yo</v>
      </c>
      <c r="H58" s="4">
        <f t="shared" si="28"/>
        <v>1</v>
      </c>
      <c r="I58" s="4" t="str">
        <f t="shared" si="28"/>
        <v>A</v>
      </c>
      <c r="J58" s="4" t="str">
        <f t="shared" si="28"/>
        <v>videocall</v>
      </c>
      <c r="K58" s="4" t="str">
        <f t="shared" si="28"/>
        <v>AS</v>
      </c>
      <c r="L58" s="4">
        <f t="shared" si="28"/>
        <v>254786</v>
      </c>
      <c r="M58" s="4">
        <f t="shared" si="28"/>
        <v>26</v>
      </c>
      <c r="N58" s="4">
        <f t="shared" si="28"/>
        <v>6</v>
      </c>
      <c r="O58" s="4">
        <f t="shared" si="28"/>
        <v>2016</v>
      </c>
      <c r="P58" s="4" t="str">
        <f t="shared" si="28"/>
        <v>26/6/2016</v>
      </c>
      <c r="Q58" s="4">
        <f t="shared" si="28"/>
        <v>16</v>
      </c>
      <c r="R58" s="4">
        <f t="shared" si="28"/>
        <v>12</v>
      </c>
      <c r="S58" s="4">
        <f t="shared" si="28"/>
        <v>2020</v>
      </c>
      <c r="T58" s="4" t="str">
        <f t="shared" si="28"/>
        <v>16/12/2020</v>
      </c>
      <c r="U58" s="4">
        <f t="shared" si="28"/>
        <v>53</v>
      </c>
      <c r="V58" s="4">
        <f t="shared" si="28"/>
        <v>1634</v>
      </c>
      <c r="W58" s="4">
        <f t="shared" si="28"/>
        <v>53.57377049180328</v>
      </c>
      <c r="X58" s="4" t="s">
        <v>33</v>
      </c>
      <c r="Y58" s="4" t="s">
        <v>43</v>
      </c>
      <c r="Z58" s="4" t="s">
        <v>35</v>
      </c>
      <c r="AA58" s="4">
        <v>10</v>
      </c>
      <c r="AB58" s="4">
        <v>10</v>
      </c>
      <c r="AC58" s="4" t="s">
        <v>47</v>
      </c>
      <c r="AD58" s="4" t="s">
        <v>48</v>
      </c>
      <c r="AE58" s="4" t="s">
        <v>48</v>
      </c>
      <c r="AF58" s="4" t="s">
        <v>51</v>
      </c>
      <c r="AG58" s="4" t="s">
        <v>45</v>
      </c>
      <c r="AH58" s="2">
        <v>1</v>
      </c>
      <c r="AI58" s="2">
        <v>1</v>
      </c>
      <c r="AJ58" s="4"/>
      <c r="AK58" s="4"/>
    </row>
    <row r="59" spans="1:37" ht="15.75" hidden="1" x14ac:dyDescent="0.25">
      <c r="A59" s="4" t="s">
        <v>26</v>
      </c>
      <c r="B59" s="4">
        <f t="shared" si="30"/>
        <v>3</v>
      </c>
      <c r="C59" s="4" t="str">
        <f t="shared" si="30"/>
        <v>SymLit</v>
      </c>
      <c r="D59" s="4" t="str">
        <f t="shared" si="28"/>
        <v>RMTS</v>
      </c>
      <c r="E59" s="4" t="str">
        <f t="shared" si="28"/>
        <v>pilot1</v>
      </c>
      <c r="F59" s="4" t="str">
        <f t="shared" si="28"/>
        <v>comm</v>
      </c>
      <c r="G59" s="4" t="str">
        <f t="shared" si="28"/>
        <v>4yo</v>
      </c>
      <c r="H59" s="4">
        <f t="shared" si="28"/>
        <v>1</v>
      </c>
      <c r="I59" s="4" t="str">
        <f t="shared" si="28"/>
        <v>A</v>
      </c>
      <c r="J59" s="4" t="str">
        <f t="shared" si="28"/>
        <v>videocall</v>
      </c>
      <c r="K59" s="4" t="str">
        <f t="shared" si="28"/>
        <v>AS</v>
      </c>
      <c r="L59" s="4">
        <f t="shared" si="28"/>
        <v>254786</v>
      </c>
      <c r="M59" s="4">
        <f t="shared" si="28"/>
        <v>26</v>
      </c>
      <c r="N59" s="4">
        <f t="shared" si="28"/>
        <v>6</v>
      </c>
      <c r="O59" s="4">
        <f t="shared" ref="O59:W60" si="31">O58</f>
        <v>2016</v>
      </c>
      <c r="P59" s="4" t="str">
        <f t="shared" si="31"/>
        <v>26/6/2016</v>
      </c>
      <c r="Q59" s="4">
        <f t="shared" si="31"/>
        <v>16</v>
      </c>
      <c r="R59" s="4">
        <f t="shared" si="31"/>
        <v>12</v>
      </c>
      <c r="S59" s="4">
        <f t="shared" si="31"/>
        <v>2020</v>
      </c>
      <c r="T59" s="4" t="str">
        <f t="shared" si="31"/>
        <v>16/12/2020</v>
      </c>
      <c r="U59" s="4">
        <f t="shared" si="31"/>
        <v>53</v>
      </c>
      <c r="V59" s="4">
        <f t="shared" si="31"/>
        <v>1634</v>
      </c>
      <c r="W59" s="4">
        <f t="shared" si="31"/>
        <v>53.57377049180328</v>
      </c>
      <c r="X59" s="4" t="s">
        <v>33</v>
      </c>
      <c r="Y59" s="4" t="s">
        <v>43</v>
      </c>
      <c r="Z59" s="4" t="s">
        <v>35</v>
      </c>
      <c r="AA59" s="4">
        <v>11</v>
      </c>
      <c r="AB59" s="4">
        <v>11</v>
      </c>
      <c r="AC59" s="4" t="s">
        <v>47</v>
      </c>
      <c r="AD59" s="4" t="s">
        <v>50</v>
      </c>
      <c r="AE59" s="4" t="s">
        <v>50</v>
      </c>
      <c r="AF59" s="4" t="s">
        <v>49</v>
      </c>
      <c r="AG59" s="4" t="s">
        <v>46</v>
      </c>
      <c r="AH59" s="2">
        <v>1</v>
      </c>
      <c r="AI59" s="2">
        <v>1</v>
      </c>
      <c r="AJ59" s="4"/>
      <c r="AK59" s="4"/>
    </row>
    <row r="60" spans="1:37" ht="15.75" hidden="1" x14ac:dyDescent="0.25">
      <c r="A60" s="4" t="s">
        <v>26</v>
      </c>
      <c r="B60" s="4">
        <f t="shared" si="30"/>
        <v>3</v>
      </c>
      <c r="C60" s="4" t="str">
        <f t="shared" si="30"/>
        <v>SymLit</v>
      </c>
      <c r="D60" s="4" t="str">
        <f t="shared" si="30"/>
        <v>RMTS</v>
      </c>
      <c r="E60" s="4" t="str">
        <f t="shared" si="30"/>
        <v>pilot1</v>
      </c>
      <c r="F60" s="4" t="str">
        <f t="shared" si="30"/>
        <v>comm</v>
      </c>
      <c r="G60" s="4" t="str">
        <f t="shared" si="30"/>
        <v>4yo</v>
      </c>
      <c r="H60" s="4">
        <f t="shared" si="30"/>
        <v>1</v>
      </c>
      <c r="I60" s="4" t="str">
        <f t="shared" si="30"/>
        <v>A</v>
      </c>
      <c r="J60" s="4" t="str">
        <f t="shared" si="30"/>
        <v>videocall</v>
      </c>
      <c r="K60" s="4" t="str">
        <f t="shared" si="30"/>
        <v>AS</v>
      </c>
      <c r="L60" s="4">
        <f t="shared" si="30"/>
        <v>254786</v>
      </c>
      <c r="M60" s="4">
        <f t="shared" si="30"/>
        <v>26</v>
      </c>
      <c r="N60" s="4">
        <f t="shared" si="30"/>
        <v>6</v>
      </c>
      <c r="O60" s="4">
        <f t="shared" si="30"/>
        <v>2016</v>
      </c>
      <c r="P60" s="4" t="str">
        <f t="shared" si="30"/>
        <v>26/6/2016</v>
      </c>
      <c r="Q60" s="4">
        <f t="shared" si="30"/>
        <v>16</v>
      </c>
      <c r="R60" s="4">
        <f t="shared" si="31"/>
        <v>12</v>
      </c>
      <c r="S60" s="4">
        <f t="shared" si="31"/>
        <v>2020</v>
      </c>
      <c r="T60" s="4" t="str">
        <f t="shared" si="31"/>
        <v>16/12/2020</v>
      </c>
      <c r="U60" s="4">
        <f t="shared" si="31"/>
        <v>53</v>
      </c>
      <c r="V60" s="4">
        <f t="shared" si="31"/>
        <v>1634</v>
      </c>
      <c r="W60" s="4">
        <f t="shared" si="31"/>
        <v>53.57377049180328</v>
      </c>
      <c r="X60" s="4" t="s">
        <v>33</v>
      </c>
      <c r="Y60" s="4" t="s">
        <v>43</v>
      </c>
      <c r="Z60" s="4" t="s">
        <v>35</v>
      </c>
      <c r="AA60" s="4">
        <v>12</v>
      </c>
      <c r="AB60" s="4">
        <v>12</v>
      </c>
      <c r="AC60" s="4" t="s">
        <v>47</v>
      </c>
      <c r="AD60" s="4" t="s">
        <v>51</v>
      </c>
      <c r="AE60" s="4" t="s">
        <v>51</v>
      </c>
      <c r="AF60" s="4" t="s">
        <v>53</v>
      </c>
      <c r="AG60" s="4" t="s">
        <v>46</v>
      </c>
      <c r="AH60" s="2">
        <v>1</v>
      </c>
      <c r="AI60" s="2">
        <v>1</v>
      </c>
      <c r="AJ60" s="4"/>
      <c r="AK60" s="4"/>
    </row>
    <row r="61" spans="1:37" ht="15.75" hidden="1" x14ac:dyDescent="0.25">
      <c r="A61" s="4" t="s">
        <v>26</v>
      </c>
      <c r="B61" s="4">
        <f t="shared" ref="B61:C61" si="32">B59</f>
        <v>3</v>
      </c>
      <c r="C61" s="4" t="str">
        <f t="shared" si="32"/>
        <v>SymLit</v>
      </c>
      <c r="D61" s="4" t="str">
        <f>D59</f>
        <v>RMTS</v>
      </c>
      <c r="E61" s="4" t="str">
        <f>E59</f>
        <v>pilot1</v>
      </c>
      <c r="F61" s="4" t="str">
        <f>F59</f>
        <v>comm</v>
      </c>
      <c r="G61" s="4" t="str">
        <f t="shared" ref="G61:W61" si="33">G59</f>
        <v>4yo</v>
      </c>
      <c r="H61" s="4">
        <f t="shared" si="33"/>
        <v>1</v>
      </c>
      <c r="I61" s="4" t="str">
        <f t="shared" si="33"/>
        <v>A</v>
      </c>
      <c r="J61" s="4" t="str">
        <f t="shared" si="33"/>
        <v>videocall</v>
      </c>
      <c r="K61" s="4" t="str">
        <f t="shared" si="33"/>
        <v>AS</v>
      </c>
      <c r="L61" s="4">
        <f t="shared" si="33"/>
        <v>254786</v>
      </c>
      <c r="M61" s="4">
        <f t="shared" si="33"/>
        <v>26</v>
      </c>
      <c r="N61" s="4">
        <f t="shared" si="33"/>
        <v>6</v>
      </c>
      <c r="O61" s="4">
        <f t="shared" si="33"/>
        <v>2016</v>
      </c>
      <c r="P61" s="4" t="str">
        <f t="shared" si="33"/>
        <v>26/6/2016</v>
      </c>
      <c r="Q61" s="4">
        <f t="shared" si="33"/>
        <v>16</v>
      </c>
      <c r="R61" s="4">
        <f t="shared" si="33"/>
        <v>12</v>
      </c>
      <c r="S61" s="4">
        <f t="shared" si="33"/>
        <v>2020</v>
      </c>
      <c r="T61" s="4" t="str">
        <f t="shared" si="33"/>
        <v>16/12/2020</v>
      </c>
      <c r="U61" s="4">
        <f t="shared" si="33"/>
        <v>53</v>
      </c>
      <c r="V61" s="4">
        <f t="shared" si="33"/>
        <v>1634</v>
      </c>
      <c r="W61" s="4">
        <f t="shared" si="33"/>
        <v>53.57377049180328</v>
      </c>
      <c r="X61" s="4" t="s">
        <v>33</v>
      </c>
      <c r="Y61" s="4" t="s">
        <v>43</v>
      </c>
      <c r="Z61" s="4" t="s">
        <v>35</v>
      </c>
      <c r="AA61" s="4">
        <v>13</v>
      </c>
      <c r="AB61" s="4">
        <v>13</v>
      </c>
      <c r="AC61" s="4" t="s">
        <v>47</v>
      </c>
      <c r="AD61" s="4" t="s">
        <v>49</v>
      </c>
      <c r="AE61" s="4" t="s">
        <v>49</v>
      </c>
      <c r="AF61" s="4" t="s">
        <v>48</v>
      </c>
      <c r="AG61" s="4" t="s">
        <v>45</v>
      </c>
      <c r="AH61" s="2">
        <v>1</v>
      </c>
      <c r="AI61" s="2">
        <v>1</v>
      </c>
      <c r="AJ61" s="4"/>
      <c r="AK61" s="4"/>
    </row>
    <row r="62" spans="1:37" ht="15.75" hidden="1" x14ac:dyDescent="0.25">
      <c r="A62" s="4" t="s">
        <v>26</v>
      </c>
      <c r="B62" s="4">
        <f t="shared" ref="B62:W64" si="34">B59</f>
        <v>3</v>
      </c>
      <c r="C62" s="4" t="str">
        <f t="shared" si="34"/>
        <v>SymLit</v>
      </c>
      <c r="D62" s="4" t="str">
        <f t="shared" si="34"/>
        <v>RMTS</v>
      </c>
      <c r="E62" s="4" t="str">
        <f t="shared" si="34"/>
        <v>pilot1</v>
      </c>
      <c r="F62" s="4" t="str">
        <f t="shared" si="34"/>
        <v>comm</v>
      </c>
      <c r="G62" s="4" t="str">
        <f t="shared" si="34"/>
        <v>4yo</v>
      </c>
      <c r="H62" s="4">
        <f t="shared" si="34"/>
        <v>1</v>
      </c>
      <c r="I62" s="4" t="str">
        <f t="shared" si="34"/>
        <v>A</v>
      </c>
      <c r="J62" s="4" t="str">
        <f t="shared" si="34"/>
        <v>videocall</v>
      </c>
      <c r="K62" s="4" t="str">
        <f t="shared" si="34"/>
        <v>AS</v>
      </c>
      <c r="L62" s="4">
        <f t="shared" si="34"/>
        <v>254786</v>
      </c>
      <c r="M62" s="4">
        <f t="shared" si="34"/>
        <v>26</v>
      </c>
      <c r="N62" s="4">
        <f t="shared" si="34"/>
        <v>6</v>
      </c>
      <c r="O62" s="4">
        <f t="shared" si="34"/>
        <v>2016</v>
      </c>
      <c r="P62" s="4" t="str">
        <f t="shared" si="34"/>
        <v>26/6/2016</v>
      </c>
      <c r="Q62" s="4">
        <f t="shared" si="34"/>
        <v>16</v>
      </c>
      <c r="R62" s="4">
        <f t="shared" si="34"/>
        <v>12</v>
      </c>
      <c r="S62" s="4">
        <f t="shared" si="34"/>
        <v>2020</v>
      </c>
      <c r="T62" s="4" t="str">
        <f t="shared" si="34"/>
        <v>16/12/2020</v>
      </c>
      <c r="U62" s="4">
        <f t="shared" si="34"/>
        <v>53</v>
      </c>
      <c r="V62" s="4">
        <f t="shared" si="34"/>
        <v>1634</v>
      </c>
      <c r="W62" s="4">
        <f t="shared" si="34"/>
        <v>53.57377049180328</v>
      </c>
      <c r="X62" s="4" t="s">
        <v>33</v>
      </c>
      <c r="Y62" s="4" t="s">
        <v>43</v>
      </c>
      <c r="Z62" s="4" t="s">
        <v>35</v>
      </c>
      <c r="AA62" s="4">
        <v>14</v>
      </c>
      <c r="AB62" s="4">
        <v>14</v>
      </c>
      <c r="AC62" s="4" t="s">
        <v>47</v>
      </c>
      <c r="AD62" s="4" t="s">
        <v>50</v>
      </c>
      <c r="AE62" s="4" t="s">
        <v>50</v>
      </c>
      <c r="AF62" s="4" t="s">
        <v>52</v>
      </c>
      <c r="AG62" s="4" t="s">
        <v>46</v>
      </c>
      <c r="AH62" s="2">
        <v>1</v>
      </c>
      <c r="AI62" s="2">
        <v>1</v>
      </c>
      <c r="AJ62" s="4"/>
      <c r="AK62" s="4" t="s">
        <v>130</v>
      </c>
    </row>
    <row r="63" spans="1:37" ht="15.75" hidden="1" x14ac:dyDescent="0.25">
      <c r="A63" s="4" t="s">
        <v>26</v>
      </c>
      <c r="B63" s="4">
        <f t="shared" si="34"/>
        <v>3</v>
      </c>
      <c r="C63" s="4" t="str">
        <f t="shared" si="34"/>
        <v>SymLit</v>
      </c>
      <c r="D63" s="4" t="str">
        <f t="shared" si="34"/>
        <v>RMTS</v>
      </c>
      <c r="E63" s="4" t="str">
        <f t="shared" si="34"/>
        <v>pilot1</v>
      </c>
      <c r="F63" s="4" t="str">
        <f t="shared" si="34"/>
        <v>comm</v>
      </c>
      <c r="G63" s="4" t="str">
        <f t="shared" si="34"/>
        <v>4yo</v>
      </c>
      <c r="H63" s="4">
        <f t="shared" si="34"/>
        <v>1</v>
      </c>
      <c r="I63" s="4" t="str">
        <f t="shared" si="34"/>
        <v>A</v>
      </c>
      <c r="J63" s="4" t="str">
        <f t="shared" si="34"/>
        <v>videocall</v>
      </c>
      <c r="K63" s="4" t="str">
        <f t="shared" si="34"/>
        <v>AS</v>
      </c>
      <c r="L63" s="4">
        <f t="shared" si="34"/>
        <v>254786</v>
      </c>
      <c r="M63" s="4">
        <f t="shared" si="34"/>
        <v>26</v>
      </c>
      <c r="N63" s="4">
        <f t="shared" si="34"/>
        <v>6</v>
      </c>
      <c r="O63" s="4">
        <f t="shared" si="34"/>
        <v>2016</v>
      </c>
      <c r="P63" s="4" t="str">
        <f t="shared" si="34"/>
        <v>26/6/2016</v>
      </c>
      <c r="Q63" s="4">
        <f t="shared" si="34"/>
        <v>16</v>
      </c>
      <c r="R63" s="4">
        <f t="shared" si="34"/>
        <v>12</v>
      </c>
      <c r="S63" s="4">
        <f t="shared" si="34"/>
        <v>2020</v>
      </c>
      <c r="T63" s="4" t="str">
        <f t="shared" si="34"/>
        <v>16/12/2020</v>
      </c>
      <c r="U63" s="4">
        <f t="shared" si="34"/>
        <v>53</v>
      </c>
      <c r="V63" s="4">
        <f t="shared" si="34"/>
        <v>1634</v>
      </c>
      <c r="W63" s="4">
        <f t="shared" si="34"/>
        <v>53.57377049180328</v>
      </c>
      <c r="X63" s="4" t="s">
        <v>33</v>
      </c>
      <c r="Y63" s="4" t="s">
        <v>43</v>
      </c>
      <c r="Z63" s="4" t="s">
        <v>35</v>
      </c>
      <c r="AA63" s="4">
        <v>15</v>
      </c>
      <c r="AB63" s="4">
        <v>15</v>
      </c>
      <c r="AC63" s="4" t="s">
        <v>47</v>
      </c>
      <c r="AD63" s="4" t="s">
        <v>51</v>
      </c>
      <c r="AE63" s="4" t="s">
        <v>51</v>
      </c>
      <c r="AF63" s="4" t="s">
        <v>48</v>
      </c>
      <c r="AG63" s="4" t="s">
        <v>46</v>
      </c>
      <c r="AH63" s="2">
        <v>1</v>
      </c>
      <c r="AI63" s="2">
        <v>1</v>
      </c>
      <c r="AJ63" s="4"/>
      <c r="AK63" s="4"/>
    </row>
    <row r="64" spans="1:37" ht="15.75" hidden="1" x14ac:dyDescent="0.25">
      <c r="A64" s="4" t="s">
        <v>26</v>
      </c>
      <c r="B64" s="4">
        <f t="shared" si="34"/>
        <v>3</v>
      </c>
      <c r="C64" s="4" t="str">
        <f t="shared" si="34"/>
        <v>SymLit</v>
      </c>
      <c r="D64" s="4" t="str">
        <f t="shared" si="34"/>
        <v>RMTS</v>
      </c>
      <c r="E64" s="4" t="str">
        <f t="shared" si="34"/>
        <v>pilot1</v>
      </c>
      <c r="F64" s="4" t="str">
        <f t="shared" si="34"/>
        <v>comm</v>
      </c>
      <c r="G64" s="4" t="str">
        <f t="shared" si="34"/>
        <v>4yo</v>
      </c>
      <c r="H64" s="4">
        <f t="shared" si="34"/>
        <v>1</v>
      </c>
      <c r="I64" s="4" t="str">
        <f t="shared" si="34"/>
        <v>A</v>
      </c>
      <c r="J64" s="4" t="str">
        <f t="shared" si="34"/>
        <v>videocall</v>
      </c>
      <c r="K64" s="4" t="str">
        <f t="shared" si="34"/>
        <v>AS</v>
      </c>
      <c r="L64" s="4">
        <f t="shared" si="34"/>
        <v>254786</v>
      </c>
      <c r="M64" s="4">
        <f t="shared" si="34"/>
        <v>26</v>
      </c>
      <c r="N64" s="4">
        <f t="shared" si="34"/>
        <v>6</v>
      </c>
      <c r="O64" s="4">
        <f t="shared" si="34"/>
        <v>2016</v>
      </c>
      <c r="P64" s="4" t="str">
        <f t="shared" si="34"/>
        <v>26/6/2016</v>
      </c>
      <c r="Q64" s="4">
        <f t="shared" si="34"/>
        <v>16</v>
      </c>
      <c r="R64" s="4">
        <f t="shared" si="34"/>
        <v>12</v>
      </c>
      <c r="S64" s="4">
        <f t="shared" si="34"/>
        <v>2020</v>
      </c>
      <c r="T64" s="4" t="str">
        <f t="shared" si="34"/>
        <v>16/12/2020</v>
      </c>
      <c r="U64" s="4">
        <f t="shared" si="34"/>
        <v>53</v>
      </c>
      <c r="V64" s="4">
        <f t="shared" si="34"/>
        <v>1634</v>
      </c>
      <c r="W64" s="4">
        <f t="shared" si="34"/>
        <v>53.57377049180328</v>
      </c>
      <c r="X64" s="4" t="s">
        <v>33</v>
      </c>
      <c r="Y64" s="9" t="s">
        <v>43</v>
      </c>
      <c r="Z64" s="9" t="s">
        <v>35</v>
      </c>
      <c r="AA64" s="9">
        <v>16</v>
      </c>
      <c r="AB64" s="9">
        <v>16</v>
      </c>
      <c r="AC64" s="9" t="s">
        <v>47</v>
      </c>
      <c r="AD64" s="9" t="s">
        <v>49</v>
      </c>
      <c r="AE64" s="9" t="s">
        <v>49</v>
      </c>
      <c r="AF64" s="9" t="s">
        <v>53</v>
      </c>
      <c r="AG64" s="9" t="s">
        <v>45</v>
      </c>
      <c r="AH64" s="2">
        <v>1</v>
      </c>
      <c r="AI64" s="2">
        <v>1</v>
      </c>
      <c r="AJ64" s="4"/>
      <c r="AK64" s="4"/>
    </row>
    <row r="65" spans="1:37" s="20" customFormat="1" ht="15.75" x14ac:dyDescent="0.25">
      <c r="A65" s="10" t="s">
        <v>24</v>
      </c>
      <c r="B65" s="10">
        <v>4</v>
      </c>
      <c r="C65" s="10" t="s">
        <v>28</v>
      </c>
      <c r="D65" s="10" t="s">
        <v>32</v>
      </c>
      <c r="E65" s="10" t="s">
        <v>62</v>
      </c>
      <c r="F65" s="10" t="s">
        <v>33</v>
      </c>
      <c r="G65" s="10" t="s">
        <v>63</v>
      </c>
      <c r="H65" s="10">
        <v>0</v>
      </c>
      <c r="I65" s="10" t="s">
        <v>57</v>
      </c>
      <c r="J65" s="10" t="s">
        <v>54</v>
      </c>
      <c r="K65" s="10" t="s">
        <v>68</v>
      </c>
      <c r="L65" s="10">
        <v>255948</v>
      </c>
      <c r="M65" s="10">
        <v>24</v>
      </c>
      <c r="N65" s="10">
        <v>6</v>
      </c>
      <c r="O65" s="10">
        <v>2016</v>
      </c>
      <c r="P65" s="10" t="str">
        <f t="shared" ref="P65" si="35">M65&amp;"/"&amp;N65&amp;"/"&amp;O65</f>
        <v>24/6/2016</v>
      </c>
      <c r="Q65" s="10">
        <v>17</v>
      </c>
      <c r="R65" s="10">
        <v>12</v>
      </c>
      <c r="S65" s="10">
        <v>2020</v>
      </c>
      <c r="T65" s="10" t="str">
        <f t="shared" ref="T65" si="36">Q65&amp;"/"&amp;R65&amp;"/"&amp;S65</f>
        <v>17/12/2020</v>
      </c>
      <c r="U65" s="10">
        <f t="shared" ref="U65" si="37">DATEDIF(P65, T65, "m")</f>
        <v>53</v>
      </c>
      <c r="V65" s="10">
        <f t="shared" ref="V65" si="38">DATEDIF(P65, T65, "d")</f>
        <v>1637</v>
      </c>
      <c r="W65" s="10">
        <f t="shared" ref="W65" si="39">V65/30.5</f>
        <v>53.672131147540981</v>
      </c>
      <c r="X65" s="10" t="s">
        <v>56</v>
      </c>
      <c r="Y65" s="10" t="s">
        <v>55</v>
      </c>
      <c r="Z65" s="10" t="s">
        <v>31</v>
      </c>
      <c r="AA65" s="10" t="s">
        <v>23</v>
      </c>
      <c r="AB65" s="10" t="s">
        <v>36</v>
      </c>
      <c r="AC65" s="10" t="s">
        <v>37</v>
      </c>
      <c r="AD65" s="10" t="s">
        <v>38</v>
      </c>
      <c r="AE65" s="10" t="s">
        <v>39</v>
      </c>
      <c r="AF65" s="10" t="s">
        <v>40</v>
      </c>
      <c r="AG65" s="10" t="s">
        <v>41</v>
      </c>
      <c r="AH65" s="11" t="s">
        <v>15</v>
      </c>
      <c r="AI65" s="10" t="s">
        <v>19</v>
      </c>
      <c r="AJ65" s="10"/>
      <c r="AK65" s="10" t="str">
        <f>CONCATENATE(C65,"_",D65,"_",E65,"_",F65,"_",G65,"_",I65,"_",L65)</f>
        <v>SymLit_RMTS_pilot1_comm_4yo_B_255948</v>
      </c>
    </row>
    <row r="66" spans="1:37" ht="15.75" hidden="1" x14ac:dyDescent="0.25">
      <c r="A66" s="4" t="s">
        <v>26</v>
      </c>
      <c r="B66" s="4">
        <f t="shared" ref="B66:W67" si="40">B65</f>
        <v>4</v>
      </c>
      <c r="C66" s="4" t="str">
        <f t="shared" si="40"/>
        <v>SymLit</v>
      </c>
      <c r="D66" s="4" t="str">
        <f t="shared" si="40"/>
        <v>RMTS</v>
      </c>
      <c r="E66" s="4" t="str">
        <f t="shared" si="40"/>
        <v>pilot1</v>
      </c>
      <c r="F66" s="4" t="str">
        <f t="shared" si="40"/>
        <v>comm</v>
      </c>
      <c r="G66" s="4" t="str">
        <f t="shared" si="40"/>
        <v>4yo</v>
      </c>
      <c r="H66" s="4">
        <f t="shared" si="40"/>
        <v>0</v>
      </c>
      <c r="I66" s="4" t="str">
        <f t="shared" si="40"/>
        <v>B</v>
      </c>
      <c r="J66" s="4" t="str">
        <f t="shared" si="40"/>
        <v>videocall</v>
      </c>
      <c r="K66" s="4" t="str">
        <f t="shared" si="40"/>
        <v>AS</v>
      </c>
      <c r="L66" s="4">
        <f t="shared" si="40"/>
        <v>255948</v>
      </c>
      <c r="M66" s="4">
        <f t="shared" si="40"/>
        <v>24</v>
      </c>
      <c r="N66" s="4">
        <f t="shared" si="40"/>
        <v>6</v>
      </c>
      <c r="O66" s="4">
        <f t="shared" si="40"/>
        <v>2016</v>
      </c>
      <c r="P66" s="4" t="str">
        <f t="shared" si="40"/>
        <v>24/6/2016</v>
      </c>
      <c r="Q66" s="4">
        <f t="shared" si="40"/>
        <v>17</v>
      </c>
      <c r="R66" s="4">
        <f t="shared" si="40"/>
        <v>12</v>
      </c>
      <c r="S66" s="4">
        <f t="shared" si="40"/>
        <v>2020</v>
      </c>
      <c r="T66" s="4" t="str">
        <f t="shared" si="40"/>
        <v>17/12/2020</v>
      </c>
      <c r="U66" s="4">
        <f t="shared" si="40"/>
        <v>53</v>
      </c>
      <c r="V66" s="4">
        <f t="shared" si="40"/>
        <v>1637</v>
      </c>
      <c r="W66" s="4">
        <f t="shared" si="40"/>
        <v>53.672131147540981</v>
      </c>
      <c r="X66" s="4" t="s">
        <v>33</v>
      </c>
      <c r="Y66" s="4" t="s">
        <v>57</v>
      </c>
      <c r="Z66" s="4" t="s">
        <v>42</v>
      </c>
      <c r="AA66" s="4">
        <v>1</v>
      </c>
      <c r="AB66" s="4">
        <v>0</v>
      </c>
      <c r="AC66" s="4" t="s">
        <v>42</v>
      </c>
      <c r="AD66" s="4" t="s">
        <v>44</v>
      </c>
      <c r="AE66" s="4" t="s">
        <v>44</v>
      </c>
      <c r="AF66" s="4" t="s">
        <v>44</v>
      </c>
      <c r="AG66" s="4" t="s">
        <v>45</v>
      </c>
      <c r="AH66" s="2" t="s">
        <v>44</v>
      </c>
      <c r="AI66" s="2" t="s">
        <v>44</v>
      </c>
      <c r="AJ66" s="4"/>
      <c r="AK66" s="4"/>
    </row>
    <row r="67" spans="1:37" ht="15.75" hidden="1" x14ac:dyDescent="0.25">
      <c r="A67" s="4" t="s">
        <v>26</v>
      </c>
      <c r="B67" s="4">
        <f t="shared" si="40"/>
        <v>4</v>
      </c>
      <c r="C67" s="4" t="str">
        <f t="shared" si="40"/>
        <v>SymLit</v>
      </c>
      <c r="D67" s="4" t="str">
        <f t="shared" si="40"/>
        <v>RMTS</v>
      </c>
      <c r="E67" s="4" t="str">
        <f t="shared" si="40"/>
        <v>pilot1</v>
      </c>
      <c r="F67" s="4" t="str">
        <f t="shared" si="40"/>
        <v>comm</v>
      </c>
      <c r="G67" s="4" t="str">
        <f t="shared" si="40"/>
        <v>4yo</v>
      </c>
      <c r="H67" s="4">
        <f t="shared" si="40"/>
        <v>0</v>
      </c>
      <c r="I67" s="4" t="str">
        <f t="shared" si="40"/>
        <v>B</v>
      </c>
      <c r="J67" s="4" t="str">
        <f t="shared" si="40"/>
        <v>videocall</v>
      </c>
      <c r="K67" s="4" t="str">
        <f t="shared" si="40"/>
        <v>AS</v>
      </c>
      <c r="L67" s="4">
        <f t="shared" si="40"/>
        <v>255948</v>
      </c>
      <c r="M67" s="4">
        <f t="shared" si="40"/>
        <v>24</v>
      </c>
      <c r="N67" s="4">
        <f t="shared" si="40"/>
        <v>6</v>
      </c>
      <c r="O67" s="4">
        <f t="shared" si="40"/>
        <v>2016</v>
      </c>
      <c r="P67" s="4" t="str">
        <f t="shared" si="40"/>
        <v>24/6/2016</v>
      </c>
      <c r="Q67" s="4">
        <f t="shared" si="40"/>
        <v>17</v>
      </c>
      <c r="R67" s="4">
        <f t="shared" si="40"/>
        <v>12</v>
      </c>
      <c r="S67" s="4">
        <f t="shared" si="40"/>
        <v>2020</v>
      </c>
      <c r="T67" s="4" t="str">
        <f t="shared" si="40"/>
        <v>17/12/2020</v>
      </c>
      <c r="U67" s="4">
        <f t="shared" si="40"/>
        <v>53</v>
      </c>
      <c r="V67" s="4">
        <f t="shared" si="40"/>
        <v>1637</v>
      </c>
      <c r="W67" s="4">
        <f t="shared" si="40"/>
        <v>53.672131147540981</v>
      </c>
      <c r="X67" s="4" t="s">
        <v>33</v>
      </c>
      <c r="Y67" s="4" t="s">
        <v>57</v>
      </c>
      <c r="Z67" s="4" t="s">
        <v>42</v>
      </c>
      <c r="AA67" s="4">
        <v>2</v>
      </c>
      <c r="AB67" s="4">
        <v>0</v>
      </c>
      <c r="AC67" s="4" t="s">
        <v>42</v>
      </c>
      <c r="AD67" s="4" t="s">
        <v>44</v>
      </c>
      <c r="AE67" s="4" t="s">
        <v>44</v>
      </c>
      <c r="AF67" s="4" t="s">
        <v>44</v>
      </c>
      <c r="AG67" s="4" t="s">
        <v>46</v>
      </c>
      <c r="AH67" s="2" t="s">
        <v>44</v>
      </c>
      <c r="AI67" s="2" t="s">
        <v>44</v>
      </c>
      <c r="AJ67" s="4"/>
      <c r="AK67" s="4"/>
    </row>
    <row r="68" spans="1:37" ht="15.75" hidden="1" x14ac:dyDescent="0.25">
      <c r="A68" s="4" t="s">
        <v>26</v>
      </c>
      <c r="B68" s="4">
        <f t="shared" ref="B68:W69" si="41">B66</f>
        <v>4</v>
      </c>
      <c r="C68" s="4" t="str">
        <f t="shared" si="41"/>
        <v>SymLit</v>
      </c>
      <c r="D68" s="4" t="str">
        <f t="shared" si="41"/>
        <v>RMTS</v>
      </c>
      <c r="E68" s="4" t="str">
        <f t="shared" si="41"/>
        <v>pilot1</v>
      </c>
      <c r="F68" s="4" t="str">
        <f t="shared" si="41"/>
        <v>comm</v>
      </c>
      <c r="G68" s="4" t="str">
        <f t="shared" si="41"/>
        <v>4yo</v>
      </c>
      <c r="H68" s="4">
        <f t="shared" si="41"/>
        <v>0</v>
      </c>
      <c r="I68" s="4" t="str">
        <f t="shared" si="41"/>
        <v>B</v>
      </c>
      <c r="J68" s="4" t="str">
        <f t="shared" si="41"/>
        <v>videocall</v>
      </c>
      <c r="K68" s="4" t="str">
        <f t="shared" si="41"/>
        <v>AS</v>
      </c>
      <c r="L68" s="4">
        <f t="shared" si="41"/>
        <v>255948</v>
      </c>
      <c r="M68" s="4">
        <f t="shared" si="41"/>
        <v>24</v>
      </c>
      <c r="N68" s="4">
        <f t="shared" si="41"/>
        <v>6</v>
      </c>
      <c r="O68" s="4">
        <f t="shared" si="41"/>
        <v>2016</v>
      </c>
      <c r="P68" s="4" t="str">
        <f t="shared" si="41"/>
        <v>24/6/2016</v>
      </c>
      <c r="Q68" s="4">
        <f t="shared" si="41"/>
        <v>17</v>
      </c>
      <c r="R68" s="4">
        <f t="shared" si="41"/>
        <v>12</v>
      </c>
      <c r="S68" s="4">
        <f t="shared" si="41"/>
        <v>2020</v>
      </c>
      <c r="T68" s="4" t="str">
        <f t="shared" si="41"/>
        <v>17/12/2020</v>
      </c>
      <c r="U68" s="4">
        <f t="shared" si="41"/>
        <v>53</v>
      </c>
      <c r="V68" s="4">
        <f t="shared" si="41"/>
        <v>1637</v>
      </c>
      <c r="W68" s="4">
        <f t="shared" si="41"/>
        <v>53.672131147540981</v>
      </c>
      <c r="X68" s="4" t="s">
        <v>33</v>
      </c>
      <c r="Y68" s="4" t="s">
        <v>57</v>
      </c>
      <c r="Z68" s="4" t="s">
        <v>42</v>
      </c>
      <c r="AA68" s="4">
        <v>3</v>
      </c>
      <c r="AB68" s="4">
        <v>0</v>
      </c>
      <c r="AC68" s="4" t="s">
        <v>42</v>
      </c>
      <c r="AD68" s="4" t="s">
        <v>44</v>
      </c>
      <c r="AE68" s="4" t="s">
        <v>44</v>
      </c>
      <c r="AF68" s="4" t="s">
        <v>44</v>
      </c>
      <c r="AG68" s="4" t="s">
        <v>46</v>
      </c>
      <c r="AH68" s="2" t="s">
        <v>44</v>
      </c>
      <c r="AI68" s="2" t="s">
        <v>44</v>
      </c>
      <c r="AJ68" s="4"/>
      <c r="AK68" s="4"/>
    </row>
    <row r="69" spans="1:37" ht="15.75" hidden="1" x14ac:dyDescent="0.25">
      <c r="A69" s="4" t="s">
        <v>26</v>
      </c>
      <c r="B69" s="4">
        <f t="shared" si="41"/>
        <v>4</v>
      </c>
      <c r="C69" s="4" t="str">
        <f t="shared" si="41"/>
        <v>SymLit</v>
      </c>
      <c r="D69" s="4" t="str">
        <f t="shared" si="41"/>
        <v>RMTS</v>
      </c>
      <c r="E69" s="4" t="str">
        <f t="shared" si="41"/>
        <v>pilot1</v>
      </c>
      <c r="F69" s="4" t="str">
        <f t="shared" si="41"/>
        <v>comm</v>
      </c>
      <c r="G69" s="4" t="str">
        <f t="shared" si="41"/>
        <v>4yo</v>
      </c>
      <c r="H69" s="4">
        <f t="shared" si="41"/>
        <v>0</v>
      </c>
      <c r="I69" s="4" t="str">
        <f t="shared" si="41"/>
        <v>B</v>
      </c>
      <c r="J69" s="4" t="str">
        <f t="shared" si="41"/>
        <v>videocall</v>
      </c>
      <c r="K69" s="4" t="str">
        <f t="shared" si="41"/>
        <v>AS</v>
      </c>
      <c r="L69" s="4">
        <f t="shared" si="41"/>
        <v>255948</v>
      </c>
      <c r="M69" s="4">
        <f t="shared" si="41"/>
        <v>24</v>
      </c>
      <c r="N69" s="4">
        <f t="shared" si="41"/>
        <v>6</v>
      </c>
      <c r="O69" s="4">
        <f t="shared" si="41"/>
        <v>2016</v>
      </c>
      <c r="P69" s="4" t="str">
        <f t="shared" si="41"/>
        <v>24/6/2016</v>
      </c>
      <c r="Q69" s="4">
        <f t="shared" si="41"/>
        <v>17</v>
      </c>
      <c r="R69" s="4">
        <f t="shared" si="41"/>
        <v>12</v>
      </c>
      <c r="S69" s="4">
        <f t="shared" si="41"/>
        <v>2020</v>
      </c>
      <c r="T69" s="4" t="str">
        <f t="shared" si="41"/>
        <v>17/12/2020</v>
      </c>
      <c r="U69" s="4">
        <f t="shared" si="41"/>
        <v>53</v>
      </c>
      <c r="V69" s="4">
        <f t="shared" si="41"/>
        <v>1637</v>
      </c>
      <c r="W69" s="4">
        <f t="shared" si="41"/>
        <v>53.672131147540981</v>
      </c>
      <c r="X69" s="4" t="s">
        <v>33</v>
      </c>
      <c r="Y69" s="4" t="s">
        <v>57</v>
      </c>
      <c r="Z69" s="4" t="s">
        <v>42</v>
      </c>
      <c r="AA69" s="4">
        <v>4</v>
      </c>
      <c r="AB69" s="4">
        <v>0</v>
      </c>
      <c r="AC69" s="4" t="s">
        <v>42</v>
      </c>
      <c r="AD69" s="4" t="s">
        <v>44</v>
      </c>
      <c r="AE69" s="4" t="s">
        <v>44</v>
      </c>
      <c r="AF69" s="4" t="s">
        <v>44</v>
      </c>
      <c r="AG69" s="4" t="s">
        <v>45</v>
      </c>
      <c r="AH69" s="2" t="s">
        <v>44</v>
      </c>
      <c r="AI69" s="2" t="s">
        <v>44</v>
      </c>
      <c r="AJ69" s="4"/>
      <c r="AK69" s="4"/>
    </row>
    <row r="70" spans="1:37" ht="15.75" hidden="1" x14ac:dyDescent="0.25">
      <c r="A70" s="4" t="s">
        <v>26</v>
      </c>
      <c r="B70" s="4">
        <f t="shared" ref="B70:W81" si="42">B69</f>
        <v>4</v>
      </c>
      <c r="C70" s="4" t="str">
        <f t="shared" si="42"/>
        <v>SymLit</v>
      </c>
      <c r="D70" s="4" t="str">
        <f t="shared" si="42"/>
        <v>RMTS</v>
      </c>
      <c r="E70" s="4" t="str">
        <f t="shared" si="42"/>
        <v>pilot1</v>
      </c>
      <c r="F70" s="4" t="str">
        <f t="shared" si="42"/>
        <v>comm</v>
      </c>
      <c r="G70" s="4" t="str">
        <f t="shared" si="42"/>
        <v>4yo</v>
      </c>
      <c r="H70" s="4">
        <f t="shared" si="42"/>
        <v>0</v>
      </c>
      <c r="I70" s="4" t="str">
        <f t="shared" si="42"/>
        <v>B</v>
      </c>
      <c r="J70" s="4" t="str">
        <f t="shared" si="42"/>
        <v>videocall</v>
      </c>
      <c r="K70" s="4" t="str">
        <f t="shared" si="42"/>
        <v>AS</v>
      </c>
      <c r="L70" s="4">
        <f t="shared" si="42"/>
        <v>255948</v>
      </c>
      <c r="M70" s="4">
        <f t="shared" si="42"/>
        <v>24</v>
      </c>
      <c r="N70" s="4">
        <f t="shared" si="42"/>
        <v>6</v>
      </c>
      <c r="O70" s="4">
        <f t="shared" si="42"/>
        <v>2016</v>
      </c>
      <c r="P70" s="4" t="str">
        <f t="shared" si="42"/>
        <v>24/6/2016</v>
      </c>
      <c r="Q70" s="4">
        <f t="shared" si="42"/>
        <v>17</v>
      </c>
      <c r="R70" s="4">
        <f t="shared" si="42"/>
        <v>12</v>
      </c>
      <c r="S70" s="4">
        <f t="shared" si="42"/>
        <v>2020</v>
      </c>
      <c r="T70" s="4" t="str">
        <f t="shared" si="42"/>
        <v>17/12/2020</v>
      </c>
      <c r="U70" s="4">
        <f t="shared" si="42"/>
        <v>53</v>
      </c>
      <c r="V70" s="4">
        <f t="shared" si="42"/>
        <v>1637</v>
      </c>
      <c r="W70" s="4">
        <f t="shared" si="42"/>
        <v>53.672131147540981</v>
      </c>
      <c r="X70" s="4" t="s">
        <v>33</v>
      </c>
      <c r="Y70" s="4" t="s">
        <v>57</v>
      </c>
      <c r="Z70" s="4" t="s">
        <v>35</v>
      </c>
      <c r="AA70" s="4">
        <v>1</v>
      </c>
      <c r="AB70" s="4">
        <v>1</v>
      </c>
      <c r="AC70" s="4" t="s">
        <v>47</v>
      </c>
      <c r="AD70" s="4" t="s">
        <v>49</v>
      </c>
      <c r="AE70" s="4" t="s">
        <v>49</v>
      </c>
      <c r="AF70" s="4" t="s">
        <v>53</v>
      </c>
      <c r="AG70" s="4" t="s">
        <v>45</v>
      </c>
      <c r="AH70" s="2" t="s">
        <v>44</v>
      </c>
      <c r="AI70" s="2" t="s">
        <v>44</v>
      </c>
      <c r="AJ70" s="4"/>
      <c r="AK70" s="4"/>
    </row>
    <row r="71" spans="1:37" ht="15.75" hidden="1" x14ac:dyDescent="0.25">
      <c r="A71" s="4" t="s">
        <v>26</v>
      </c>
      <c r="B71" s="4">
        <f t="shared" si="42"/>
        <v>4</v>
      </c>
      <c r="C71" s="4" t="str">
        <f t="shared" si="42"/>
        <v>SymLit</v>
      </c>
      <c r="D71" s="4" t="str">
        <f t="shared" si="42"/>
        <v>RMTS</v>
      </c>
      <c r="E71" s="4" t="str">
        <f t="shared" si="42"/>
        <v>pilot1</v>
      </c>
      <c r="F71" s="4" t="str">
        <f t="shared" si="42"/>
        <v>comm</v>
      </c>
      <c r="G71" s="4" t="str">
        <f t="shared" si="42"/>
        <v>4yo</v>
      </c>
      <c r="H71" s="4">
        <f t="shared" si="42"/>
        <v>0</v>
      </c>
      <c r="I71" s="4" t="str">
        <f t="shared" si="42"/>
        <v>B</v>
      </c>
      <c r="J71" s="4" t="str">
        <f t="shared" si="42"/>
        <v>videocall</v>
      </c>
      <c r="K71" s="4" t="str">
        <f t="shared" si="42"/>
        <v>AS</v>
      </c>
      <c r="L71" s="4">
        <f t="shared" si="42"/>
        <v>255948</v>
      </c>
      <c r="M71" s="4">
        <f t="shared" si="42"/>
        <v>24</v>
      </c>
      <c r="N71" s="4">
        <f t="shared" si="42"/>
        <v>6</v>
      </c>
      <c r="O71" s="4">
        <f t="shared" si="42"/>
        <v>2016</v>
      </c>
      <c r="P71" s="4" t="str">
        <f t="shared" si="42"/>
        <v>24/6/2016</v>
      </c>
      <c r="Q71" s="4">
        <f t="shared" si="42"/>
        <v>17</v>
      </c>
      <c r="R71" s="4">
        <f t="shared" si="42"/>
        <v>12</v>
      </c>
      <c r="S71" s="4">
        <f t="shared" si="42"/>
        <v>2020</v>
      </c>
      <c r="T71" s="4" t="str">
        <f t="shared" si="42"/>
        <v>17/12/2020</v>
      </c>
      <c r="U71" s="4">
        <f t="shared" si="42"/>
        <v>53</v>
      </c>
      <c r="V71" s="4">
        <f t="shared" si="42"/>
        <v>1637</v>
      </c>
      <c r="W71" s="4">
        <f t="shared" si="42"/>
        <v>53.672131147540981</v>
      </c>
      <c r="X71" s="4" t="s">
        <v>33</v>
      </c>
      <c r="Y71" s="4" t="s">
        <v>57</v>
      </c>
      <c r="Z71" s="4" t="s">
        <v>35</v>
      </c>
      <c r="AA71" s="4">
        <v>2</v>
      </c>
      <c r="AB71" s="4">
        <v>2</v>
      </c>
      <c r="AC71" s="4" t="s">
        <v>47</v>
      </c>
      <c r="AD71" s="4" t="s">
        <v>51</v>
      </c>
      <c r="AE71" s="4" t="s">
        <v>51</v>
      </c>
      <c r="AF71" s="4" t="s">
        <v>48</v>
      </c>
      <c r="AG71" s="4" t="s">
        <v>46</v>
      </c>
      <c r="AH71" s="2" t="s">
        <v>44</v>
      </c>
      <c r="AI71" s="2" t="s">
        <v>44</v>
      </c>
      <c r="AJ71" s="4"/>
      <c r="AK71" s="4"/>
    </row>
    <row r="72" spans="1:37" ht="15.75" hidden="1" x14ac:dyDescent="0.25">
      <c r="A72" s="4" t="s">
        <v>26</v>
      </c>
      <c r="B72" s="4">
        <f t="shared" si="42"/>
        <v>4</v>
      </c>
      <c r="C72" s="4" t="str">
        <f t="shared" si="42"/>
        <v>SymLit</v>
      </c>
      <c r="D72" s="4" t="str">
        <f t="shared" si="42"/>
        <v>RMTS</v>
      </c>
      <c r="E72" s="4" t="str">
        <f t="shared" si="42"/>
        <v>pilot1</v>
      </c>
      <c r="F72" s="4" t="str">
        <f t="shared" si="42"/>
        <v>comm</v>
      </c>
      <c r="G72" s="4" t="str">
        <f t="shared" si="42"/>
        <v>4yo</v>
      </c>
      <c r="H72" s="4">
        <f t="shared" si="42"/>
        <v>0</v>
      </c>
      <c r="I72" s="4" t="str">
        <f t="shared" si="42"/>
        <v>B</v>
      </c>
      <c r="J72" s="4" t="str">
        <f t="shared" si="42"/>
        <v>videocall</v>
      </c>
      <c r="K72" s="4" t="str">
        <f t="shared" si="42"/>
        <v>AS</v>
      </c>
      <c r="L72" s="4">
        <f t="shared" si="42"/>
        <v>255948</v>
      </c>
      <c r="M72" s="4">
        <f t="shared" si="42"/>
        <v>24</v>
      </c>
      <c r="N72" s="4">
        <f t="shared" si="42"/>
        <v>6</v>
      </c>
      <c r="O72" s="4">
        <f t="shared" si="42"/>
        <v>2016</v>
      </c>
      <c r="P72" s="4" t="str">
        <f t="shared" si="42"/>
        <v>24/6/2016</v>
      </c>
      <c r="Q72" s="4">
        <f t="shared" si="42"/>
        <v>17</v>
      </c>
      <c r="R72" s="4">
        <f t="shared" si="42"/>
        <v>12</v>
      </c>
      <c r="S72" s="4">
        <f t="shared" si="42"/>
        <v>2020</v>
      </c>
      <c r="T72" s="4" t="str">
        <f t="shared" si="42"/>
        <v>17/12/2020</v>
      </c>
      <c r="U72" s="4">
        <f t="shared" si="42"/>
        <v>53</v>
      </c>
      <c r="V72" s="4">
        <f t="shared" si="42"/>
        <v>1637</v>
      </c>
      <c r="W72" s="4">
        <f t="shared" si="42"/>
        <v>53.672131147540981</v>
      </c>
      <c r="X72" s="4" t="s">
        <v>33</v>
      </c>
      <c r="Y72" s="4" t="s">
        <v>57</v>
      </c>
      <c r="Z72" s="4" t="s">
        <v>35</v>
      </c>
      <c r="AA72" s="4">
        <v>3</v>
      </c>
      <c r="AB72" s="4">
        <v>3</v>
      </c>
      <c r="AC72" s="4" t="s">
        <v>47</v>
      </c>
      <c r="AD72" s="4" t="s">
        <v>50</v>
      </c>
      <c r="AE72" s="4" t="s">
        <v>50</v>
      </c>
      <c r="AF72" s="4" t="s">
        <v>52</v>
      </c>
      <c r="AG72" s="4" t="s">
        <v>46</v>
      </c>
      <c r="AH72" s="2" t="s">
        <v>44</v>
      </c>
      <c r="AI72" s="2" t="s">
        <v>44</v>
      </c>
      <c r="AJ72" s="4"/>
      <c r="AK72" s="4"/>
    </row>
    <row r="73" spans="1:37" ht="15.75" hidden="1" x14ac:dyDescent="0.25">
      <c r="A73" s="4" t="s">
        <v>26</v>
      </c>
      <c r="B73" s="4">
        <f t="shared" si="42"/>
        <v>4</v>
      </c>
      <c r="C73" s="4" t="str">
        <f t="shared" si="42"/>
        <v>SymLit</v>
      </c>
      <c r="D73" s="4" t="str">
        <f t="shared" si="42"/>
        <v>RMTS</v>
      </c>
      <c r="E73" s="4" t="str">
        <f t="shared" si="42"/>
        <v>pilot1</v>
      </c>
      <c r="F73" s="4" t="str">
        <f t="shared" si="42"/>
        <v>comm</v>
      </c>
      <c r="G73" s="4" t="str">
        <f t="shared" si="42"/>
        <v>4yo</v>
      </c>
      <c r="H73" s="4">
        <f t="shared" si="42"/>
        <v>0</v>
      </c>
      <c r="I73" s="4" t="str">
        <f t="shared" si="42"/>
        <v>B</v>
      </c>
      <c r="J73" s="4" t="str">
        <f t="shared" si="42"/>
        <v>videocall</v>
      </c>
      <c r="K73" s="4" t="str">
        <f t="shared" si="42"/>
        <v>AS</v>
      </c>
      <c r="L73" s="4">
        <f t="shared" si="42"/>
        <v>255948</v>
      </c>
      <c r="M73" s="4">
        <f t="shared" si="42"/>
        <v>24</v>
      </c>
      <c r="N73" s="4">
        <f t="shared" si="42"/>
        <v>6</v>
      </c>
      <c r="O73" s="4">
        <f t="shared" si="42"/>
        <v>2016</v>
      </c>
      <c r="P73" s="4" t="str">
        <f t="shared" si="42"/>
        <v>24/6/2016</v>
      </c>
      <c r="Q73" s="4">
        <f t="shared" si="42"/>
        <v>17</v>
      </c>
      <c r="R73" s="4">
        <f t="shared" si="42"/>
        <v>12</v>
      </c>
      <c r="S73" s="4">
        <f t="shared" si="42"/>
        <v>2020</v>
      </c>
      <c r="T73" s="4" t="str">
        <f t="shared" si="42"/>
        <v>17/12/2020</v>
      </c>
      <c r="U73" s="4">
        <f t="shared" si="42"/>
        <v>53</v>
      </c>
      <c r="V73" s="4">
        <f t="shared" si="42"/>
        <v>1637</v>
      </c>
      <c r="W73" s="4">
        <f t="shared" si="42"/>
        <v>53.672131147540981</v>
      </c>
      <c r="X73" s="4" t="s">
        <v>33</v>
      </c>
      <c r="Y73" s="4" t="s">
        <v>57</v>
      </c>
      <c r="Z73" s="4" t="s">
        <v>35</v>
      </c>
      <c r="AA73" s="4">
        <v>4</v>
      </c>
      <c r="AB73" s="4">
        <v>4</v>
      </c>
      <c r="AC73" s="4" t="s">
        <v>47</v>
      </c>
      <c r="AD73" s="4" t="s">
        <v>49</v>
      </c>
      <c r="AE73" s="4" t="s">
        <v>49</v>
      </c>
      <c r="AF73" s="4" t="s">
        <v>48</v>
      </c>
      <c r="AG73" s="4" t="s">
        <v>45</v>
      </c>
      <c r="AH73" s="2" t="s">
        <v>44</v>
      </c>
      <c r="AI73" s="2" t="s">
        <v>44</v>
      </c>
      <c r="AJ73" s="4"/>
      <c r="AK73" s="4"/>
    </row>
    <row r="74" spans="1:37" ht="15.75" hidden="1" x14ac:dyDescent="0.25">
      <c r="A74" s="4" t="s">
        <v>26</v>
      </c>
      <c r="B74" s="4">
        <f t="shared" si="42"/>
        <v>4</v>
      </c>
      <c r="C74" s="4" t="str">
        <f t="shared" si="42"/>
        <v>SymLit</v>
      </c>
      <c r="D74" s="4" t="str">
        <f t="shared" si="42"/>
        <v>RMTS</v>
      </c>
      <c r="E74" s="4" t="str">
        <f t="shared" si="42"/>
        <v>pilot1</v>
      </c>
      <c r="F74" s="4" t="str">
        <f t="shared" si="42"/>
        <v>comm</v>
      </c>
      <c r="G74" s="4" t="str">
        <f t="shared" si="42"/>
        <v>4yo</v>
      </c>
      <c r="H74" s="4">
        <f t="shared" si="42"/>
        <v>0</v>
      </c>
      <c r="I74" s="4" t="str">
        <f t="shared" si="42"/>
        <v>B</v>
      </c>
      <c r="J74" s="4" t="str">
        <f t="shared" si="42"/>
        <v>videocall</v>
      </c>
      <c r="K74" s="4" t="str">
        <f t="shared" si="42"/>
        <v>AS</v>
      </c>
      <c r="L74" s="4">
        <f t="shared" si="42"/>
        <v>255948</v>
      </c>
      <c r="M74" s="4">
        <f t="shared" si="42"/>
        <v>24</v>
      </c>
      <c r="N74" s="4">
        <f t="shared" si="42"/>
        <v>6</v>
      </c>
      <c r="O74" s="4">
        <f t="shared" si="42"/>
        <v>2016</v>
      </c>
      <c r="P74" s="4" t="str">
        <f t="shared" si="42"/>
        <v>24/6/2016</v>
      </c>
      <c r="Q74" s="4">
        <f t="shared" si="42"/>
        <v>17</v>
      </c>
      <c r="R74" s="4">
        <f t="shared" si="42"/>
        <v>12</v>
      </c>
      <c r="S74" s="4">
        <f t="shared" si="42"/>
        <v>2020</v>
      </c>
      <c r="T74" s="4" t="str">
        <f t="shared" si="42"/>
        <v>17/12/2020</v>
      </c>
      <c r="U74" s="4">
        <f t="shared" si="42"/>
        <v>53</v>
      </c>
      <c r="V74" s="4">
        <f t="shared" si="42"/>
        <v>1637</v>
      </c>
      <c r="W74" s="4">
        <f t="shared" si="42"/>
        <v>53.672131147540981</v>
      </c>
      <c r="X74" s="4" t="s">
        <v>33</v>
      </c>
      <c r="Y74" s="4" t="s">
        <v>57</v>
      </c>
      <c r="Z74" s="4" t="s">
        <v>35</v>
      </c>
      <c r="AA74" s="4">
        <v>5</v>
      </c>
      <c r="AB74" s="4">
        <v>5</v>
      </c>
      <c r="AC74" s="4" t="s">
        <v>47</v>
      </c>
      <c r="AD74" s="4" t="s">
        <v>51</v>
      </c>
      <c r="AE74" s="4" t="s">
        <v>51</v>
      </c>
      <c r="AF74" s="4" t="s">
        <v>53</v>
      </c>
      <c r="AG74" s="4" t="s">
        <v>46</v>
      </c>
      <c r="AH74" s="2" t="s">
        <v>44</v>
      </c>
      <c r="AI74" s="2" t="s">
        <v>44</v>
      </c>
      <c r="AJ74" s="4"/>
      <c r="AK74" s="4"/>
    </row>
    <row r="75" spans="1:37" ht="15.75" hidden="1" x14ac:dyDescent="0.25">
      <c r="A75" s="4" t="s">
        <v>26</v>
      </c>
      <c r="B75" s="4">
        <f t="shared" si="42"/>
        <v>4</v>
      </c>
      <c r="C75" s="4" t="str">
        <f t="shared" si="42"/>
        <v>SymLit</v>
      </c>
      <c r="D75" s="4" t="str">
        <f t="shared" si="42"/>
        <v>RMTS</v>
      </c>
      <c r="E75" s="4" t="str">
        <f t="shared" si="42"/>
        <v>pilot1</v>
      </c>
      <c r="F75" s="4" t="str">
        <f t="shared" si="42"/>
        <v>comm</v>
      </c>
      <c r="G75" s="4" t="str">
        <f t="shared" si="42"/>
        <v>4yo</v>
      </c>
      <c r="H75" s="4">
        <f t="shared" si="42"/>
        <v>0</v>
      </c>
      <c r="I75" s="4" t="str">
        <f t="shared" si="42"/>
        <v>B</v>
      </c>
      <c r="J75" s="4" t="str">
        <f t="shared" si="42"/>
        <v>videocall</v>
      </c>
      <c r="K75" s="4" t="str">
        <f t="shared" si="42"/>
        <v>AS</v>
      </c>
      <c r="L75" s="4">
        <f t="shared" si="42"/>
        <v>255948</v>
      </c>
      <c r="M75" s="4">
        <f t="shared" si="42"/>
        <v>24</v>
      </c>
      <c r="N75" s="4">
        <f t="shared" si="42"/>
        <v>6</v>
      </c>
      <c r="O75" s="4">
        <f t="shared" si="42"/>
        <v>2016</v>
      </c>
      <c r="P75" s="4" t="str">
        <f t="shared" si="42"/>
        <v>24/6/2016</v>
      </c>
      <c r="Q75" s="4">
        <f t="shared" si="42"/>
        <v>17</v>
      </c>
      <c r="R75" s="4">
        <f t="shared" si="42"/>
        <v>12</v>
      </c>
      <c r="S75" s="4">
        <f t="shared" si="42"/>
        <v>2020</v>
      </c>
      <c r="T75" s="4" t="str">
        <f t="shared" si="42"/>
        <v>17/12/2020</v>
      </c>
      <c r="U75" s="4">
        <f t="shared" si="42"/>
        <v>53</v>
      </c>
      <c r="V75" s="4">
        <f t="shared" si="42"/>
        <v>1637</v>
      </c>
      <c r="W75" s="4">
        <f t="shared" si="42"/>
        <v>53.672131147540981</v>
      </c>
      <c r="X75" s="4" t="s">
        <v>33</v>
      </c>
      <c r="Y75" s="4" t="s">
        <v>57</v>
      </c>
      <c r="Z75" s="4" t="s">
        <v>35</v>
      </c>
      <c r="AA75" s="4">
        <v>6</v>
      </c>
      <c r="AB75" s="4">
        <v>6</v>
      </c>
      <c r="AC75" s="4" t="s">
        <v>47</v>
      </c>
      <c r="AD75" s="4" t="s">
        <v>50</v>
      </c>
      <c r="AE75" s="4" t="s">
        <v>50</v>
      </c>
      <c r="AF75" s="4" t="s">
        <v>49</v>
      </c>
      <c r="AG75" s="4" t="s">
        <v>46</v>
      </c>
      <c r="AH75" s="2" t="s">
        <v>44</v>
      </c>
      <c r="AI75" s="2" t="s">
        <v>44</v>
      </c>
      <c r="AJ75" s="4"/>
      <c r="AK75" s="4"/>
    </row>
    <row r="76" spans="1:37" ht="15.75" hidden="1" x14ac:dyDescent="0.25">
      <c r="A76" s="4" t="s">
        <v>26</v>
      </c>
      <c r="B76" s="4">
        <f t="shared" si="42"/>
        <v>4</v>
      </c>
      <c r="C76" s="4" t="str">
        <f t="shared" si="42"/>
        <v>SymLit</v>
      </c>
      <c r="D76" s="4" t="str">
        <f t="shared" si="42"/>
        <v>RMTS</v>
      </c>
      <c r="E76" s="4" t="str">
        <f t="shared" si="42"/>
        <v>pilot1</v>
      </c>
      <c r="F76" s="4" t="str">
        <f t="shared" si="42"/>
        <v>comm</v>
      </c>
      <c r="G76" s="4" t="str">
        <f t="shared" si="42"/>
        <v>4yo</v>
      </c>
      <c r="H76" s="4">
        <f t="shared" si="42"/>
        <v>0</v>
      </c>
      <c r="I76" s="4" t="str">
        <f t="shared" si="42"/>
        <v>B</v>
      </c>
      <c r="J76" s="4" t="str">
        <f t="shared" si="42"/>
        <v>videocall</v>
      </c>
      <c r="K76" s="4" t="str">
        <f t="shared" si="42"/>
        <v>AS</v>
      </c>
      <c r="L76" s="4">
        <f t="shared" si="42"/>
        <v>255948</v>
      </c>
      <c r="M76" s="4">
        <f t="shared" si="42"/>
        <v>24</v>
      </c>
      <c r="N76" s="4">
        <f t="shared" si="42"/>
        <v>6</v>
      </c>
      <c r="O76" s="4">
        <f t="shared" si="42"/>
        <v>2016</v>
      </c>
      <c r="P76" s="4" t="str">
        <f t="shared" si="42"/>
        <v>24/6/2016</v>
      </c>
      <c r="Q76" s="4">
        <f t="shared" si="42"/>
        <v>17</v>
      </c>
      <c r="R76" s="4">
        <f t="shared" si="42"/>
        <v>12</v>
      </c>
      <c r="S76" s="4">
        <f t="shared" si="42"/>
        <v>2020</v>
      </c>
      <c r="T76" s="4" t="str">
        <f t="shared" si="42"/>
        <v>17/12/2020</v>
      </c>
      <c r="U76" s="4">
        <f t="shared" si="42"/>
        <v>53</v>
      </c>
      <c r="V76" s="4">
        <f t="shared" si="42"/>
        <v>1637</v>
      </c>
      <c r="W76" s="4">
        <f t="shared" si="42"/>
        <v>53.672131147540981</v>
      </c>
      <c r="X76" s="4" t="s">
        <v>33</v>
      </c>
      <c r="Y76" s="4" t="s">
        <v>57</v>
      </c>
      <c r="Z76" s="4" t="s">
        <v>35</v>
      </c>
      <c r="AA76" s="4">
        <v>7</v>
      </c>
      <c r="AB76" s="4">
        <v>7</v>
      </c>
      <c r="AC76" s="4" t="s">
        <v>47</v>
      </c>
      <c r="AD76" s="4" t="s">
        <v>48</v>
      </c>
      <c r="AE76" s="4" t="s">
        <v>48</v>
      </c>
      <c r="AF76" s="4" t="s">
        <v>51</v>
      </c>
      <c r="AG76" s="4" t="s">
        <v>45</v>
      </c>
      <c r="AH76" s="2" t="s">
        <v>44</v>
      </c>
      <c r="AI76" s="2" t="s">
        <v>44</v>
      </c>
      <c r="AJ76" s="4"/>
      <c r="AK76" s="4"/>
    </row>
    <row r="77" spans="1:37" ht="15.75" hidden="1" x14ac:dyDescent="0.25">
      <c r="A77" s="4" t="s">
        <v>26</v>
      </c>
      <c r="B77" s="4">
        <f t="shared" si="42"/>
        <v>4</v>
      </c>
      <c r="C77" s="4" t="str">
        <f t="shared" si="42"/>
        <v>SymLit</v>
      </c>
      <c r="D77" s="4" t="str">
        <f t="shared" si="42"/>
        <v>RMTS</v>
      </c>
      <c r="E77" s="4" t="str">
        <f t="shared" si="42"/>
        <v>pilot1</v>
      </c>
      <c r="F77" s="4" t="str">
        <f t="shared" si="42"/>
        <v>comm</v>
      </c>
      <c r="G77" s="4" t="str">
        <f t="shared" si="42"/>
        <v>4yo</v>
      </c>
      <c r="H77" s="4">
        <f t="shared" si="42"/>
        <v>0</v>
      </c>
      <c r="I77" s="4" t="str">
        <f t="shared" si="42"/>
        <v>B</v>
      </c>
      <c r="J77" s="4" t="str">
        <f t="shared" si="42"/>
        <v>videocall</v>
      </c>
      <c r="K77" s="4" t="str">
        <f t="shared" si="42"/>
        <v>AS</v>
      </c>
      <c r="L77" s="4">
        <f t="shared" si="42"/>
        <v>255948</v>
      </c>
      <c r="M77" s="4">
        <f t="shared" si="42"/>
        <v>24</v>
      </c>
      <c r="N77" s="4">
        <f t="shared" si="42"/>
        <v>6</v>
      </c>
      <c r="O77" s="4">
        <f t="shared" si="42"/>
        <v>2016</v>
      </c>
      <c r="P77" s="4" t="str">
        <f t="shared" si="42"/>
        <v>24/6/2016</v>
      </c>
      <c r="Q77" s="4">
        <f t="shared" si="42"/>
        <v>17</v>
      </c>
      <c r="R77" s="4">
        <f t="shared" si="42"/>
        <v>12</v>
      </c>
      <c r="S77" s="4">
        <f t="shared" si="42"/>
        <v>2020</v>
      </c>
      <c r="T77" s="4" t="str">
        <f t="shared" si="42"/>
        <v>17/12/2020</v>
      </c>
      <c r="U77" s="4">
        <f t="shared" si="42"/>
        <v>53</v>
      </c>
      <c r="V77" s="4">
        <f t="shared" si="42"/>
        <v>1637</v>
      </c>
      <c r="W77" s="4">
        <f t="shared" si="42"/>
        <v>53.672131147540981</v>
      </c>
      <c r="X77" s="4" t="s">
        <v>33</v>
      </c>
      <c r="Y77" s="4" t="s">
        <v>57</v>
      </c>
      <c r="Z77" s="4" t="s">
        <v>35</v>
      </c>
      <c r="AA77" s="4">
        <v>8</v>
      </c>
      <c r="AB77" s="4">
        <v>8</v>
      </c>
      <c r="AC77" s="4" t="s">
        <v>47</v>
      </c>
      <c r="AD77" s="4" t="s">
        <v>52</v>
      </c>
      <c r="AE77" s="4" t="s">
        <v>52</v>
      </c>
      <c r="AF77" s="4" t="s">
        <v>50</v>
      </c>
      <c r="AG77" s="4" t="s">
        <v>46</v>
      </c>
      <c r="AH77" s="2" t="s">
        <v>44</v>
      </c>
      <c r="AI77" s="2" t="s">
        <v>44</v>
      </c>
      <c r="AJ77" s="4"/>
      <c r="AK77" s="4"/>
    </row>
    <row r="78" spans="1:37" ht="15.75" hidden="1" x14ac:dyDescent="0.25">
      <c r="A78" s="4" t="s">
        <v>26</v>
      </c>
      <c r="B78" s="4">
        <f t="shared" si="42"/>
        <v>4</v>
      </c>
      <c r="C78" s="4" t="str">
        <f t="shared" si="42"/>
        <v>SymLit</v>
      </c>
      <c r="D78" s="4" t="str">
        <f t="shared" si="42"/>
        <v>RMTS</v>
      </c>
      <c r="E78" s="4" t="str">
        <f t="shared" si="42"/>
        <v>pilot1</v>
      </c>
      <c r="F78" s="4" t="str">
        <f t="shared" si="42"/>
        <v>comm</v>
      </c>
      <c r="G78" s="4" t="str">
        <f t="shared" si="42"/>
        <v>4yo</v>
      </c>
      <c r="H78" s="4">
        <f t="shared" si="42"/>
        <v>0</v>
      </c>
      <c r="I78" s="4" t="str">
        <f t="shared" si="42"/>
        <v>B</v>
      </c>
      <c r="J78" s="4" t="str">
        <f t="shared" si="42"/>
        <v>videocall</v>
      </c>
      <c r="K78" s="4" t="str">
        <f t="shared" si="42"/>
        <v>AS</v>
      </c>
      <c r="L78" s="4">
        <f t="shared" si="42"/>
        <v>255948</v>
      </c>
      <c r="M78" s="4">
        <f t="shared" si="42"/>
        <v>24</v>
      </c>
      <c r="N78" s="4">
        <f t="shared" si="42"/>
        <v>6</v>
      </c>
      <c r="O78" s="4">
        <f t="shared" si="42"/>
        <v>2016</v>
      </c>
      <c r="P78" s="4" t="str">
        <f t="shared" si="42"/>
        <v>24/6/2016</v>
      </c>
      <c r="Q78" s="4">
        <f t="shared" si="42"/>
        <v>17</v>
      </c>
      <c r="R78" s="4">
        <f t="shared" si="42"/>
        <v>12</v>
      </c>
      <c r="S78" s="4">
        <f t="shared" si="42"/>
        <v>2020</v>
      </c>
      <c r="T78" s="4" t="str">
        <f t="shared" si="42"/>
        <v>17/12/2020</v>
      </c>
      <c r="U78" s="4">
        <f t="shared" si="42"/>
        <v>53</v>
      </c>
      <c r="V78" s="4">
        <f t="shared" si="42"/>
        <v>1637</v>
      </c>
      <c r="W78" s="4">
        <f t="shared" si="42"/>
        <v>53.672131147540981</v>
      </c>
      <c r="X78" s="4" t="s">
        <v>33</v>
      </c>
      <c r="Y78" s="4" t="s">
        <v>57</v>
      </c>
      <c r="Z78" s="4" t="s">
        <v>35</v>
      </c>
      <c r="AA78" s="4">
        <v>9</v>
      </c>
      <c r="AB78" s="4">
        <v>9</v>
      </c>
      <c r="AC78" s="4" t="s">
        <v>47</v>
      </c>
      <c r="AD78" s="4" t="s">
        <v>53</v>
      </c>
      <c r="AE78" s="4" t="s">
        <v>53</v>
      </c>
      <c r="AF78" s="4" t="s">
        <v>51</v>
      </c>
      <c r="AG78" s="4" t="s">
        <v>45</v>
      </c>
      <c r="AH78" s="2" t="s">
        <v>44</v>
      </c>
      <c r="AI78" s="2" t="s">
        <v>44</v>
      </c>
      <c r="AJ78" s="4"/>
      <c r="AK78" s="4"/>
    </row>
    <row r="79" spans="1:37" ht="15.75" hidden="1" x14ac:dyDescent="0.25">
      <c r="A79" s="4" t="s">
        <v>26</v>
      </c>
      <c r="B79" s="4">
        <f t="shared" si="42"/>
        <v>4</v>
      </c>
      <c r="C79" s="4" t="str">
        <f t="shared" si="42"/>
        <v>SymLit</v>
      </c>
      <c r="D79" s="4" t="str">
        <f t="shared" si="42"/>
        <v>RMTS</v>
      </c>
      <c r="E79" s="4" t="str">
        <f t="shared" si="42"/>
        <v>pilot1</v>
      </c>
      <c r="F79" s="4" t="str">
        <f t="shared" si="42"/>
        <v>comm</v>
      </c>
      <c r="G79" s="4" t="str">
        <f t="shared" si="42"/>
        <v>4yo</v>
      </c>
      <c r="H79" s="4">
        <f t="shared" si="42"/>
        <v>0</v>
      </c>
      <c r="I79" s="4" t="str">
        <f t="shared" si="42"/>
        <v>B</v>
      </c>
      <c r="J79" s="4" t="str">
        <f t="shared" si="42"/>
        <v>videocall</v>
      </c>
      <c r="K79" s="4" t="str">
        <f t="shared" si="42"/>
        <v>AS</v>
      </c>
      <c r="L79" s="4">
        <f t="shared" si="42"/>
        <v>255948</v>
      </c>
      <c r="M79" s="4">
        <f t="shared" si="42"/>
        <v>24</v>
      </c>
      <c r="N79" s="4">
        <f t="shared" si="42"/>
        <v>6</v>
      </c>
      <c r="O79" s="4">
        <f t="shared" si="42"/>
        <v>2016</v>
      </c>
      <c r="P79" s="4" t="str">
        <f t="shared" si="42"/>
        <v>24/6/2016</v>
      </c>
      <c r="Q79" s="4">
        <f t="shared" si="42"/>
        <v>17</v>
      </c>
      <c r="R79" s="4">
        <f t="shared" si="42"/>
        <v>12</v>
      </c>
      <c r="S79" s="4">
        <f t="shared" si="42"/>
        <v>2020</v>
      </c>
      <c r="T79" s="4" t="str">
        <f t="shared" si="42"/>
        <v>17/12/2020</v>
      </c>
      <c r="U79" s="4">
        <f t="shared" si="42"/>
        <v>53</v>
      </c>
      <c r="V79" s="4">
        <f t="shared" si="42"/>
        <v>1637</v>
      </c>
      <c r="W79" s="4">
        <f t="shared" si="42"/>
        <v>53.672131147540981</v>
      </c>
      <c r="X79" s="4" t="s">
        <v>33</v>
      </c>
      <c r="Y79" s="4" t="s">
        <v>57</v>
      </c>
      <c r="Z79" s="4" t="s">
        <v>35</v>
      </c>
      <c r="AA79" s="4">
        <v>10</v>
      </c>
      <c r="AB79" s="4">
        <v>10</v>
      </c>
      <c r="AC79" s="4" t="s">
        <v>47</v>
      </c>
      <c r="AD79" s="4" t="s">
        <v>49</v>
      </c>
      <c r="AE79" s="4" t="s">
        <v>49</v>
      </c>
      <c r="AF79" s="4" t="s">
        <v>50</v>
      </c>
      <c r="AG79" s="4" t="s">
        <v>46</v>
      </c>
      <c r="AH79" s="2" t="s">
        <v>44</v>
      </c>
      <c r="AI79" s="2" t="s">
        <v>44</v>
      </c>
      <c r="AJ79" s="4"/>
      <c r="AK79" s="4"/>
    </row>
    <row r="80" spans="1:37" ht="15.75" hidden="1" x14ac:dyDescent="0.25">
      <c r="A80" s="4" t="s">
        <v>26</v>
      </c>
      <c r="B80" s="4">
        <f t="shared" si="42"/>
        <v>4</v>
      </c>
      <c r="C80" s="4" t="str">
        <f t="shared" si="42"/>
        <v>SymLit</v>
      </c>
      <c r="D80" s="4" t="str">
        <f t="shared" si="42"/>
        <v>RMTS</v>
      </c>
      <c r="E80" s="4" t="str">
        <f t="shared" si="42"/>
        <v>pilot1</v>
      </c>
      <c r="F80" s="4" t="str">
        <f t="shared" si="42"/>
        <v>comm</v>
      </c>
      <c r="G80" s="4" t="str">
        <f t="shared" si="42"/>
        <v>4yo</v>
      </c>
      <c r="H80" s="4">
        <f t="shared" si="42"/>
        <v>0</v>
      </c>
      <c r="I80" s="4" t="str">
        <f t="shared" si="42"/>
        <v>B</v>
      </c>
      <c r="J80" s="4" t="str">
        <f t="shared" si="42"/>
        <v>videocall</v>
      </c>
      <c r="K80" s="4" t="str">
        <f t="shared" si="42"/>
        <v>AS</v>
      </c>
      <c r="L80" s="4">
        <f t="shared" si="42"/>
        <v>255948</v>
      </c>
      <c r="M80" s="4">
        <f t="shared" si="42"/>
        <v>24</v>
      </c>
      <c r="N80" s="4">
        <f t="shared" si="42"/>
        <v>6</v>
      </c>
      <c r="O80" s="4">
        <f t="shared" si="42"/>
        <v>2016</v>
      </c>
      <c r="P80" s="4" t="str">
        <f t="shared" si="42"/>
        <v>24/6/2016</v>
      </c>
      <c r="Q80" s="4">
        <f t="shared" si="42"/>
        <v>17</v>
      </c>
      <c r="R80" s="4">
        <f t="shared" si="42"/>
        <v>12</v>
      </c>
      <c r="S80" s="4">
        <f t="shared" si="42"/>
        <v>2020</v>
      </c>
      <c r="T80" s="4" t="str">
        <f t="shared" si="42"/>
        <v>17/12/2020</v>
      </c>
      <c r="U80" s="4">
        <f t="shared" si="42"/>
        <v>53</v>
      </c>
      <c r="V80" s="4">
        <f t="shared" si="42"/>
        <v>1637</v>
      </c>
      <c r="W80" s="4">
        <f t="shared" si="42"/>
        <v>53.672131147540981</v>
      </c>
      <c r="X80" s="4" t="s">
        <v>33</v>
      </c>
      <c r="Y80" s="4" t="s">
        <v>57</v>
      </c>
      <c r="Z80" s="4" t="s">
        <v>35</v>
      </c>
      <c r="AA80" s="4">
        <v>11</v>
      </c>
      <c r="AB80" s="4">
        <v>11</v>
      </c>
      <c r="AC80" s="4" t="s">
        <v>47</v>
      </c>
      <c r="AD80" s="4" t="s">
        <v>48</v>
      </c>
      <c r="AE80" s="4" t="s">
        <v>48</v>
      </c>
      <c r="AF80" s="4" t="s">
        <v>52</v>
      </c>
      <c r="AG80" s="4" t="s">
        <v>45</v>
      </c>
      <c r="AH80" s="2" t="s">
        <v>44</v>
      </c>
      <c r="AI80" s="2" t="s">
        <v>44</v>
      </c>
      <c r="AJ80" s="4"/>
      <c r="AK80" s="4"/>
    </row>
    <row r="81" spans="1:37" ht="15.75" hidden="1" x14ac:dyDescent="0.25">
      <c r="A81" s="4" t="s">
        <v>26</v>
      </c>
      <c r="B81" s="4">
        <f t="shared" si="42"/>
        <v>4</v>
      </c>
      <c r="C81" s="4" t="str">
        <f t="shared" si="42"/>
        <v>SymLit</v>
      </c>
      <c r="D81" s="4" t="str">
        <f t="shared" si="42"/>
        <v>RMTS</v>
      </c>
      <c r="E81" s="4" t="str">
        <f t="shared" si="42"/>
        <v>pilot1</v>
      </c>
      <c r="F81" s="4" t="str">
        <f t="shared" si="42"/>
        <v>comm</v>
      </c>
      <c r="G81" s="4" t="str">
        <f t="shared" si="42"/>
        <v>4yo</v>
      </c>
      <c r="H81" s="4">
        <f t="shared" si="42"/>
        <v>0</v>
      </c>
      <c r="I81" s="4" t="str">
        <f t="shared" si="42"/>
        <v>B</v>
      </c>
      <c r="J81" s="4" t="str">
        <f t="shared" si="42"/>
        <v>videocall</v>
      </c>
      <c r="K81" s="4" t="str">
        <f t="shared" si="42"/>
        <v>AS</v>
      </c>
      <c r="L81" s="4">
        <f t="shared" si="42"/>
        <v>255948</v>
      </c>
      <c r="M81" s="4">
        <f t="shared" si="42"/>
        <v>24</v>
      </c>
      <c r="N81" s="4">
        <f t="shared" si="42"/>
        <v>6</v>
      </c>
      <c r="O81" s="4">
        <f t="shared" ref="O81:W81" si="43">O80</f>
        <v>2016</v>
      </c>
      <c r="P81" s="4" t="str">
        <f t="shared" si="43"/>
        <v>24/6/2016</v>
      </c>
      <c r="Q81" s="4">
        <f t="shared" si="43"/>
        <v>17</v>
      </c>
      <c r="R81" s="4">
        <f t="shared" si="43"/>
        <v>12</v>
      </c>
      <c r="S81" s="4">
        <f t="shared" si="43"/>
        <v>2020</v>
      </c>
      <c r="T81" s="4" t="str">
        <f t="shared" si="43"/>
        <v>17/12/2020</v>
      </c>
      <c r="U81" s="4">
        <f t="shared" si="43"/>
        <v>53</v>
      </c>
      <c r="V81" s="4">
        <f t="shared" si="43"/>
        <v>1637</v>
      </c>
      <c r="W81" s="4">
        <f t="shared" si="43"/>
        <v>53.672131147540981</v>
      </c>
      <c r="X81" s="4" t="s">
        <v>33</v>
      </c>
      <c r="Y81" s="4" t="s">
        <v>57</v>
      </c>
      <c r="Z81" s="4" t="s">
        <v>35</v>
      </c>
      <c r="AA81" s="4">
        <v>12</v>
      </c>
      <c r="AB81" s="4">
        <v>12</v>
      </c>
      <c r="AC81" s="4" t="s">
        <v>47</v>
      </c>
      <c r="AD81" s="4" t="s">
        <v>51</v>
      </c>
      <c r="AE81" s="4" t="s">
        <v>51</v>
      </c>
      <c r="AF81" s="4" t="s">
        <v>50</v>
      </c>
      <c r="AG81" s="4" t="s">
        <v>46</v>
      </c>
      <c r="AH81" s="2" t="s">
        <v>44</v>
      </c>
      <c r="AI81" s="2" t="s">
        <v>44</v>
      </c>
      <c r="AJ81" s="4"/>
      <c r="AK81" s="4"/>
    </row>
    <row r="82" spans="1:37" ht="15.75" hidden="1" x14ac:dyDescent="0.25">
      <c r="A82" s="4" t="s">
        <v>26</v>
      </c>
      <c r="B82" s="4">
        <f t="shared" ref="B82:C82" si="44">B80</f>
        <v>4</v>
      </c>
      <c r="C82" s="4" t="str">
        <f t="shared" si="44"/>
        <v>SymLit</v>
      </c>
      <c r="D82" s="4" t="str">
        <f>D80</f>
        <v>RMTS</v>
      </c>
      <c r="E82" s="4" t="str">
        <f>E80</f>
        <v>pilot1</v>
      </c>
      <c r="F82" s="4" t="str">
        <f>F80</f>
        <v>comm</v>
      </c>
      <c r="G82" s="4" t="str">
        <f t="shared" ref="G82:W82" si="45">G80</f>
        <v>4yo</v>
      </c>
      <c r="H82" s="4">
        <f t="shared" si="45"/>
        <v>0</v>
      </c>
      <c r="I82" s="4" t="str">
        <f t="shared" si="45"/>
        <v>B</v>
      </c>
      <c r="J82" s="4" t="str">
        <f t="shared" si="45"/>
        <v>videocall</v>
      </c>
      <c r="K82" s="4" t="str">
        <f t="shared" si="45"/>
        <v>AS</v>
      </c>
      <c r="L82" s="4">
        <f t="shared" si="45"/>
        <v>255948</v>
      </c>
      <c r="M82" s="4">
        <f t="shared" si="45"/>
        <v>24</v>
      </c>
      <c r="N82" s="4">
        <f t="shared" si="45"/>
        <v>6</v>
      </c>
      <c r="O82" s="4">
        <f t="shared" si="45"/>
        <v>2016</v>
      </c>
      <c r="P82" s="4" t="str">
        <f t="shared" si="45"/>
        <v>24/6/2016</v>
      </c>
      <c r="Q82" s="4">
        <f t="shared" si="45"/>
        <v>17</v>
      </c>
      <c r="R82" s="4">
        <f t="shared" si="45"/>
        <v>12</v>
      </c>
      <c r="S82" s="4">
        <f t="shared" si="45"/>
        <v>2020</v>
      </c>
      <c r="T82" s="4" t="str">
        <f t="shared" si="45"/>
        <v>17/12/2020</v>
      </c>
      <c r="U82" s="4">
        <f t="shared" si="45"/>
        <v>53</v>
      </c>
      <c r="V82" s="4">
        <f t="shared" si="45"/>
        <v>1637</v>
      </c>
      <c r="W82" s="4">
        <f t="shared" si="45"/>
        <v>53.672131147540981</v>
      </c>
      <c r="X82" s="4" t="s">
        <v>33</v>
      </c>
      <c r="Y82" s="4" t="s">
        <v>57</v>
      </c>
      <c r="Z82" s="4" t="s">
        <v>35</v>
      </c>
      <c r="AA82" s="4">
        <v>13</v>
      </c>
      <c r="AB82" s="4">
        <v>13</v>
      </c>
      <c r="AC82" s="4" t="s">
        <v>47</v>
      </c>
      <c r="AD82" s="4" t="s">
        <v>53</v>
      </c>
      <c r="AE82" s="4" t="s">
        <v>53</v>
      </c>
      <c r="AF82" s="4" t="s">
        <v>49</v>
      </c>
      <c r="AG82" s="4" t="s">
        <v>45</v>
      </c>
      <c r="AH82" s="2" t="s">
        <v>44</v>
      </c>
      <c r="AI82" s="2" t="s">
        <v>44</v>
      </c>
      <c r="AJ82" s="4"/>
      <c r="AK82" s="4"/>
    </row>
    <row r="83" spans="1:37" ht="15.75" hidden="1" x14ac:dyDescent="0.25">
      <c r="A83" s="4" t="s">
        <v>26</v>
      </c>
      <c r="B83" s="4">
        <f t="shared" ref="B83:W85" si="46">B80</f>
        <v>4</v>
      </c>
      <c r="C83" s="4" t="str">
        <f t="shared" si="46"/>
        <v>SymLit</v>
      </c>
      <c r="D83" s="4" t="str">
        <f t="shared" si="46"/>
        <v>RMTS</v>
      </c>
      <c r="E83" s="4" t="str">
        <f t="shared" si="46"/>
        <v>pilot1</v>
      </c>
      <c r="F83" s="4" t="str">
        <f t="shared" si="46"/>
        <v>comm</v>
      </c>
      <c r="G83" s="4" t="str">
        <f t="shared" si="46"/>
        <v>4yo</v>
      </c>
      <c r="H83" s="4">
        <f t="shared" si="46"/>
        <v>0</v>
      </c>
      <c r="I83" s="4" t="str">
        <f t="shared" si="46"/>
        <v>B</v>
      </c>
      <c r="J83" s="4" t="str">
        <f t="shared" si="46"/>
        <v>videocall</v>
      </c>
      <c r="K83" s="4" t="str">
        <f t="shared" si="46"/>
        <v>AS</v>
      </c>
      <c r="L83" s="4">
        <f t="shared" si="46"/>
        <v>255948</v>
      </c>
      <c r="M83" s="4">
        <f t="shared" si="46"/>
        <v>24</v>
      </c>
      <c r="N83" s="4">
        <f t="shared" si="46"/>
        <v>6</v>
      </c>
      <c r="O83" s="4">
        <f t="shared" si="46"/>
        <v>2016</v>
      </c>
      <c r="P83" s="4" t="str">
        <f t="shared" si="46"/>
        <v>24/6/2016</v>
      </c>
      <c r="Q83" s="4">
        <f t="shared" si="46"/>
        <v>17</v>
      </c>
      <c r="R83" s="4">
        <f t="shared" si="46"/>
        <v>12</v>
      </c>
      <c r="S83" s="4">
        <f t="shared" si="46"/>
        <v>2020</v>
      </c>
      <c r="T83" s="4" t="str">
        <f t="shared" si="46"/>
        <v>17/12/2020</v>
      </c>
      <c r="U83" s="4">
        <f t="shared" si="46"/>
        <v>53</v>
      </c>
      <c r="V83" s="4">
        <f t="shared" si="46"/>
        <v>1637</v>
      </c>
      <c r="W83" s="4">
        <f t="shared" si="46"/>
        <v>53.672131147540981</v>
      </c>
      <c r="X83" s="4" t="s">
        <v>33</v>
      </c>
      <c r="Y83" s="4" t="s">
        <v>57</v>
      </c>
      <c r="Z83" s="4" t="s">
        <v>35</v>
      </c>
      <c r="AA83" s="4">
        <v>14</v>
      </c>
      <c r="AB83" s="4">
        <v>14</v>
      </c>
      <c r="AC83" s="4" t="s">
        <v>47</v>
      </c>
      <c r="AD83" s="4" t="s">
        <v>52</v>
      </c>
      <c r="AE83" s="4" t="s">
        <v>52</v>
      </c>
      <c r="AF83" s="4" t="s">
        <v>48</v>
      </c>
      <c r="AG83" s="4" t="s">
        <v>45</v>
      </c>
      <c r="AH83" s="2" t="s">
        <v>44</v>
      </c>
      <c r="AI83" s="2" t="s">
        <v>44</v>
      </c>
      <c r="AJ83" s="4"/>
      <c r="AK83" s="4"/>
    </row>
    <row r="84" spans="1:37" ht="15.75" hidden="1" x14ac:dyDescent="0.25">
      <c r="A84" s="4" t="s">
        <v>26</v>
      </c>
      <c r="B84" s="4">
        <f t="shared" si="46"/>
        <v>4</v>
      </c>
      <c r="C84" s="4" t="str">
        <f t="shared" si="46"/>
        <v>SymLit</v>
      </c>
      <c r="D84" s="4" t="str">
        <f t="shared" si="46"/>
        <v>RMTS</v>
      </c>
      <c r="E84" s="4" t="str">
        <f t="shared" si="46"/>
        <v>pilot1</v>
      </c>
      <c r="F84" s="4" t="str">
        <f t="shared" si="46"/>
        <v>comm</v>
      </c>
      <c r="G84" s="4" t="str">
        <f t="shared" si="46"/>
        <v>4yo</v>
      </c>
      <c r="H84" s="4">
        <f t="shared" si="46"/>
        <v>0</v>
      </c>
      <c r="I84" s="4" t="str">
        <f t="shared" si="46"/>
        <v>B</v>
      </c>
      <c r="J84" s="4" t="str">
        <f t="shared" si="46"/>
        <v>videocall</v>
      </c>
      <c r="K84" s="4" t="str">
        <f t="shared" si="46"/>
        <v>AS</v>
      </c>
      <c r="L84" s="4">
        <f t="shared" si="46"/>
        <v>255948</v>
      </c>
      <c r="M84" s="4">
        <f t="shared" si="46"/>
        <v>24</v>
      </c>
      <c r="N84" s="4">
        <f t="shared" si="46"/>
        <v>6</v>
      </c>
      <c r="O84" s="4">
        <f t="shared" si="46"/>
        <v>2016</v>
      </c>
      <c r="P84" s="4" t="str">
        <f t="shared" si="46"/>
        <v>24/6/2016</v>
      </c>
      <c r="Q84" s="4">
        <f t="shared" si="46"/>
        <v>17</v>
      </c>
      <c r="R84" s="4">
        <f t="shared" si="46"/>
        <v>12</v>
      </c>
      <c r="S84" s="4">
        <f t="shared" si="46"/>
        <v>2020</v>
      </c>
      <c r="T84" s="4" t="str">
        <f t="shared" si="46"/>
        <v>17/12/2020</v>
      </c>
      <c r="U84" s="4">
        <f t="shared" si="46"/>
        <v>53</v>
      </c>
      <c r="V84" s="4">
        <f t="shared" si="46"/>
        <v>1637</v>
      </c>
      <c r="W84" s="4">
        <f t="shared" si="46"/>
        <v>53.672131147540981</v>
      </c>
      <c r="X84" s="4" t="s">
        <v>33</v>
      </c>
      <c r="Y84" s="4" t="s">
        <v>57</v>
      </c>
      <c r="Z84" s="4" t="s">
        <v>35</v>
      </c>
      <c r="AA84" s="4">
        <v>15</v>
      </c>
      <c r="AB84" s="4">
        <v>15</v>
      </c>
      <c r="AC84" s="4" t="s">
        <v>47</v>
      </c>
      <c r="AD84" s="4" t="s">
        <v>50</v>
      </c>
      <c r="AE84" s="4" t="s">
        <v>50</v>
      </c>
      <c r="AF84" s="4" t="s">
        <v>51</v>
      </c>
      <c r="AG84" s="4" t="s">
        <v>46</v>
      </c>
      <c r="AH84" s="2" t="s">
        <v>44</v>
      </c>
      <c r="AI84" s="2" t="s">
        <v>44</v>
      </c>
      <c r="AJ84" s="4"/>
      <c r="AK84" s="4"/>
    </row>
    <row r="85" spans="1:37" ht="15.75" hidden="1" x14ac:dyDescent="0.25">
      <c r="A85" s="4" t="s">
        <v>26</v>
      </c>
      <c r="B85" s="4">
        <f t="shared" si="46"/>
        <v>4</v>
      </c>
      <c r="C85" s="4" t="str">
        <f t="shared" si="46"/>
        <v>SymLit</v>
      </c>
      <c r="D85" s="4" t="str">
        <f t="shared" si="46"/>
        <v>RMTS</v>
      </c>
      <c r="E85" s="4" t="str">
        <f t="shared" si="46"/>
        <v>pilot1</v>
      </c>
      <c r="F85" s="4" t="str">
        <f t="shared" si="46"/>
        <v>comm</v>
      </c>
      <c r="G85" s="4" t="str">
        <f t="shared" si="46"/>
        <v>4yo</v>
      </c>
      <c r="H85" s="4">
        <f t="shared" si="46"/>
        <v>0</v>
      </c>
      <c r="I85" s="4" t="str">
        <f t="shared" si="46"/>
        <v>B</v>
      </c>
      <c r="J85" s="4" t="str">
        <f t="shared" si="46"/>
        <v>videocall</v>
      </c>
      <c r="K85" s="4" t="str">
        <f t="shared" si="46"/>
        <v>AS</v>
      </c>
      <c r="L85" s="4">
        <f t="shared" si="46"/>
        <v>255948</v>
      </c>
      <c r="M85" s="4">
        <f t="shared" si="46"/>
        <v>24</v>
      </c>
      <c r="N85" s="4">
        <f t="shared" si="46"/>
        <v>6</v>
      </c>
      <c r="O85" s="4">
        <f t="shared" si="46"/>
        <v>2016</v>
      </c>
      <c r="P85" s="4" t="str">
        <f t="shared" si="46"/>
        <v>24/6/2016</v>
      </c>
      <c r="Q85" s="4">
        <f t="shared" si="46"/>
        <v>17</v>
      </c>
      <c r="R85" s="4">
        <f t="shared" si="46"/>
        <v>12</v>
      </c>
      <c r="S85" s="4">
        <f t="shared" si="46"/>
        <v>2020</v>
      </c>
      <c r="T85" s="4" t="str">
        <f t="shared" si="46"/>
        <v>17/12/2020</v>
      </c>
      <c r="U85" s="4">
        <f t="shared" si="46"/>
        <v>53</v>
      </c>
      <c r="V85" s="4">
        <f t="shared" si="46"/>
        <v>1637</v>
      </c>
      <c r="W85" s="4">
        <f t="shared" si="46"/>
        <v>53.672131147540981</v>
      </c>
      <c r="X85" s="4" t="s">
        <v>33</v>
      </c>
      <c r="Y85" s="4" t="s">
        <v>57</v>
      </c>
      <c r="Z85" s="4" t="s">
        <v>35</v>
      </c>
      <c r="AA85" s="4">
        <v>16</v>
      </c>
      <c r="AB85" s="4">
        <v>16</v>
      </c>
      <c r="AC85" s="4" t="s">
        <v>47</v>
      </c>
      <c r="AD85" s="4" t="s">
        <v>48</v>
      </c>
      <c r="AE85" s="4" t="s">
        <v>48</v>
      </c>
      <c r="AF85" s="4" t="s">
        <v>49</v>
      </c>
      <c r="AG85" s="4" t="s">
        <v>45</v>
      </c>
      <c r="AH85" s="2" t="s">
        <v>44</v>
      </c>
      <c r="AI85" s="2" t="s">
        <v>44</v>
      </c>
      <c r="AJ85" s="4"/>
      <c r="AK85" s="4"/>
    </row>
    <row r="86" spans="1:37" s="21" customFormat="1" ht="15.75" x14ac:dyDescent="0.25">
      <c r="A86" s="13" t="s">
        <v>24</v>
      </c>
      <c r="B86" s="13">
        <v>5</v>
      </c>
      <c r="C86" s="13" t="s">
        <v>28</v>
      </c>
      <c r="D86" s="13" t="s">
        <v>32</v>
      </c>
      <c r="E86" s="13" t="s">
        <v>62</v>
      </c>
      <c r="F86" s="13" t="s">
        <v>34</v>
      </c>
      <c r="G86" s="13" t="s">
        <v>63</v>
      </c>
      <c r="H86" s="13">
        <v>1</v>
      </c>
      <c r="I86" s="13" t="s">
        <v>43</v>
      </c>
      <c r="J86" s="13" t="s">
        <v>54</v>
      </c>
      <c r="K86" s="13" t="s">
        <v>68</v>
      </c>
      <c r="L86" s="13">
        <v>256237</v>
      </c>
      <c r="M86" s="13">
        <v>23</v>
      </c>
      <c r="N86" s="13">
        <v>6</v>
      </c>
      <c r="O86" s="13">
        <v>2016</v>
      </c>
      <c r="P86" s="13" t="str">
        <f t="shared" ref="P86" si="47">M86&amp;"/"&amp;N86&amp;"/"&amp;O86</f>
        <v>23/6/2016</v>
      </c>
      <c r="Q86" s="13">
        <v>15</v>
      </c>
      <c r="R86" s="13">
        <v>12</v>
      </c>
      <c r="S86" s="13">
        <v>2020</v>
      </c>
      <c r="T86" s="13" t="str">
        <f t="shared" ref="T86" si="48">Q86&amp;"/"&amp;R86&amp;"/"&amp;S86</f>
        <v>15/12/2020</v>
      </c>
      <c r="U86" s="13">
        <f t="shared" ref="U86" si="49">DATEDIF(P86, T86, "m")</f>
        <v>53</v>
      </c>
      <c r="V86" s="13">
        <f t="shared" ref="V86" si="50">DATEDIF(P86, T86, "d")</f>
        <v>1636</v>
      </c>
      <c r="W86" s="13">
        <f t="shared" ref="W86" si="51">V86/30.5</f>
        <v>53.639344262295083</v>
      </c>
      <c r="X86" s="14" t="s">
        <v>56</v>
      </c>
      <c r="Y86" s="14" t="s">
        <v>55</v>
      </c>
      <c r="Z86" s="14" t="s">
        <v>31</v>
      </c>
      <c r="AA86" s="14" t="s">
        <v>23</v>
      </c>
      <c r="AB86" s="14" t="s">
        <v>36</v>
      </c>
      <c r="AC86" s="14" t="s">
        <v>37</v>
      </c>
      <c r="AD86" s="14" t="s">
        <v>38</v>
      </c>
      <c r="AE86" s="14" t="s">
        <v>39</v>
      </c>
      <c r="AF86" s="14" t="s">
        <v>40</v>
      </c>
      <c r="AG86" s="14" t="s">
        <v>41</v>
      </c>
      <c r="AH86" s="14" t="s">
        <v>15</v>
      </c>
      <c r="AI86" s="13" t="s">
        <v>19</v>
      </c>
      <c r="AJ86" s="15"/>
      <c r="AK86" s="13" t="str">
        <f>CONCATENATE(C86,"_",D86,"_",E86,"_",F86,"_",G86,"_",I86,"_",L86)</f>
        <v>SymLit_RMTS_pilot1_noncomm_4yo_A_256237</v>
      </c>
    </row>
    <row r="87" spans="1:37" ht="15.75" hidden="1" x14ac:dyDescent="0.25">
      <c r="A87" s="4" t="s">
        <v>26</v>
      </c>
      <c r="B87" s="4">
        <f t="shared" ref="B87:W101" si="52">B86</f>
        <v>5</v>
      </c>
      <c r="C87" s="4" t="str">
        <f t="shared" si="52"/>
        <v>SymLit</v>
      </c>
      <c r="D87" s="4" t="str">
        <f t="shared" si="52"/>
        <v>RMTS</v>
      </c>
      <c r="E87" s="4" t="str">
        <f t="shared" si="52"/>
        <v>pilot1</v>
      </c>
      <c r="F87" s="4" t="str">
        <f t="shared" si="52"/>
        <v>noncomm</v>
      </c>
      <c r="G87" s="4" t="str">
        <f t="shared" si="52"/>
        <v>4yo</v>
      </c>
      <c r="H87" s="4">
        <f t="shared" si="52"/>
        <v>1</v>
      </c>
      <c r="I87" s="4" t="str">
        <f t="shared" si="52"/>
        <v>A</v>
      </c>
      <c r="J87" s="4" t="str">
        <f t="shared" si="52"/>
        <v>videocall</v>
      </c>
      <c r="K87" s="4" t="str">
        <f t="shared" si="52"/>
        <v>AS</v>
      </c>
      <c r="L87" s="4">
        <f t="shared" si="52"/>
        <v>256237</v>
      </c>
      <c r="M87" s="4">
        <f t="shared" si="52"/>
        <v>23</v>
      </c>
      <c r="N87" s="4">
        <f t="shared" si="52"/>
        <v>6</v>
      </c>
      <c r="O87" s="4">
        <f t="shared" si="52"/>
        <v>2016</v>
      </c>
      <c r="P87" s="4" t="str">
        <f t="shared" si="52"/>
        <v>23/6/2016</v>
      </c>
      <c r="Q87" s="4">
        <f t="shared" si="52"/>
        <v>15</v>
      </c>
      <c r="R87" s="4">
        <f t="shared" si="52"/>
        <v>12</v>
      </c>
      <c r="S87" s="4">
        <f t="shared" si="52"/>
        <v>2020</v>
      </c>
      <c r="T87" s="4" t="str">
        <f t="shared" si="52"/>
        <v>15/12/2020</v>
      </c>
      <c r="U87" s="4">
        <f t="shared" si="52"/>
        <v>53</v>
      </c>
      <c r="V87" s="4">
        <f t="shared" si="52"/>
        <v>1636</v>
      </c>
      <c r="W87" s="4">
        <f t="shared" si="52"/>
        <v>53.639344262295083</v>
      </c>
      <c r="X87" s="4" t="s">
        <v>34</v>
      </c>
      <c r="Y87" s="4" t="s">
        <v>43</v>
      </c>
      <c r="Z87" s="4" t="s">
        <v>42</v>
      </c>
      <c r="AA87" s="4">
        <v>1</v>
      </c>
      <c r="AB87" s="4">
        <v>0</v>
      </c>
      <c r="AC87" s="4" t="s">
        <v>42</v>
      </c>
      <c r="AD87" s="4" t="s">
        <v>44</v>
      </c>
      <c r="AE87" s="4" t="s">
        <v>44</v>
      </c>
      <c r="AF87" s="4" t="s">
        <v>44</v>
      </c>
      <c r="AG87" s="4" t="s">
        <v>45</v>
      </c>
      <c r="AH87" s="2">
        <v>1</v>
      </c>
      <c r="AI87" s="2">
        <v>1</v>
      </c>
      <c r="AJ87" s="2"/>
      <c r="AK87" s="2"/>
    </row>
    <row r="88" spans="1:37" ht="15.75" hidden="1" x14ac:dyDescent="0.25">
      <c r="A88" s="4" t="s">
        <v>26</v>
      </c>
      <c r="B88" s="4">
        <f t="shared" si="52"/>
        <v>5</v>
      </c>
      <c r="C88" s="4" t="str">
        <f t="shared" si="52"/>
        <v>SymLit</v>
      </c>
      <c r="D88" s="4" t="str">
        <f t="shared" si="52"/>
        <v>RMTS</v>
      </c>
      <c r="E88" s="4" t="str">
        <f t="shared" si="52"/>
        <v>pilot1</v>
      </c>
      <c r="F88" s="4" t="str">
        <f t="shared" si="52"/>
        <v>noncomm</v>
      </c>
      <c r="G88" s="4" t="str">
        <f t="shared" si="52"/>
        <v>4yo</v>
      </c>
      <c r="H88" s="4">
        <f t="shared" si="52"/>
        <v>1</v>
      </c>
      <c r="I88" s="4" t="str">
        <f t="shared" si="52"/>
        <v>A</v>
      </c>
      <c r="J88" s="4" t="str">
        <f t="shared" si="52"/>
        <v>videocall</v>
      </c>
      <c r="K88" s="4" t="str">
        <f t="shared" si="52"/>
        <v>AS</v>
      </c>
      <c r="L88" s="4">
        <f t="shared" si="52"/>
        <v>256237</v>
      </c>
      <c r="M88" s="4">
        <f t="shared" si="52"/>
        <v>23</v>
      </c>
      <c r="N88" s="4">
        <f t="shared" si="52"/>
        <v>6</v>
      </c>
      <c r="O88" s="4">
        <f t="shared" si="52"/>
        <v>2016</v>
      </c>
      <c r="P88" s="4" t="str">
        <f t="shared" si="52"/>
        <v>23/6/2016</v>
      </c>
      <c r="Q88" s="4">
        <f t="shared" si="52"/>
        <v>15</v>
      </c>
      <c r="R88" s="4">
        <f t="shared" si="52"/>
        <v>12</v>
      </c>
      <c r="S88" s="4">
        <f t="shared" si="52"/>
        <v>2020</v>
      </c>
      <c r="T88" s="4" t="str">
        <f t="shared" si="52"/>
        <v>15/12/2020</v>
      </c>
      <c r="U88" s="4">
        <f t="shared" si="52"/>
        <v>53</v>
      </c>
      <c r="V88" s="4">
        <f t="shared" si="52"/>
        <v>1636</v>
      </c>
      <c r="W88" s="4">
        <f t="shared" si="52"/>
        <v>53.639344262295083</v>
      </c>
      <c r="X88" s="4" t="s">
        <v>34</v>
      </c>
      <c r="Y88" s="4" t="s">
        <v>43</v>
      </c>
      <c r="Z88" s="4" t="s">
        <v>42</v>
      </c>
      <c r="AA88" s="4">
        <v>2</v>
      </c>
      <c r="AB88" s="4">
        <v>0</v>
      </c>
      <c r="AC88" s="4" t="s">
        <v>42</v>
      </c>
      <c r="AD88" s="4" t="s">
        <v>44</v>
      </c>
      <c r="AE88" s="4" t="s">
        <v>44</v>
      </c>
      <c r="AF88" s="4" t="s">
        <v>44</v>
      </c>
      <c r="AG88" s="4" t="s">
        <v>46</v>
      </c>
      <c r="AH88" s="2">
        <v>1</v>
      </c>
      <c r="AI88" s="2">
        <v>1</v>
      </c>
      <c r="AJ88" s="2"/>
      <c r="AK88" s="2"/>
    </row>
    <row r="89" spans="1:37" ht="15.75" hidden="1" x14ac:dyDescent="0.25">
      <c r="A89" s="4" t="s">
        <v>26</v>
      </c>
      <c r="B89" s="4">
        <f t="shared" ref="B89:W90" si="53">B87</f>
        <v>5</v>
      </c>
      <c r="C89" s="4" t="str">
        <f t="shared" si="53"/>
        <v>SymLit</v>
      </c>
      <c r="D89" s="4" t="str">
        <f t="shared" si="53"/>
        <v>RMTS</v>
      </c>
      <c r="E89" s="4" t="str">
        <f t="shared" si="53"/>
        <v>pilot1</v>
      </c>
      <c r="F89" s="4" t="str">
        <f t="shared" si="53"/>
        <v>noncomm</v>
      </c>
      <c r="G89" s="4" t="str">
        <f t="shared" si="53"/>
        <v>4yo</v>
      </c>
      <c r="H89" s="4">
        <f t="shared" si="53"/>
        <v>1</v>
      </c>
      <c r="I89" s="4" t="str">
        <f t="shared" si="53"/>
        <v>A</v>
      </c>
      <c r="J89" s="4" t="str">
        <f t="shared" si="53"/>
        <v>videocall</v>
      </c>
      <c r="K89" s="4" t="str">
        <f t="shared" si="53"/>
        <v>AS</v>
      </c>
      <c r="L89" s="4">
        <f t="shared" si="53"/>
        <v>256237</v>
      </c>
      <c r="M89" s="4">
        <f t="shared" si="53"/>
        <v>23</v>
      </c>
      <c r="N89" s="4">
        <f t="shared" si="53"/>
        <v>6</v>
      </c>
      <c r="O89" s="4">
        <f t="shared" si="53"/>
        <v>2016</v>
      </c>
      <c r="P89" s="4" t="str">
        <f t="shared" si="53"/>
        <v>23/6/2016</v>
      </c>
      <c r="Q89" s="4">
        <f t="shared" si="53"/>
        <v>15</v>
      </c>
      <c r="R89" s="4">
        <f t="shared" si="53"/>
        <v>12</v>
      </c>
      <c r="S89" s="4">
        <f t="shared" si="53"/>
        <v>2020</v>
      </c>
      <c r="T89" s="4" t="str">
        <f t="shared" si="53"/>
        <v>15/12/2020</v>
      </c>
      <c r="U89" s="4">
        <f t="shared" si="53"/>
        <v>53</v>
      </c>
      <c r="V89" s="4">
        <f t="shared" si="53"/>
        <v>1636</v>
      </c>
      <c r="W89" s="4">
        <f t="shared" si="53"/>
        <v>53.639344262295083</v>
      </c>
      <c r="X89" s="4" t="s">
        <v>34</v>
      </c>
      <c r="Y89" s="4" t="s">
        <v>43</v>
      </c>
      <c r="Z89" s="4" t="s">
        <v>42</v>
      </c>
      <c r="AA89" s="4">
        <v>3</v>
      </c>
      <c r="AB89" s="4">
        <v>0</v>
      </c>
      <c r="AC89" s="4" t="s">
        <v>42</v>
      </c>
      <c r="AD89" s="4" t="s">
        <v>44</v>
      </c>
      <c r="AE89" s="4" t="s">
        <v>44</v>
      </c>
      <c r="AF89" s="4" t="s">
        <v>44</v>
      </c>
      <c r="AG89" s="4" t="s">
        <v>46</v>
      </c>
      <c r="AH89" s="2">
        <v>1</v>
      </c>
      <c r="AI89" s="2">
        <v>1</v>
      </c>
      <c r="AJ89" s="2"/>
      <c r="AK89" s="2"/>
    </row>
    <row r="90" spans="1:37" ht="15.75" hidden="1" x14ac:dyDescent="0.25">
      <c r="A90" s="4" t="s">
        <v>26</v>
      </c>
      <c r="B90" s="4">
        <f t="shared" si="53"/>
        <v>5</v>
      </c>
      <c r="C90" s="4" t="str">
        <f t="shared" si="53"/>
        <v>SymLit</v>
      </c>
      <c r="D90" s="4" t="str">
        <f t="shared" si="53"/>
        <v>RMTS</v>
      </c>
      <c r="E90" s="4" t="str">
        <f t="shared" si="53"/>
        <v>pilot1</v>
      </c>
      <c r="F90" s="4" t="str">
        <f t="shared" si="53"/>
        <v>noncomm</v>
      </c>
      <c r="G90" s="4" t="str">
        <f t="shared" si="53"/>
        <v>4yo</v>
      </c>
      <c r="H90" s="4">
        <f t="shared" si="53"/>
        <v>1</v>
      </c>
      <c r="I90" s="4" t="str">
        <f t="shared" si="53"/>
        <v>A</v>
      </c>
      <c r="J90" s="4" t="str">
        <f t="shared" si="53"/>
        <v>videocall</v>
      </c>
      <c r="K90" s="4" t="str">
        <f t="shared" si="53"/>
        <v>AS</v>
      </c>
      <c r="L90" s="4">
        <f t="shared" si="53"/>
        <v>256237</v>
      </c>
      <c r="M90" s="4">
        <f t="shared" si="53"/>
        <v>23</v>
      </c>
      <c r="N90" s="4">
        <f t="shared" si="53"/>
        <v>6</v>
      </c>
      <c r="O90" s="4">
        <f t="shared" si="53"/>
        <v>2016</v>
      </c>
      <c r="P90" s="4" t="str">
        <f t="shared" si="53"/>
        <v>23/6/2016</v>
      </c>
      <c r="Q90" s="4">
        <f t="shared" si="53"/>
        <v>15</v>
      </c>
      <c r="R90" s="4">
        <f t="shared" si="53"/>
        <v>12</v>
      </c>
      <c r="S90" s="4">
        <f t="shared" si="53"/>
        <v>2020</v>
      </c>
      <c r="T90" s="4" t="str">
        <f t="shared" si="53"/>
        <v>15/12/2020</v>
      </c>
      <c r="U90" s="4">
        <f t="shared" si="53"/>
        <v>53</v>
      </c>
      <c r="V90" s="4">
        <f t="shared" si="53"/>
        <v>1636</v>
      </c>
      <c r="W90" s="4">
        <f t="shared" si="53"/>
        <v>53.639344262295083</v>
      </c>
      <c r="X90" s="4" t="s">
        <v>34</v>
      </c>
      <c r="Y90" s="4" t="s">
        <v>43</v>
      </c>
      <c r="Z90" s="4" t="s">
        <v>42</v>
      </c>
      <c r="AA90" s="4">
        <v>4</v>
      </c>
      <c r="AB90" s="4">
        <v>0</v>
      </c>
      <c r="AC90" s="4" t="s">
        <v>42</v>
      </c>
      <c r="AD90" s="4" t="s">
        <v>44</v>
      </c>
      <c r="AE90" s="4" t="s">
        <v>44</v>
      </c>
      <c r="AF90" s="4" t="s">
        <v>44</v>
      </c>
      <c r="AG90" s="4" t="s">
        <v>45</v>
      </c>
      <c r="AH90" s="2">
        <v>0</v>
      </c>
      <c r="AI90" s="2">
        <v>1</v>
      </c>
      <c r="AJ90" s="2"/>
      <c r="AK90" s="2" t="s">
        <v>126</v>
      </c>
    </row>
    <row r="91" spans="1:37" ht="15.75" hidden="1" x14ac:dyDescent="0.25">
      <c r="A91" s="4" t="s">
        <v>26</v>
      </c>
      <c r="B91" s="4">
        <f t="shared" ref="B91:Q102" si="54">B90</f>
        <v>5</v>
      </c>
      <c r="C91" s="4" t="str">
        <f t="shared" si="54"/>
        <v>SymLit</v>
      </c>
      <c r="D91" s="4" t="str">
        <f t="shared" si="52"/>
        <v>RMTS</v>
      </c>
      <c r="E91" s="4" t="str">
        <f t="shared" si="52"/>
        <v>pilot1</v>
      </c>
      <c r="F91" s="4" t="str">
        <f t="shared" si="52"/>
        <v>noncomm</v>
      </c>
      <c r="G91" s="4" t="str">
        <f t="shared" si="52"/>
        <v>4yo</v>
      </c>
      <c r="H91" s="4">
        <f t="shared" si="52"/>
        <v>1</v>
      </c>
      <c r="I91" s="4" t="str">
        <f t="shared" si="52"/>
        <v>A</v>
      </c>
      <c r="J91" s="4" t="str">
        <f t="shared" si="52"/>
        <v>videocall</v>
      </c>
      <c r="K91" s="4" t="str">
        <f t="shared" si="52"/>
        <v>AS</v>
      </c>
      <c r="L91" s="4">
        <f t="shared" si="52"/>
        <v>256237</v>
      </c>
      <c r="M91" s="4">
        <f t="shared" si="52"/>
        <v>23</v>
      </c>
      <c r="N91" s="4">
        <f t="shared" si="52"/>
        <v>6</v>
      </c>
      <c r="O91" s="4">
        <f t="shared" si="52"/>
        <v>2016</v>
      </c>
      <c r="P91" s="4" t="str">
        <f t="shared" si="52"/>
        <v>23/6/2016</v>
      </c>
      <c r="Q91" s="4">
        <f t="shared" si="52"/>
        <v>15</v>
      </c>
      <c r="R91" s="4">
        <f t="shared" si="52"/>
        <v>12</v>
      </c>
      <c r="S91" s="4">
        <f t="shared" si="52"/>
        <v>2020</v>
      </c>
      <c r="T91" s="4" t="str">
        <f t="shared" si="52"/>
        <v>15/12/2020</v>
      </c>
      <c r="U91" s="4">
        <f t="shared" si="52"/>
        <v>53</v>
      </c>
      <c r="V91" s="4">
        <f t="shared" si="52"/>
        <v>1636</v>
      </c>
      <c r="W91" s="4">
        <f t="shared" si="52"/>
        <v>53.639344262295083</v>
      </c>
      <c r="X91" s="4" t="s">
        <v>34</v>
      </c>
      <c r="Y91" s="4" t="s">
        <v>43</v>
      </c>
      <c r="Z91" s="4" t="s">
        <v>35</v>
      </c>
      <c r="AA91" s="4">
        <v>1</v>
      </c>
      <c r="AB91" s="4">
        <v>1</v>
      </c>
      <c r="AC91" s="4" t="s">
        <v>47</v>
      </c>
      <c r="AD91" s="4" t="s">
        <v>48</v>
      </c>
      <c r="AE91" s="4" t="s">
        <v>48</v>
      </c>
      <c r="AF91" s="4" t="s">
        <v>49</v>
      </c>
      <c r="AG91" s="4" t="s">
        <v>45</v>
      </c>
      <c r="AH91" s="2">
        <v>0</v>
      </c>
      <c r="AI91" s="2">
        <v>1</v>
      </c>
      <c r="AJ91" s="2"/>
      <c r="AK91" s="2" t="s">
        <v>127</v>
      </c>
    </row>
    <row r="92" spans="1:37" ht="15.75" hidden="1" x14ac:dyDescent="0.25">
      <c r="A92" s="4" t="s">
        <v>26</v>
      </c>
      <c r="B92" s="4">
        <f t="shared" si="54"/>
        <v>5</v>
      </c>
      <c r="C92" s="4" t="str">
        <f t="shared" si="54"/>
        <v>SymLit</v>
      </c>
      <c r="D92" s="4" t="str">
        <f t="shared" si="52"/>
        <v>RMTS</v>
      </c>
      <c r="E92" s="4" t="str">
        <f t="shared" si="52"/>
        <v>pilot1</v>
      </c>
      <c r="F92" s="4" t="str">
        <f t="shared" si="52"/>
        <v>noncomm</v>
      </c>
      <c r="G92" s="4" t="str">
        <f t="shared" si="52"/>
        <v>4yo</v>
      </c>
      <c r="H92" s="4">
        <f t="shared" si="52"/>
        <v>1</v>
      </c>
      <c r="I92" s="4" t="str">
        <f t="shared" si="52"/>
        <v>A</v>
      </c>
      <c r="J92" s="4" t="str">
        <f t="shared" si="52"/>
        <v>videocall</v>
      </c>
      <c r="K92" s="4" t="str">
        <f t="shared" si="52"/>
        <v>AS</v>
      </c>
      <c r="L92" s="4">
        <f t="shared" si="52"/>
        <v>256237</v>
      </c>
      <c r="M92" s="4">
        <f t="shared" si="52"/>
        <v>23</v>
      </c>
      <c r="N92" s="4">
        <f t="shared" si="52"/>
        <v>6</v>
      </c>
      <c r="O92" s="4">
        <f t="shared" si="52"/>
        <v>2016</v>
      </c>
      <c r="P92" s="4" t="str">
        <f t="shared" si="52"/>
        <v>23/6/2016</v>
      </c>
      <c r="Q92" s="4">
        <f t="shared" si="52"/>
        <v>15</v>
      </c>
      <c r="R92" s="4">
        <f t="shared" si="52"/>
        <v>12</v>
      </c>
      <c r="S92" s="4">
        <f t="shared" si="52"/>
        <v>2020</v>
      </c>
      <c r="T92" s="4" t="str">
        <f t="shared" si="52"/>
        <v>15/12/2020</v>
      </c>
      <c r="U92" s="4">
        <f t="shared" si="52"/>
        <v>53</v>
      </c>
      <c r="V92" s="4">
        <f t="shared" si="52"/>
        <v>1636</v>
      </c>
      <c r="W92" s="4">
        <f t="shared" si="52"/>
        <v>53.639344262295083</v>
      </c>
      <c r="X92" s="4" t="s">
        <v>34</v>
      </c>
      <c r="Y92" s="4" t="s">
        <v>43</v>
      </c>
      <c r="Z92" s="4" t="s">
        <v>35</v>
      </c>
      <c r="AA92" s="4">
        <v>2</v>
      </c>
      <c r="AB92" s="4">
        <v>2</v>
      </c>
      <c r="AC92" s="4" t="s">
        <v>47</v>
      </c>
      <c r="AD92" s="4" t="s">
        <v>50</v>
      </c>
      <c r="AE92" s="4" t="s">
        <v>50</v>
      </c>
      <c r="AF92" s="4" t="s">
        <v>51</v>
      </c>
      <c r="AG92" s="4" t="s">
        <v>46</v>
      </c>
      <c r="AH92" s="2">
        <v>1</v>
      </c>
      <c r="AI92" s="2">
        <v>1</v>
      </c>
      <c r="AJ92" s="2"/>
      <c r="AK92" s="2"/>
    </row>
    <row r="93" spans="1:37" ht="15.75" hidden="1" x14ac:dyDescent="0.25">
      <c r="A93" s="4" t="s">
        <v>26</v>
      </c>
      <c r="B93" s="4">
        <f t="shared" si="54"/>
        <v>5</v>
      </c>
      <c r="C93" s="4" t="str">
        <f t="shared" si="54"/>
        <v>SymLit</v>
      </c>
      <c r="D93" s="4" t="str">
        <f t="shared" si="52"/>
        <v>RMTS</v>
      </c>
      <c r="E93" s="4" t="str">
        <f t="shared" si="52"/>
        <v>pilot1</v>
      </c>
      <c r="F93" s="4" t="str">
        <f t="shared" si="52"/>
        <v>noncomm</v>
      </c>
      <c r="G93" s="4" t="str">
        <f t="shared" si="52"/>
        <v>4yo</v>
      </c>
      <c r="H93" s="4">
        <f t="shared" si="52"/>
        <v>1</v>
      </c>
      <c r="I93" s="4" t="str">
        <f t="shared" si="52"/>
        <v>A</v>
      </c>
      <c r="J93" s="4" t="str">
        <f t="shared" si="52"/>
        <v>videocall</v>
      </c>
      <c r="K93" s="4" t="str">
        <f t="shared" si="52"/>
        <v>AS</v>
      </c>
      <c r="L93" s="4">
        <f t="shared" si="52"/>
        <v>256237</v>
      </c>
      <c r="M93" s="4">
        <f t="shared" si="52"/>
        <v>23</v>
      </c>
      <c r="N93" s="4">
        <f t="shared" si="52"/>
        <v>6</v>
      </c>
      <c r="O93" s="4">
        <f t="shared" si="52"/>
        <v>2016</v>
      </c>
      <c r="P93" s="4" t="str">
        <f t="shared" si="52"/>
        <v>23/6/2016</v>
      </c>
      <c r="Q93" s="4">
        <f t="shared" si="52"/>
        <v>15</v>
      </c>
      <c r="R93" s="4">
        <f t="shared" si="52"/>
        <v>12</v>
      </c>
      <c r="S93" s="4">
        <f t="shared" si="52"/>
        <v>2020</v>
      </c>
      <c r="T93" s="4" t="str">
        <f t="shared" si="52"/>
        <v>15/12/2020</v>
      </c>
      <c r="U93" s="4">
        <f t="shared" si="52"/>
        <v>53</v>
      </c>
      <c r="V93" s="4">
        <f t="shared" si="52"/>
        <v>1636</v>
      </c>
      <c r="W93" s="4">
        <f t="shared" si="52"/>
        <v>53.639344262295083</v>
      </c>
      <c r="X93" s="4" t="s">
        <v>34</v>
      </c>
      <c r="Y93" s="4" t="s">
        <v>43</v>
      </c>
      <c r="Z93" s="4" t="s">
        <v>35</v>
      </c>
      <c r="AA93" s="4">
        <v>3</v>
      </c>
      <c r="AB93" s="4">
        <v>3</v>
      </c>
      <c r="AC93" s="4" t="s">
        <v>47</v>
      </c>
      <c r="AD93" s="4" t="s">
        <v>52</v>
      </c>
      <c r="AE93" s="4" t="s">
        <v>52</v>
      </c>
      <c r="AF93" s="4" t="s">
        <v>48</v>
      </c>
      <c r="AG93" s="4" t="s">
        <v>45</v>
      </c>
      <c r="AH93" s="2">
        <v>1</v>
      </c>
      <c r="AI93" s="2">
        <v>1</v>
      </c>
      <c r="AJ93" s="2"/>
      <c r="AK93" s="2"/>
    </row>
    <row r="94" spans="1:37" ht="15.75" hidden="1" x14ac:dyDescent="0.25">
      <c r="A94" s="4" t="s">
        <v>26</v>
      </c>
      <c r="B94" s="4">
        <f t="shared" si="54"/>
        <v>5</v>
      </c>
      <c r="C94" s="4" t="str">
        <f t="shared" si="54"/>
        <v>SymLit</v>
      </c>
      <c r="D94" s="4" t="str">
        <f t="shared" si="52"/>
        <v>RMTS</v>
      </c>
      <c r="E94" s="4" t="str">
        <f t="shared" si="52"/>
        <v>pilot1</v>
      </c>
      <c r="F94" s="4" t="str">
        <f t="shared" si="52"/>
        <v>noncomm</v>
      </c>
      <c r="G94" s="4" t="str">
        <f t="shared" si="52"/>
        <v>4yo</v>
      </c>
      <c r="H94" s="4">
        <f t="shared" si="52"/>
        <v>1</v>
      </c>
      <c r="I94" s="4" t="str">
        <f t="shared" si="52"/>
        <v>A</v>
      </c>
      <c r="J94" s="4" t="str">
        <f t="shared" si="52"/>
        <v>videocall</v>
      </c>
      <c r="K94" s="4" t="str">
        <f t="shared" si="52"/>
        <v>AS</v>
      </c>
      <c r="L94" s="4">
        <f t="shared" si="52"/>
        <v>256237</v>
      </c>
      <c r="M94" s="4">
        <f t="shared" si="52"/>
        <v>23</v>
      </c>
      <c r="N94" s="4">
        <f t="shared" si="52"/>
        <v>6</v>
      </c>
      <c r="O94" s="4">
        <f t="shared" si="52"/>
        <v>2016</v>
      </c>
      <c r="P94" s="4" t="str">
        <f t="shared" si="52"/>
        <v>23/6/2016</v>
      </c>
      <c r="Q94" s="4">
        <f t="shared" si="52"/>
        <v>15</v>
      </c>
      <c r="R94" s="4">
        <f t="shared" si="52"/>
        <v>12</v>
      </c>
      <c r="S94" s="4">
        <f t="shared" si="52"/>
        <v>2020</v>
      </c>
      <c r="T94" s="4" t="str">
        <f t="shared" si="52"/>
        <v>15/12/2020</v>
      </c>
      <c r="U94" s="4">
        <f t="shared" si="52"/>
        <v>53</v>
      </c>
      <c r="V94" s="4">
        <f t="shared" si="52"/>
        <v>1636</v>
      </c>
      <c r="W94" s="4">
        <f t="shared" si="52"/>
        <v>53.639344262295083</v>
      </c>
      <c r="X94" s="4" t="s">
        <v>34</v>
      </c>
      <c r="Y94" s="4" t="s">
        <v>43</v>
      </c>
      <c r="Z94" s="4" t="s">
        <v>35</v>
      </c>
      <c r="AA94" s="4">
        <v>4</v>
      </c>
      <c r="AB94" s="4">
        <v>4</v>
      </c>
      <c r="AC94" s="4" t="s">
        <v>47</v>
      </c>
      <c r="AD94" s="4" t="s">
        <v>53</v>
      </c>
      <c r="AE94" s="4" t="s">
        <v>53</v>
      </c>
      <c r="AF94" s="4" t="s">
        <v>49</v>
      </c>
      <c r="AG94" s="4" t="s">
        <v>45</v>
      </c>
      <c r="AH94" s="2">
        <v>0</v>
      </c>
      <c r="AI94" s="2">
        <v>1</v>
      </c>
      <c r="AJ94" s="2"/>
      <c r="AK94" s="2" t="s">
        <v>128</v>
      </c>
    </row>
    <row r="95" spans="1:37" ht="15.75" hidden="1" x14ac:dyDescent="0.25">
      <c r="A95" s="4" t="s">
        <v>26</v>
      </c>
      <c r="B95" s="4">
        <f t="shared" si="54"/>
        <v>5</v>
      </c>
      <c r="C95" s="4" t="str">
        <f t="shared" si="54"/>
        <v>SymLit</v>
      </c>
      <c r="D95" s="4" t="str">
        <f t="shared" si="52"/>
        <v>RMTS</v>
      </c>
      <c r="E95" s="4" t="str">
        <f t="shared" si="52"/>
        <v>pilot1</v>
      </c>
      <c r="F95" s="4" t="str">
        <f t="shared" si="52"/>
        <v>noncomm</v>
      </c>
      <c r="G95" s="4" t="str">
        <f t="shared" si="52"/>
        <v>4yo</v>
      </c>
      <c r="H95" s="4">
        <f t="shared" si="52"/>
        <v>1</v>
      </c>
      <c r="I95" s="4" t="str">
        <f t="shared" si="52"/>
        <v>A</v>
      </c>
      <c r="J95" s="4" t="str">
        <f t="shared" si="52"/>
        <v>videocall</v>
      </c>
      <c r="K95" s="4" t="str">
        <f t="shared" si="52"/>
        <v>AS</v>
      </c>
      <c r="L95" s="4">
        <f t="shared" si="52"/>
        <v>256237</v>
      </c>
      <c r="M95" s="4">
        <f t="shared" si="52"/>
        <v>23</v>
      </c>
      <c r="N95" s="4">
        <f t="shared" si="52"/>
        <v>6</v>
      </c>
      <c r="O95" s="4">
        <f t="shared" si="52"/>
        <v>2016</v>
      </c>
      <c r="P95" s="4" t="str">
        <f t="shared" si="52"/>
        <v>23/6/2016</v>
      </c>
      <c r="Q95" s="4">
        <f t="shared" si="52"/>
        <v>15</v>
      </c>
      <c r="R95" s="4">
        <f t="shared" si="52"/>
        <v>12</v>
      </c>
      <c r="S95" s="4">
        <f t="shared" si="52"/>
        <v>2020</v>
      </c>
      <c r="T95" s="4" t="str">
        <f t="shared" si="52"/>
        <v>15/12/2020</v>
      </c>
      <c r="U95" s="4">
        <f t="shared" si="52"/>
        <v>53</v>
      </c>
      <c r="V95" s="4">
        <f t="shared" si="52"/>
        <v>1636</v>
      </c>
      <c r="W95" s="4">
        <f t="shared" si="52"/>
        <v>53.639344262295083</v>
      </c>
      <c r="X95" s="4" t="s">
        <v>34</v>
      </c>
      <c r="Y95" s="4" t="s">
        <v>43</v>
      </c>
      <c r="Z95" s="4" t="s">
        <v>35</v>
      </c>
      <c r="AA95" s="4">
        <v>5</v>
      </c>
      <c r="AB95" s="4">
        <v>5</v>
      </c>
      <c r="AC95" s="4" t="s">
        <v>47</v>
      </c>
      <c r="AD95" s="4" t="s">
        <v>51</v>
      </c>
      <c r="AE95" s="4" t="s">
        <v>51</v>
      </c>
      <c r="AF95" s="4" t="s">
        <v>50</v>
      </c>
      <c r="AG95" s="4" t="s">
        <v>46</v>
      </c>
      <c r="AH95" s="2">
        <v>1</v>
      </c>
      <c r="AI95" s="2">
        <v>1</v>
      </c>
      <c r="AJ95" s="2"/>
      <c r="AK95" s="2"/>
    </row>
    <row r="96" spans="1:37" ht="15.75" hidden="1" x14ac:dyDescent="0.25">
      <c r="A96" s="4" t="s">
        <v>26</v>
      </c>
      <c r="B96" s="4">
        <f t="shared" si="54"/>
        <v>5</v>
      </c>
      <c r="C96" s="4" t="str">
        <f t="shared" si="54"/>
        <v>SymLit</v>
      </c>
      <c r="D96" s="4" t="str">
        <f t="shared" si="52"/>
        <v>RMTS</v>
      </c>
      <c r="E96" s="4" t="str">
        <f t="shared" si="52"/>
        <v>pilot1</v>
      </c>
      <c r="F96" s="4" t="str">
        <f t="shared" si="52"/>
        <v>noncomm</v>
      </c>
      <c r="G96" s="4" t="str">
        <f t="shared" si="52"/>
        <v>4yo</v>
      </c>
      <c r="H96" s="4">
        <f t="shared" si="52"/>
        <v>1</v>
      </c>
      <c r="I96" s="4" t="str">
        <f t="shared" si="52"/>
        <v>A</v>
      </c>
      <c r="J96" s="4" t="str">
        <f t="shared" si="52"/>
        <v>videocall</v>
      </c>
      <c r="K96" s="4" t="str">
        <f t="shared" si="52"/>
        <v>AS</v>
      </c>
      <c r="L96" s="4">
        <f t="shared" si="52"/>
        <v>256237</v>
      </c>
      <c r="M96" s="4">
        <f t="shared" si="52"/>
        <v>23</v>
      </c>
      <c r="N96" s="4">
        <f t="shared" si="52"/>
        <v>6</v>
      </c>
      <c r="O96" s="4">
        <f t="shared" si="52"/>
        <v>2016</v>
      </c>
      <c r="P96" s="4" t="str">
        <f t="shared" si="52"/>
        <v>23/6/2016</v>
      </c>
      <c r="Q96" s="4">
        <f t="shared" si="52"/>
        <v>15</v>
      </c>
      <c r="R96" s="4">
        <f t="shared" si="52"/>
        <v>12</v>
      </c>
      <c r="S96" s="4">
        <f t="shared" si="52"/>
        <v>2020</v>
      </c>
      <c r="T96" s="4" t="str">
        <f t="shared" si="52"/>
        <v>15/12/2020</v>
      </c>
      <c r="U96" s="4">
        <f t="shared" si="52"/>
        <v>53</v>
      </c>
      <c r="V96" s="4">
        <f t="shared" si="52"/>
        <v>1636</v>
      </c>
      <c r="W96" s="4">
        <f t="shared" si="52"/>
        <v>53.639344262295083</v>
      </c>
      <c r="X96" s="4" t="s">
        <v>34</v>
      </c>
      <c r="Y96" s="4" t="s">
        <v>43</v>
      </c>
      <c r="Z96" s="4" t="s">
        <v>35</v>
      </c>
      <c r="AA96" s="4">
        <v>6</v>
      </c>
      <c r="AB96" s="4">
        <v>6</v>
      </c>
      <c r="AC96" s="4" t="s">
        <v>47</v>
      </c>
      <c r="AD96" s="4" t="s">
        <v>48</v>
      </c>
      <c r="AE96" s="4" t="s">
        <v>48</v>
      </c>
      <c r="AF96" s="4" t="s">
        <v>52</v>
      </c>
      <c r="AG96" s="4" t="s">
        <v>45</v>
      </c>
      <c r="AH96" s="2">
        <v>1</v>
      </c>
      <c r="AI96" s="2">
        <v>1</v>
      </c>
      <c r="AJ96" s="2"/>
      <c r="AK96" s="2"/>
    </row>
    <row r="97" spans="1:37" ht="15.75" hidden="1" x14ac:dyDescent="0.25">
      <c r="A97" s="4" t="s">
        <v>26</v>
      </c>
      <c r="B97" s="4">
        <f t="shared" si="54"/>
        <v>5</v>
      </c>
      <c r="C97" s="4" t="str">
        <f t="shared" si="54"/>
        <v>SymLit</v>
      </c>
      <c r="D97" s="4" t="str">
        <f t="shared" si="52"/>
        <v>RMTS</v>
      </c>
      <c r="E97" s="4" t="str">
        <f t="shared" si="52"/>
        <v>pilot1</v>
      </c>
      <c r="F97" s="4" t="str">
        <f t="shared" si="52"/>
        <v>noncomm</v>
      </c>
      <c r="G97" s="4" t="str">
        <f t="shared" si="52"/>
        <v>4yo</v>
      </c>
      <c r="H97" s="4">
        <f t="shared" si="52"/>
        <v>1</v>
      </c>
      <c r="I97" s="4" t="str">
        <f t="shared" si="52"/>
        <v>A</v>
      </c>
      <c r="J97" s="4" t="str">
        <f t="shared" si="52"/>
        <v>videocall</v>
      </c>
      <c r="K97" s="4" t="str">
        <f t="shared" si="52"/>
        <v>AS</v>
      </c>
      <c r="L97" s="4">
        <f t="shared" si="52"/>
        <v>256237</v>
      </c>
      <c r="M97" s="4">
        <f t="shared" si="52"/>
        <v>23</v>
      </c>
      <c r="N97" s="4">
        <f t="shared" si="52"/>
        <v>6</v>
      </c>
      <c r="O97" s="4">
        <f t="shared" si="52"/>
        <v>2016</v>
      </c>
      <c r="P97" s="4" t="str">
        <f t="shared" si="52"/>
        <v>23/6/2016</v>
      </c>
      <c r="Q97" s="4">
        <f t="shared" si="52"/>
        <v>15</v>
      </c>
      <c r="R97" s="4">
        <f t="shared" si="52"/>
        <v>12</v>
      </c>
      <c r="S97" s="4">
        <f t="shared" si="52"/>
        <v>2020</v>
      </c>
      <c r="T97" s="4" t="str">
        <f t="shared" si="52"/>
        <v>15/12/2020</v>
      </c>
      <c r="U97" s="4">
        <f t="shared" si="52"/>
        <v>53</v>
      </c>
      <c r="V97" s="4">
        <f t="shared" si="52"/>
        <v>1636</v>
      </c>
      <c r="W97" s="4">
        <f t="shared" si="52"/>
        <v>53.639344262295083</v>
      </c>
      <c r="X97" s="4" t="s">
        <v>34</v>
      </c>
      <c r="Y97" s="4" t="s">
        <v>43</v>
      </c>
      <c r="Z97" s="4" t="s">
        <v>35</v>
      </c>
      <c r="AA97" s="4">
        <v>7</v>
      </c>
      <c r="AB97" s="4">
        <v>7</v>
      </c>
      <c r="AC97" s="4" t="s">
        <v>47</v>
      </c>
      <c r="AD97" s="4" t="s">
        <v>49</v>
      </c>
      <c r="AE97" s="4" t="s">
        <v>49</v>
      </c>
      <c r="AF97" s="4" t="s">
        <v>50</v>
      </c>
      <c r="AG97" s="4" t="s">
        <v>46</v>
      </c>
      <c r="AH97" s="2">
        <v>1</v>
      </c>
      <c r="AI97" s="2">
        <v>1</v>
      </c>
      <c r="AJ97" s="2"/>
      <c r="AK97" s="2"/>
    </row>
    <row r="98" spans="1:37" ht="15.75" hidden="1" x14ac:dyDescent="0.25">
      <c r="A98" s="4" t="s">
        <v>26</v>
      </c>
      <c r="B98" s="4">
        <f t="shared" si="54"/>
        <v>5</v>
      </c>
      <c r="C98" s="4" t="str">
        <f t="shared" si="54"/>
        <v>SymLit</v>
      </c>
      <c r="D98" s="4" t="str">
        <f t="shared" si="52"/>
        <v>RMTS</v>
      </c>
      <c r="E98" s="4" t="str">
        <f t="shared" si="52"/>
        <v>pilot1</v>
      </c>
      <c r="F98" s="4" t="str">
        <f t="shared" si="52"/>
        <v>noncomm</v>
      </c>
      <c r="G98" s="4" t="str">
        <f t="shared" si="52"/>
        <v>4yo</v>
      </c>
      <c r="H98" s="4">
        <f t="shared" si="52"/>
        <v>1</v>
      </c>
      <c r="I98" s="4" t="str">
        <f t="shared" si="52"/>
        <v>A</v>
      </c>
      <c r="J98" s="4" t="str">
        <f t="shared" si="52"/>
        <v>videocall</v>
      </c>
      <c r="K98" s="4" t="str">
        <f t="shared" si="52"/>
        <v>AS</v>
      </c>
      <c r="L98" s="4">
        <f t="shared" si="52"/>
        <v>256237</v>
      </c>
      <c r="M98" s="4">
        <f t="shared" si="52"/>
        <v>23</v>
      </c>
      <c r="N98" s="4">
        <f t="shared" si="52"/>
        <v>6</v>
      </c>
      <c r="O98" s="4">
        <f t="shared" si="52"/>
        <v>2016</v>
      </c>
      <c r="P98" s="4" t="str">
        <f t="shared" si="52"/>
        <v>23/6/2016</v>
      </c>
      <c r="Q98" s="4">
        <f t="shared" si="52"/>
        <v>15</v>
      </c>
      <c r="R98" s="4">
        <f t="shared" si="52"/>
        <v>12</v>
      </c>
      <c r="S98" s="4">
        <f t="shared" si="52"/>
        <v>2020</v>
      </c>
      <c r="T98" s="4" t="str">
        <f t="shared" si="52"/>
        <v>15/12/2020</v>
      </c>
      <c r="U98" s="4">
        <f t="shared" si="52"/>
        <v>53</v>
      </c>
      <c r="V98" s="4">
        <f t="shared" si="52"/>
        <v>1636</v>
      </c>
      <c r="W98" s="4">
        <f t="shared" si="52"/>
        <v>53.639344262295083</v>
      </c>
      <c r="X98" s="4" t="s">
        <v>34</v>
      </c>
      <c r="Y98" s="4" t="s">
        <v>43</v>
      </c>
      <c r="Z98" s="4" t="s">
        <v>35</v>
      </c>
      <c r="AA98" s="4">
        <v>8</v>
      </c>
      <c r="AB98" s="4">
        <v>8</v>
      </c>
      <c r="AC98" s="4" t="s">
        <v>47</v>
      </c>
      <c r="AD98" s="4" t="s">
        <v>53</v>
      </c>
      <c r="AE98" s="4" t="s">
        <v>53</v>
      </c>
      <c r="AF98" s="4" t="s">
        <v>51</v>
      </c>
      <c r="AG98" s="4" t="s">
        <v>45</v>
      </c>
      <c r="AH98" s="2">
        <v>1</v>
      </c>
      <c r="AI98" s="2">
        <v>1</v>
      </c>
      <c r="AJ98" s="2"/>
      <c r="AK98" s="2"/>
    </row>
    <row r="99" spans="1:37" ht="15.75" hidden="1" x14ac:dyDescent="0.25">
      <c r="A99" s="4" t="s">
        <v>26</v>
      </c>
      <c r="B99" s="4">
        <f t="shared" si="54"/>
        <v>5</v>
      </c>
      <c r="C99" s="4" t="str">
        <f t="shared" si="54"/>
        <v>SymLit</v>
      </c>
      <c r="D99" s="4" t="str">
        <f t="shared" si="52"/>
        <v>RMTS</v>
      </c>
      <c r="E99" s="4" t="str">
        <f t="shared" si="52"/>
        <v>pilot1</v>
      </c>
      <c r="F99" s="4" t="str">
        <f t="shared" si="52"/>
        <v>noncomm</v>
      </c>
      <c r="G99" s="4" t="str">
        <f t="shared" si="52"/>
        <v>4yo</v>
      </c>
      <c r="H99" s="4">
        <f t="shared" si="52"/>
        <v>1</v>
      </c>
      <c r="I99" s="4" t="str">
        <f t="shared" si="52"/>
        <v>A</v>
      </c>
      <c r="J99" s="4" t="str">
        <f t="shared" si="52"/>
        <v>videocall</v>
      </c>
      <c r="K99" s="4" t="str">
        <f t="shared" si="52"/>
        <v>AS</v>
      </c>
      <c r="L99" s="4">
        <f t="shared" si="52"/>
        <v>256237</v>
      </c>
      <c r="M99" s="4">
        <f t="shared" si="52"/>
        <v>23</v>
      </c>
      <c r="N99" s="4">
        <f t="shared" si="52"/>
        <v>6</v>
      </c>
      <c r="O99" s="4">
        <f t="shared" si="52"/>
        <v>2016</v>
      </c>
      <c r="P99" s="4" t="str">
        <f t="shared" si="52"/>
        <v>23/6/2016</v>
      </c>
      <c r="Q99" s="4">
        <f t="shared" si="52"/>
        <v>15</v>
      </c>
      <c r="R99" s="4">
        <f t="shared" si="52"/>
        <v>12</v>
      </c>
      <c r="S99" s="4">
        <f t="shared" si="52"/>
        <v>2020</v>
      </c>
      <c r="T99" s="4" t="str">
        <f t="shared" si="52"/>
        <v>15/12/2020</v>
      </c>
      <c r="U99" s="4">
        <f t="shared" si="52"/>
        <v>53</v>
      </c>
      <c r="V99" s="4">
        <f t="shared" si="52"/>
        <v>1636</v>
      </c>
      <c r="W99" s="4">
        <f t="shared" si="52"/>
        <v>53.639344262295083</v>
      </c>
      <c r="X99" s="4" t="s">
        <v>34</v>
      </c>
      <c r="Y99" s="4" t="s">
        <v>43</v>
      </c>
      <c r="Z99" s="4" t="s">
        <v>35</v>
      </c>
      <c r="AA99" s="4">
        <v>9</v>
      </c>
      <c r="AB99" s="4">
        <v>9</v>
      </c>
      <c r="AC99" s="4" t="s">
        <v>47</v>
      </c>
      <c r="AD99" s="4" t="s">
        <v>52</v>
      </c>
      <c r="AE99" s="4" t="s">
        <v>52</v>
      </c>
      <c r="AF99" s="4" t="s">
        <v>50</v>
      </c>
      <c r="AG99" s="4" t="s">
        <v>46</v>
      </c>
      <c r="AH99" s="2">
        <v>1</v>
      </c>
      <c r="AI99" s="2">
        <v>1</v>
      </c>
      <c r="AJ99" s="2"/>
      <c r="AK99" s="2"/>
    </row>
    <row r="100" spans="1:37" ht="15.75" hidden="1" x14ac:dyDescent="0.25">
      <c r="A100" s="4" t="s">
        <v>26</v>
      </c>
      <c r="B100" s="4">
        <f t="shared" si="54"/>
        <v>5</v>
      </c>
      <c r="C100" s="4" t="str">
        <f t="shared" si="54"/>
        <v>SymLit</v>
      </c>
      <c r="D100" s="4" t="str">
        <f t="shared" si="52"/>
        <v>RMTS</v>
      </c>
      <c r="E100" s="4" t="str">
        <f t="shared" si="52"/>
        <v>pilot1</v>
      </c>
      <c r="F100" s="4" t="str">
        <f t="shared" si="52"/>
        <v>noncomm</v>
      </c>
      <c r="G100" s="4" t="str">
        <f t="shared" si="52"/>
        <v>4yo</v>
      </c>
      <c r="H100" s="4">
        <f t="shared" si="52"/>
        <v>1</v>
      </c>
      <c r="I100" s="4" t="str">
        <f t="shared" si="52"/>
        <v>A</v>
      </c>
      <c r="J100" s="4" t="str">
        <f t="shared" si="52"/>
        <v>videocall</v>
      </c>
      <c r="K100" s="4" t="str">
        <f t="shared" si="52"/>
        <v>AS</v>
      </c>
      <c r="L100" s="4">
        <f t="shared" si="52"/>
        <v>256237</v>
      </c>
      <c r="M100" s="4">
        <f t="shared" si="52"/>
        <v>23</v>
      </c>
      <c r="N100" s="4">
        <f t="shared" si="52"/>
        <v>6</v>
      </c>
      <c r="O100" s="4">
        <f t="shared" si="52"/>
        <v>2016</v>
      </c>
      <c r="P100" s="4" t="str">
        <f t="shared" si="52"/>
        <v>23/6/2016</v>
      </c>
      <c r="Q100" s="4">
        <f t="shared" si="52"/>
        <v>15</v>
      </c>
      <c r="R100" s="4">
        <f t="shared" si="52"/>
        <v>12</v>
      </c>
      <c r="S100" s="4">
        <f t="shared" si="52"/>
        <v>2020</v>
      </c>
      <c r="T100" s="4" t="str">
        <f t="shared" si="52"/>
        <v>15/12/2020</v>
      </c>
      <c r="U100" s="4">
        <f t="shared" si="52"/>
        <v>53</v>
      </c>
      <c r="V100" s="4">
        <f t="shared" si="52"/>
        <v>1636</v>
      </c>
      <c r="W100" s="4">
        <f t="shared" si="52"/>
        <v>53.639344262295083</v>
      </c>
      <c r="X100" s="4" t="s">
        <v>34</v>
      </c>
      <c r="Y100" s="4" t="s">
        <v>43</v>
      </c>
      <c r="Z100" s="4" t="s">
        <v>35</v>
      </c>
      <c r="AA100" s="4">
        <v>10</v>
      </c>
      <c r="AB100" s="4">
        <v>10</v>
      </c>
      <c r="AC100" s="4" t="s">
        <v>47</v>
      </c>
      <c r="AD100" s="4" t="s">
        <v>48</v>
      </c>
      <c r="AE100" s="4" t="s">
        <v>48</v>
      </c>
      <c r="AF100" s="4" t="s">
        <v>51</v>
      </c>
      <c r="AG100" s="4" t="s">
        <v>45</v>
      </c>
      <c r="AH100" s="2">
        <v>1</v>
      </c>
      <c r="AI100" s="2">
        <v>1</v>
      </c>
      <c r="AJ100" s="2"/>
      <c r="AK100" s="2"/>
    </row>
    <row r="101" spans="1:37" ht="15.75" hidden="1" x14ac:dyDescent="0.25">
      <c r="A101" s="4" t="s">
        <v>26</v>
      </c>
      <c r="B101" s="4">
        <f t="shared" si="54"/>
        <v>5</v>
      </c>
      <c r="C101" s="4" t="str">
        <f t="shared" si="54"/>
        <v>SymLit</v>
      </c>
      <c r="D101" s="4" t="str">
        <f t="shared" si="52"/>
        <v>RMTS</v>
      </c>
      <c r="E101" s="4" t="str">
        <f t="shared" si="52"/>
        <v>pilot1</v>
      </c>
      <c r="F101" s="4" t="str">
        <f t="shared" si="52"/>
        <v>noncomm</v>
      </c>
      <c r="G101" s="4" t="str">
        <f t="shared" si="52"/>
        <v>4yo</v>
      </c>
      <c r="H101" s="4">
        <f t="shared" si="52"/>
        <v>1</v>
      </c>
      <c r="I101" s="4" t="str">
        <f t="shared" si="52"/>
        <v>A</v>
      </c>
      <c r="J101" s="4" t="str">
        <f t="shared" si="52"/>
        <v>videocall</v>
      </c>
      <c r="K101" s="4" t="str">
        <f t="shared" si="52"/>
        <v>AS</v>
      </c>
      <c r="L101" s="4">
        <f t="shared" si="52"/>
        <v>256237</v>
      </c>
      <c r="M101" s="4">
        <f t="shared" si="52"/>
        <v>23</v>
      </c>
      <c r="N101" s="4">
        <f t="shared" si="52"/>
        <v>6</v>
      </c>
      <c r="O101" s="4">
        <f t="shared" ref="O101:W102" si="55">O100</f>
        <v>2016</v>
      </c>
      <c r="P101" s="4" t="str">
        <f t="shared" si="55"/>
        <v>23/6/2016</v>
      </c>
      <c r="Q101" s="4">
        <f t="shared" si="55"/>
        <v>15</v>
      </c>
      <c r="R101" s="4">
        <f t="shared" si="55"/>
        <v>12</v>
      </c>
      <c r="S101" s="4">
        <f t="shared" si="55"/>
        <v>2020</v>
      </c>
      <c r="T101" s="4" t="str">
        <f t="shared" si="55"/>
        <v>15/12/2020</v>
      </c>
      <c r="U101" s="4">
        <f t="shared" si="55"/>
        <v>53</v>
      </c>
      <c r="V101" s="4">
        <f t="shared" si="55"/>
        <v>1636</v>
      </c>
      <c r="W101" s="4">
        <f t="shared" si="55"/>
        <v>53.639344262295083</v>
      </c>
      <c r="X101" s="4" t="s">
        <v>34</v>
      </c>
      <c r="Y101" s="4" t="s">
        <v>43</v>
      </c>
      <c r="Z101" s="4" t="s">
        <v>35</v>
      </c>
      <c r="AA101" s="4">
        <v>11</v>
      </c>
      <c r="AB101" s="4">
        <v>11</v>
      </c>
      <c r="AC101" s="4" t="s">
        <v>47</v>
      </c>
      <c r="AD101" s="4" t="s">
        <v>50</v>
      </c>
      <c r="AE101" s="4" t="s">
        <v>50</v>
      </c>
      <c r="AF101" s="4" t="s">
        <v>49</v>
      </c>
      <c r="AG101" s="4" t="s">
        <v>46</v>
      </c>
      <c r="AH101" s="2">
        <v>1</v>
      </c>
      <c r="AI101" s="2">
        <v>1</v>
      </c>
      <c r="AJ101" s="2"/>
      <c r="AK101" s="2"/>
    </row>
    <row r="102" spans="1:37" ht="15.75" hidden="1" x14ac:dyDescent="0.25">
      <c r="A102" s="4" t="s">
        <v>26</v>
      </c>
      <c r="B102" s="4">
        <f t="shared" si="54"/>
        <v>5</v>
      </c>
      <c r="C102" s="4" t="str">
        <f t="shared" si="54"/>
        <v>SymLit</v>
      </c>
      <c r="D102" s="4" t="str">
        <f t="shared" si="54"/>
        <v>RMTS</v>
      </c>
      <c r="E102" s="4" t="str">
        <f t="shared" si="54"/>
        <v>pilot1</v>
      </c>
      <c r="F102" s="4" t="str">
        <f t="shared" si="54"/>
        <v>noncomm</v>
      </c>
      <c r="G102" s="4" t="str">
        <f t="shared" si="54"/>
        <v>4yo</v>
      </c>
      <c r="H102" s="4">
        <f t="shared" si="54"/>
        <v>1</v>
      </c>
      <c r="I102" s="4" t="str">
        <f t="shared" si="54"/>
        <v>A</v>
      </c>
      <c r="J102" s="4" t="str">
        <f t="shared" si="54"/>
        <v>videocall</v>
      </c>
      <c r="K102" s="4" t="str">
        <f t="shared" si="54"/>
        <v>AS</v>
      </c>
      <c r="L102" s="4">
        <f t="shared" si="54"/>
        <v>256237</v>
      </c>
      <c r="M102" s="4">
        <f t="shared" si="54"/>
        <v>23</v>
      </c>
      <c r="N102" s="4">
        <f t="shared" si="54"/>
        <v>6</v>
      </c>
      <c r="O102" s="4">
        <f t="shared" si="54"/>
        <v>2016</v>
      </c>
      <c r="P102" s="4" t="str">
        <f t="shared" si="54"/>
        <v>23/6/2016</v>
      </c>
      <c r="Q102" s="4">
        <f t="shared" si="54"/>
        <v>15</v>
      </c>
      <c r="R102" s="4">
        <f t="shared" si="55"/>
        <v>12</v>
      </c>
      <c r="S102" s="4">
        <f t="shared" si="55"/>
        <v>2020</v>
      </c>
      <c r="T102" s="4" t="str">
        <f t="shared" si="55"/>
        <v>15/12/2020</v>
      </c>
      <c r="U102" s="4">
        <f t="shared" si="55"/>
        <v>53</v>
      </c>
      <c r="V102" s="4">
        <f t="shared" si="55"/>
        <v>1636</v>
      </c>
      <c r="W102" s="4">
        <f t="shared" si="55"/>
        <v>53.639344262295083</v>
      </c>
      <c r="X102" s="4" t="s">
        <v>34</v>
      </c>
      <c r="Y102" s="4" t="s">
        <v>43</v>
      </c>
      <c r="Z102" s="4" t="s">
        <v>35</v>
      </c>
      <c r="AA102" s="4">
        <v>12</v>
      </c>
      <c r="AB102" s="4">
        <v>12</v>
      </c>
      <c r="AC102" s="4" t="s">
        <v>47</v>
      </c>
      <c r="AD102" s="4" t="s">
        <v>51</v>
      </c>
      <c r="AE102" s="4" t="s">
        <v>51</v>
      </c>
      <c r="AF102" s="4" t="s">
        <v>53</v>
      </c>
      <c r="AG102" s="4" t="s">
        <v>46</v>
      </c>
      <c r="AH102" s="2">
        <v>1</v>
      </c>
      <c r="AI102" s="2">
        <v>1</v>
      </c>
      <c r="AJ102" s="2"/>
      <c r="AK102" s="2" t="s">
        <v>129</v>
      </c>
    </row>
    <row r="103" spans="1:37" ht="15.75" hidden="1" x14ac:dyDescent="0.25">
      <c r="A103" s="4" t="s">
        <v>26</v>
      </c>
      <c r="B103" s="4">
        <f t="shared" ref="B103:C103" si="56">B101</f>
        <v>5</v>
      </c>
      <c r="C103" s="4" t="str">
        <f t="shared" si="56"/>
        <v>SymLit</v>
      </c>
      <c r="D103" s="4" t="str">
        <f>D101</f>
        <v>RMTS</v>
      </c>
      <c r="E103" s="4" t="str">
        <f>E101</f>
        <v>pilot1</v>
      </c>
      <c r="F103" s="4" t="str">
        <f>F101</f>
        <v>noncomm</v>
      </c>
      <c r="G103" s="4" t="str">
        <f t="shared" ref="G103:W103" si="57">G101</f>
        <v>4yo</v>
      </c>
      <c r="H103" s="4">
        <f t="shared" si="57"/>
        <v>1</v>
      </c>
      <c r="I103" s="4" t="str">
        <f t="shared" si="57"/>
        <v>A</v>
      </c>
      <c r="J103" s="4" t="str">
        <f t="shared" si="57"/>
        <v>videocall</v>
      </c>
      <c r="K103" s="4" t="str">
        <f t="shared" si="57"/>
        <v>AS</v>
      </c>
      <c r="L103" s="4">
        <f t="shared" si="57"/>
        <v>256237</v>
      </c>
      <c r="M103" s="4">
        <f t="shared" si="57"/>
        <v>23</v>
      </c>
      <c r="N103" s="4">
        <f t="shared" si="57"/>
        <v>6</v>
      </c>
      <c r="O103" s="4">
        <f t="shared" si="57"/>
        <v>2016</v>
      </c>
      <c r="P103" s="4" t="str">
        <f t="shared" si="57"/>
        <v>23/6/2016</v>
      </c>
      <c r="Q103" s="4">
        <f t="shared" si="57"/>
        <v>15</v>
      </c>
      <c r="R103" s="4">
        <f t="shared" si="57"/>
        <v>12</v>
      </c>
      <c r="S103" s="4">
        <f t="shared" si="57"/>
        <v>2020</v>
      </c>
      <c r="T103" s="4" t="str">
        <f t="shared" si="57"/>
        <v>15/12/2020</v>
      </c>
      <c r="U103" s="4">
        <f t="shared" si="57"/>
        <v>53</v>
      </c>
      <c r="V103" s="4">
        <f t="shared" si="57"/>
        <v>1636</v>
      </c>
      <c r="W103" s="4">
        <f t="shared" si="57"/>
        <v>53.639344262295083</v>
      </c>
      <c r="X103" s="4" t="s">
        <v>34</v>
      </c>
      <c r="Y103" s="4" t="s">
        <v>43</v>
      </c>
      <c r="Z103" s="4" t="s">
        <v>35</v>
      </c>
      <c r="AA103" s="4">
        <v>13</v>
      </c>
      <c r="AB103" s="4">
        <v>13</v>
      </c>
      <c r="AC103" s="4" t="s">
        <v>47</v>
      </c>
      <c r="AD103" s="4" t="s">
        <v>49</v>
      </c>
      <c r="AE103" s="4" t="s">
        <v>49</v>
      </c>
      <c r="AF103" s="4" t="s">
        <v>48</v>
      </c>
      <c r="AG103" s="4" t="s">
        <v>45</v>
      </c>
      <c r="AH103" s="2">
        <v>1</v>
      </c>
      <c r="AI103" s="2">
        <v>1</v>
      </c>
      <c r="AJ103" s="2"/>
      <c r="AK103" s="2"/>
    </row>
    <row r="104" spans="1:37" ht="15.75" hidden="1" x14ac:dyDescent="0.25">
      <c r="A104" s="4" t="s">
        <v>26</v>
      </c>
      <c r="B104" s="4">
        <f t="shared" ref="B104:W106" si="58">B101</f>
        <v>5</v>
      </c>
      <c r="C104" s="4" t="str">
        <f t="shared" si="58"/>
        <v>SymLit</v>
      </c>
      <c r="D104" s="4" t="str">
        <f t="shared" si="58"/>
        <v>RMTS</v>
      </c>
      <c r="E104" s="4" t="str">
        <f t="shared" si="58"/>
        <v>pilot1</v>
      </c>
      <c r="F104" s="4" t="str">
        <f t="shared" si="58"/>
        <v>noncomm</v>
      </c>
      <c r="G104" s="4" t="str">
        <f t="shared" si="58"/>
        <v>4yo</v>
      </c>
      <c r="H104" s="4">
        <f t="shared" si="58"/>
        <v>1</v>
      </c>
      <c r="I104" s="4" t="str">
        <f t="shared" si="58"/>
        <v>A</v>
      </c>
      <c r="J104" s="4" t="str">
        <f t="shared" si="58"/>
        <v>videocall</v>
      </c>
      <c r="K104" s="4" t="str">
        <f t="shared" si="58"/>
        <v>AS</v>
      </c>
      <c r="L104" s="4">
        <f t="shared" si="58"/>
        <v>256237</v>
      </c>
      <c r="M104" s="4">
        <f t="shared" si="58"/>
        <v>23</v>
      </c>
      <c r="N104" s="4">
        <f t="shared" si="58"/>
        <v>6</v>
      </c>
      <c r="O104" s="4">
        <f t="shared" si="58"/>
        <v>2016</v>
      </c>
      <c r="P104" s="4" t="str">
        <f t="shared" si="58"/>
        <v>23/6/2016</v>
      </c>
      <c r="Q104" s="4">
        <f t="shared" si="58"/>
        <v>15</v>
      </c>
      <c r="R104" s="4">
        <f t="shared" si="58"/>
        <v>12</v>
      </c>
      <c r="S104" s="4">
        <f t="shared" si="58"/>
        <v>2020</v>
      </c>
      <c r="T104" s="4" t="str">
        <f t="shared" si="58"/>
        <v>15/12/2020</v>
      </c>
      <c r="U104" s="4">
        <f t="shared" si="58"/>
        <v>53</v>
      </c>
      <c r="V104" s="4">
        <f t="shared" si="58"/>
        <v>1636</v>
      </c>
      <c r="W104" s="4">
        <f t="shared" si="58"/>
        <v>53.639344262295083</v>
      </c>
      <c r="X104" s="4" t="s">
        <v>34</v>
      </c>
      <c r="Y104" s="4" t="s">
        <v>43</v>
      </c>
      <c r="Z104" s="4" t="s">
        <v>35</v>
      </c>
      <c r="AA104" s="4">
        <v>14</v>
      </c>
      <c r="AB104" s="4">
        <v>14</v>
      </c>
      <c r="AC104" s="4" t="s">
        <v>47</v>
      </c>
      <c r="AD104" s="4" t="s">
        <v>50</v>
      </c>
      <c r="AE104" s="4" t="s">
        <v>50</v>
      </c>
      <c r="AF104" s="4" t="s">
        <v>52</v>
      </c>
      <c r="AG104" s="4" t="s">
        <v>46</v>
      </c>
      <c r="AH104" s="2">
        <v>1</v>
      </c>
      <c r="AI104" s="2">
        <v>1</v>
      </c>
      <c r="AJ104" s="2"/>
      <c r="AK104" s="2"/>
    </row>
    <row r="105" spans="1:37" ht="15.75" hidden="1" x14ac:dyDescent="0.25">
      <c r="A105" s="4" t="s">
        <v>26</v>
      </c>
      <c r="B105" s="4">
        <f t="shared" si="58"/>
        <v>5</v>
      </c>
      <c r="C105" s="4" t="str">
        <f t="shared" si="58"/>
        <v>SymLit</v>
      </c>
      <c r="D105" s="4" t="str">
        <f t="shared" si="58"/>
        <v>RMTS</v>
      </c>
      <c r="E105" s="4" t="str">
        <f t="shared" si="58"/>
        <v>pilot1</v>
      </c>
      <c r="F105" s="4" t="str">
        <f t="shared" si="58"/>
        <v>noncomm</v>
      </c>
      <c r="G105" s="4" t="str">
        <f t="shared" si="58"/>
        <v>4yo</v>
      </c>
      <c r="H105" s="4">
        <f t="shared" si="58"/>
        <v>1</v>
      </c>
      <c r="I105" s="4" t="str">
        <f t="shared" si="58"/>
        <v>A</v>
      </c>
      <c r="J105" s="4" t="str">
        <f t="shared" si="58"/>
        <v>videocall</v>
      </c>
      <c r="K105" s="4" t="str">
        <f t="shared" si="58"/>
        <v>AS</v>
      </c>
      <c r="L105" s="4">
        <f t="shared" si="58"/>
        <v>256237</v>
      </c>
      <c r="M105" s="4">
        <f t="shared" si="58"/>
        <v>23</v>
      </c>
      <c r="N105" s="4">
        <f t="shared" si="58"/>
        <v>6</v>
      </c>
      <c r="O105" s="4">
        <f t="shared" si="58"/>
        <v>2016</v>
      </c>
      <c r="P105" s="4" t="str">
        <f t="shared" si="58"/>
        <v>23/6/2016</v>
      </c>
      <c r="Q105" s="4">
        <f t="shared" si="58"/>
        <v>15</v>
      </c>
      <c r="R105" s="4">
        <f t="shared" si="58"/>
        <v>12</v>
      </c>
      <c r="S105" s="4">
        <f t="shared" si="58"/>
        <v>2020</v>
      </c>
      <c r="T105" s="4" t="str">
        <f t="shared" si="58"/>
        <v>15/12/2020</v>
      </c>
      <c r="U105" s="4">
        <f t="shared" si="58"/>
        <v>53</v>
      </c>
      <c r="V105" s="4">
        <f t="shared" si="58"/>
        <v>1636</v>
      </c>
      <c r="W105" s="4">
        <f t="shared" si="58"/>
        <v>53.639344262295083</v>
      </c>
      <c r="X105" s="4" t="s">
        <v>34</v>
      </c>
      <c r="Y105" s="4" t="s">
        <v>43</v>
      </c>
      <c r="Z105" s="4" t="s">
        <v>35</v>
      </c>
      <c r="AA105" s="4">
        <v>15</v>
      </c>
      <c r="AB105" s="4">
        <v>15</v>
      </c>
      <c r="AC105" s="4" t="s">
        <v>47</v>
      </c>
      <c r="AD105" s="4" t="s">
        <v>51</v>
      </c>
      <c r="AE105" s="4" t="s">
        <v>51</v>
      </c>
      <c r="AF105" s="4" t="s">
        <v>48</v>
      </c>
      <c r="AG105" s="4" t="s">
        <v>46</v>
      </c>
      <c r="AH105" s="2">
        <v>1</v>
      </c>
      <c r="AI105" s="2">
        <v>1</v>
      </c>
      <c r="AJ105" s="2"/>
      <c r="AK105" s="2"/>
    </row>
    <row r="106" spans="1:37" ht="15.75" hidden="1" x14ac:dyDescent="0.25">
      <c r="A106" s="4" t="s">
        <v>26</v>
      </c>
      <c r="B106" s="4">
        <f t="shared" si="58"/>
        <v>5</v>
      </c>
      <c r="C106" s="4" t="str">
        <f t="shared" si="58"/>
        <v>SymLit</v>
      </c>
      <c r="D106" s="4" t="str">
        <f t="shared" si="58"/>
        <v>RMTS</v>
      </c>
      <c r="E106" s="4" t="str">
        <f t="shared" si="58"/>
        <v>pilot1</v>
      </c>
      <c r="F106" s="4" t="str">
        <f t="shared" si="58"/>
        <v>noncomm</v>
      </c>
      <c r="G106" s="4" t="str">
        <f t="shared" si="58"/>
        <v>4yo</v>
      </c>
      <c r="H106" s="4">
        <f t="shared" si="58"/>
        <v>1</v>
      </c>
      <c r="I106" s="4" t="str">
        <f t="shared" si="58"/>
        <v>A</v>
      </c>
      <c r="J106" s="4" t="str">
        <f t="shared" si="58"/>
        <v>videocall</v>
      </c>
      <c r="K106" s="4" t="str">
        <f t="shared" si="58"/>
        <v>AS</v>
      </c>
      <c r="L106" s="4">
        <f t="shared" si="58"/>
        <v>256237</v>
      </c>
      <c r="M106" s="4">
        <f t="shared" si="58"/>
        <v>23</v>
      </c>
      <c r="N106" s="4">
        <f t="shared" si="58"/>
        <v>6</v>
      </c>
      <c r="O106" s="4">
        <f t="shared" si="58"/>
        <v>2016</v>
      </c>
      <c r="P106" s="4" t="str">
        <f t="shared" si="58"/>
        <v>23/6/2016</v>
      </c>
      <c r="Q106" s="4">
        <f t="shared" si="58"/>
        <v>15</v>
      </c>
      <c r="R106" s="4">
        <f t="shared" si="58"/>
        <v>12</v>
      </c>
      <c r="S106" s="4">
        <f t="shared" si="58"/>
        <v>2020</v>
      </c>
      <c r="T106" s="4" t="str">
        <f t="shared" si="58"/>
        <v>15/12/2020</v>
      </c>
      <c r="U106" s="4">
        <f t="shared" si="58"/>
        <v>53</v>
      </c>
      <c r="V106" s="4">
        <f t="shared" si="58"/>
        <v>1636</v>
      </c>
      <c r="W106" s="4">
        <f t="shared" si="58"/>
        <v>53.639344262295083</v>
      </c>
      <c r="X106" s="4" t="s">
        <v>34</v>
      </c>
      <c r="Y106" s="9" t="s">
        <v>43</v>
      </c>
      <c r="Z106" s="9" t="s">
        <v>35</v>
      </c>
      <c r="AA106" s="9">
        <v>16</v>
      </c>
      <c r="AB106" s="9">
        <v>16</v>
      </c>
      <c r="AC106" s="9" t="s">
        <v>47</v>
      </c>
      <c r="AD106" s="9" t="s">
        <v>49</v>
      </c>
      <c r="AE106" s="9" t="s">
        <v>49</v>
      </c>
      <c r="AF106" s="9" t="s">
        <v>53</v>
      </c>
      <c r="AG106" s="9" t="s">
        <v>45</v>
      </c>
      <c r="AH106" s="2">
        <v>1</v>
      </c>
      <c r="AI106" s="2">
        <v>1</v>
      </c>
      <c r="AJ106" s="2"/>
      <c r="AK106" s="2"/>
    </row>
    <row r="107" spans="1:37" s="21" customFormat="1" ht="15.75" x14ac:dyDescent="0.25">
      <c r="A107" s="13" t="s">
        <v>24</v>
      </c>
      <c r="B107" s="13">
        <v>6</v>
      </c>
      <c r="C107" s="13" t="s">
        <v>28</v>
      </c>
      <c r="D107" s="13" t="s">
        <v>32</v>
      </c>
      <c r="E107" s="13" t="s">
        <v>62</v>
      </c>
      <c r="F107" s="13" t="s">
        <v>34</v>
      </c>
      <c r="G107" s="13" t="s">
        <v>63</v>
      </c>
      <c r="H107" s="13" t="s">
        <v>124</v>
      </c>
      <c r="I107" s="13" t="s">
        <v>57</v>
      </c>
      <c r="J107" s="13" t="s">
        <v>54</v>
      </c>
      <c r="K107" s="13" t="s">
        <v>124</v>
      </c>
      <c r="L107" s="13" t="s">
        <v>124</v>
      </c>
      <c r="M107" s="13" t="s">
        <v>27</v>
      </c>
      <c r="N107" s="13" t="s">
        <v>27</v>
      </c>
      <c r="O107" s="13" t="s">
        <v>27</v>
      </c>
      <c r="P107" s="13" t="str">
        <f t="shared" ref="P107" si="59">M107&amp;"/"&amp;N107&amp;"/"&amp;O107</f>
        <v>x/x/x</v>
      </c>
      <c r="Q107" s="13" t="s">
        <v>27</v>
      </c>
      <c r="R107" s="13" t="s">
        <v>27</v>
      </c>
      <c r="S107" s="13" t="s">
        <v>27</v>
      </c>
      <c r="T107" s="13" t="str">
        <f t="shared" ref="T107" si="60">Q107&amp;"/"&amp;R107&amp;"/"&amp;S107</f>
        <v>x/x/x</v>
      </c>
      <c r="U107" s="13" t="e">
        <f t="shared" ref="U107" si="61">DATEDIF(P107, T107, "m")</f>
        <v>#VALUE!</v>
      </c>
      <c r="V107" s="13" t="e">
        <f t="shared" ref="V107" si="62">DATEDIF(P107, T107, "d")</f>
        <v>#VALUE!</v>
      </c>
      <c r="W107" s="13" t="e">
        <f t="shared" ref="W107" si="63">V107/30.5</f>
        <v>#VALUE!</v>
      </c>
      <c r="X107" s="13" t="s">
        <v>56</v>
      </c>
      <c r="Y107" s="13" t="s">
        <v>55</v>
      </c>
      <c r="Z107" s="13" t="s">
        <v>31</v>
      </c>
      <c r="AA107" s="13" t="s">
        <v>23</v>
      </c>
      <c r="AB107" s="13" t="s">
        <v>36</v>
      </c>
      <c r="AC107" s="13" t="s">
        <v>37</v>
      </c>
      <c r="AD107" s="13" t="s">
        <v>38</v>
      </c>
      <c r="AE107" s="13" t="s">
        <v>39</v>
      </c>
      <c r="AF107" s="13" t="s">
        <v>40</v>
      </c>
      <c r="AG107" s="13" t="s">
        <v>41</v>
      </c>
      <c r="AH107" s="14" t="s">
        <v>15</v>
      </c>
      <c r="AI107" s="13" t="s">
        <v>19</v>
      </c>
      <c r="AJ107" s="15"/>
      <c r="AK107" s="13" t="str">
        <f>CONCATENATE(C107,"_",D107,"_",E107,"_",F107,"_",G107,"_",I107,"_",L107)</f>
        <v>SymLit_RMTS_pilot1_noncomm_4yo_B_?</v>
      </c>
    </row>
    <row r="108" spans="1:37" ht="15.75" hidden="1" x14ac:dyDescent="0.25">
      <c r="A108" s="4" t="s">
        <v>26</v>
      </c>
      <c r="B108" s="4">
        <f t="shared" ref="B108:W109" si="64">B107</f>
        <v>6</v>
      </c>
      <c r="C108" s="4" t="str">
        <f t="shared" si="64"/>
        <v>SymLit</v>
      </c>
      <c r="D108" s="4" t="str">
        <f t="shared" si="64"/>
        <v>RMTS</v>
      </c>
      <c r="E108" s="4" t="str">
        <f t="shared" si="64"/>
        <v>pilot1</v>
      </c>
      <c r="F108" s="4" t="str">
        <f t="shared" si="64"/>
        <v>noncomm</v>
      </c>
      <c r="G108" s="4" t="str">
        <f t="shared" si="64"/>
        <v>4yo</v>
      </c>
      <c r="H108" s="4" t="str">
        <f t="shared" si="64"/>
        <v>?</v>
      </c>
      <c r="I108" s="4" t="str">
        <f t="shared" si="64"/>
        <v>B</v>
      </c>
      <c r="J108" s="4" t="str">
        <f t="shared" si="64"/>
        <v>videocall</v>
      </c>
      <c r="K108" s="4" t="str">
        <f t="shared" si="64"/>
        <v>?</v>
      </c>
      <c r="L108" s="4" t="str">
        <f t="shared" si="64"/>
        <v>?</v>
      </c>
      <c r="M108" s="4" t="str">
        <f t="shared" si="64"/>
        <v>x</v>
      </c>
      <c r="N108" s="4" t="str">
        <f t="shared" si="64"/>
        <v>x</v>
      </c>
      <c r="O108" s="4" t="str">
        <f t="shared" si="64"/>
        <v>x</v>
      </c>
      <c r="P108" s="4" t="str">
        <f t="shared" si="64"/>
        <v>x/x/x</v>
      </c>
      <c r="Q108" s="4" t="str">
        <f t="shared" si="64"/>
        <v>x</v>
      </c>
      <c r="R108" s="4" t="str">
        <f t="shared" si="64"/>
        <v>x</v>
      </c>
      <c r="S108" s="4" t="str">
        <f t="shared" si="64"/>
        <v>x</v>
      </c>
      <c r="T108" s="4" t="str">
        <f t="shared" si="64"/>
        <v>x/x/x</v>
      </c>
      <c r="U108" s="4" t="e">
        <f t="shared" si="64"/>
        <v>#VALUE!</v>
      </c>
      <c r="V108" s="4" t="e">
        <f t="shared" si="64"/>
        <v>#VALUE!</v>
      </c>
      <c r="W108" s="4" t="e">
        <f t="shared" si="64"/>
        <v>#VALUE!</v>
      </c>
      <c r="X108" s="4" t="s">
        <v>33</v>
      </c>
      <c r="Y108" s="4" t="s">
        <v>57</v>
      </c>
      <c r="Z108" s="4" t="s">
        <v>42</v>
      </c>
      <c r="AA108" s="4">
        <v>1</v>
      </c>
      <c r="AB108" s="4">
        <v>0</v>
      </c>
      <c r="AC108" s="4" t="s">
        <v>42</v>
      </c>
      <c r="AD108" s="4" t="s">
        <v>44</v>
      </c>
      <c r="AE108" s="4" t="s">
        <v>44</v>
      </c>
      <c r="AF108" s="4" t="s">
        <v>44</v>
      </c>
      <c r="AG108" s="4" t="s">
        <v>45</v>
      </c>
      <c r="AH108" s="2" t="s">
        <v>44</v>
      </c>
      <c r="AI108" s="2" t="s">
        <v>44</v>
      </c>
      <c r="AJ108" s="2"/>
      <c r="AK108" s="2" t="s">
        <v>125</v>
      </c>
    </row>
    <row r="109" spans="1:37" ht="15.75" hidden="1" x14ac:dyDescent="0.25">
      <c r="A109" s="4" t="s">
        <v>26</v>
      </c>
      <c r="B109" s="4">
        <f t="shared" si="64"/>
        <v>6</v>
      </c>
      <c r="C109" s="4" t="str">
        <f t="shared" si="64"/>
        <v>SymLit</v>
      </c>
      <c r="D109" s="4" t="str">
        <f t="shared" si="64"/>
        <v>RMTS</v>
      </c>
      <c r="E109" s="4" t="str">
        <f t="shared" si="64"/>
        <v>pilot1</v>
      </c>
      <c r="F109" s="4" t="str">
        <f t="shared" si="64"/>
        <v>noncomm</v>
      </c>
      <c r="G109" s="4" t="str">
        <f t="shared" si="64"/>
        <v>4yo</v>
      </c>
      <c r="H109" s="4" t="str">
        <f t="shared" si="64"/>
        <v>?</v>
      </c>
      <c r="I109" s="4" t="str">
        <f t="shared" si="64"/>
        <v>B</v>
      </c>
      <c r="J109" s="4" t="str">
        <f t="shared" si="64"/>
        <v>videocall</v>
      </c>
      <c r="K109" s="4" t="str">
        <f t="shared" si="64"/>
        <v>?</v>
      </c>
      <c r="L109" s="4" t="str">
        <f t="shared" si="64"/>
        <v>?</v>
      </c>
      <c r="M109" s="4" t="str">
        <f t="shared" si="64"/>
        <v>x</v>
      </c>
      <c r="N109" s="4" t="str">
        <f t="shared" si="64"/>
        <v>x</v>
      </c>
      <c r="O109" s="4" t="str">
        <f t="shared" si="64"/>
        <v>x</v>
      </c>
      <c r="P109" s="4" t="str">
        <f t="shared" si="64"/>
        <v>x/x/x</v>
      </c>
      <c r="Q109" s="4" t="str">
        <f t="shared" si="64"/>
        <v>x</v>
      </c>
      <c r="R109" s="4" t="str">
        <f t="shared" si="64"/>
        <v>x</v>
      </c>
      <c r="S109" s="4" t="str">
        <f t="shared" si="64"/>
        <v>x</v>
      </c>
      <c r="T109" s="4" t="str">
        <f t="shared" si="64"/>
        <v>x/x/x</v>
      </c>
      <c r="U109" s="4" t="e">
        <f t="shared" si="64"/>
        <v>#VALUE!</v>
      </c>
      <c r="V109" s="4" t="e">
        <f t="shared" si="64"/>
        <v>#VALUE!</v>
      </c>
      <c r="W109" s="4" t="e">
        <f t="shared" si="64"/>
        <v>#VALUE!</v>
      </c>
      <c r="X109" s="4" t="s">
        <v>33</v>
      </c>
      <c r="Y109" s="4" t="s">
        <v>57</v>
      </c>
      <c r="Z109" s="4" t="s">
        <v>42</v>
      </c>
      <c r="AA109" s="4">
        <v>2</v>
      </c>
      <c r="AB109" s="4">
        <v>0</v>
      </c>
      <c r="AC109" s="4" t="s">
        <v>42</v>
      </c>
      <c r="AD109" s="4" t="s">
        <v>44</v>
      </c>
      <c r="AE109" s="4" t="s">
        <v>44</v>
      </c>
      <c r="AF109" s="4" t="s">
        <v>44</v>
      </c>
      <c r="AG109" s="4" t="s">
        <v>46</v>
      </c>
      <c r="AH109" s="2" t="s">
        <v>44</v>
      </c>
      <c r="AI109" s="2" t="s">
        <v>44</v>
      </c>
      <c r="AJ109" s="2"/>
      <c r="AK109" s="2"/>
    </row>
    <row r="110" spans="1:37" ht="15.75" hidden="1" x14ac:dyDescent="0.25">
      <c r="A110" s="4" t="s">
        <v>26</v>
      </c>
      <c r="B110" s="4">
        <f t="shared" ref="B110:W111" si="65">B108</f>
        <v>6</v>
      </c>
      <c r="C110" s="4" t="str">
        <f t="shared" si="65"/>
        <v>SymLit</v>
      </c>
      <c r="D110" s="4" t="str">
        <f t="shared" si="65"/>
        <v>RMTS</v>
      </c>
      <c r="E110" s="4" t="str">
        <f t="shared" si="65"/>
        <v>pilot1</v>
      </c>
      <c r="F110" s="4" t="str">
        <f t="shared" si="65"/>
        <v>noncomm</v>
      </c>
      <c r="G110" s="4" t="str">
        <f t="shared" si="65"/>
        <v>4yo</v>
      </c>
      <c r="H110" s="4" t="str">
        <f t="shared" si="65"/>
        <v>?</v>
      </c>
      <c r="I110" s="4" t="str">
        <f t="shared" si="65"/>
        <v>B</v>
      </c>
      <c r="J110" s="4" t="str">
        <f t="shared" si="65"/>
        <v>videocall</v>
      </c>
      <c r="K110" s="4" t="str">
        <f t="shared" si="65"/>
        <v>?</v>
      </c>
      <c r="L110" s="4" t="str">
        <f t="shared" si="65"/>
        <v>?</v>
      </c>
      <c r="M110" s="4" t="str">
        <f t="shared" si="65"/>
        <v>x</v>
      </c>
      <c r="N110" s="4" t="str">
        <f t="shared" si="65"/>
        <v>x</v>
      </c>
      <c r="O110" s="4" t="str">
        <f t="shared" si="65"/>
        <v>x</v>
      </c>
      <c r="P110" s="4" t="str">
        <f t="shared" si="65"/>
        <v>x/x/x</v>
      </c>
      <c r="Q110" s="4" t="str">
        <f t="shared" si="65"/>
        <v>x</v>
      </c>
      <c r="R110" s="4" t="str">
        <f t="shared" si="65"/>
        <v>x</v>
      </c>
      <c r="S110" s="4" t="str">
        <f t="shared" si="65"/>
        <v>x</v>
      </c>
      <c r="T110" s="4" t="str">
        <f t="shared" si="65"/>
        <v>x/x/x</v>
      </c>
      <c r="U110" s="4" t="e">
        <f t="shared" si="65"/>
        <v>#VALUE!</v>
      </c>
      <c r="V110" s="4" t="e">
        <f t="shared" si="65"/>
        <v>#VALUE!</v>
      </c>
      <c r="W110" s="4" t="e">
        <f t="shared" si="65"/>
        <v>#VALUE!</v>
      </c>
      <c r="X110" s="4" t="s">
        <v>33</v>
      </c>
      <c r="Y110" s="4" t="s">
        <v>57</v>
      </c>
      <c r="Z110" s="4" t="s">
        <v>42</v>
      </c>
      <c r="AA110" s="4">
        <v>3</v>
      </c>
      <c r="AB110" s="4">
        <v>0</v>
      </c>
      <c r="AC110" s="4" t="s">
        <v>42</v>
      </c>
      <c r="AD110" s="4" t="s">
        <v>44</v>
      </c>
      <c r="AE110" s="4" t="s">
        <v>44</v>
      </c>
      <c r="AF110" s="4" t="s">
        <v>44</v>
      </c>
      <c r="AG110" s="4" t="s">
        <v>46</v>
      </c>
      <c r="AH110" s="2" t="s">
        <v>44</v>
      </c>
      <c r="AI110" s="2" t="s">
        <v>44</v>
      </c>
      <c r="AJ110" s="2"/>
      <c r="AK110" s="2"/>
    </row>
    <row r="111" spans="1:37" ht="15.75" hidden="1" x14ac:dyDescent="0.25">
      <c r="A111" s="4" t="s">
        <v>26</v>
      </c>
      <c r="B111" s="4">
        <f t="shared" si="65"/>
        <v>6</v>
      </c>
      <c r="C111" s="4" t="str">
        <f t="shared" si="65"/>
        <v>SymLit</v>
      </c>
      <c r="D111" s="4" t="str">
        <f t="shared" si="65"/>
        <v>RMTS</v>
      </c>
      <c r="E111" s="4" t="str">
        <f t="shared" si="65"/>
        <v>pilot1</v>
      </c>
      <c r="F111" s="4" t="str">
        <f t="shared" si="65"/>
        <v>noncomm</v>
      </c>
      <c r="G111" s="4" t="str">
        <f t="shared" si="65"/>
        <v>4yo</v>
      </c>
      <c r="H111" s="4" t="str">
        <f t="shared" si="65"/>
        <v>?</v>
      </c>
      <c r="I111" s="4" t="str">
        <f t="shared" si="65"/>
        <v>B</v>
      </c>
      <c r="J111" s="4" t="str">
        <f t="shared" si="65"/>
        <v>videocall</v>
      </c>
      <c r="K111" s="4" t="str">
        <f t="shared" si="65"/>
        <v>?</v>
      </c>
      <c r="L111" s="4" t="str">
        <f t="shared" si="65"/>
        <v>?</v>
      </c>
      <c r="M111" s="4" t="str">
        <f t="shared" si="65"/>
        <v>x</v>
      </c>
      <c r="N111" s="4" t="str">
        <f t="shared" si="65"/>
        <v>x</v>
      </c>
      <c r="O111" s="4" t="str">
        <f t="shared" si="65"/>
        <v>x</v>
      </c>
      <c r="P111" s="4" t="str">
        <f t="shared" si="65"/>
        <v>x/x/x</v>
      </c>
      <c r="Q111" s="4" t="str">
        <f t="shared" si="65"/>
        <v>x</v>
      </c>
      <c r="R111" s="4" t="str">
        <f t="shared" si="65"/>
        <v>x</v>
      </c>
      <c r="S111" s="4" t="str">
        <f t="shared" si="65"/>
        <v>x</v>
      </c>
      <c r="T111" s="4" t="str">
        <f t="shared" si="65"/>
        <v>x/x/x</v>
      </c>
      <c r="U111" s="4" t="e">
        <f t="shared" si="65"/>
        <v>#VALUE!</v>
      </c>
      <c r="V111" s="4" t="e">
        <f t="shared" si="65"/>
        <v>#VALUE!</v>
      </c>
      <c r="W111" s="4" t="e">
        <f t="shared" si="65"/>
        <v>#VALUE!</v>
      </c>
      <c r="X111" s="4" t="s">
        <v>33</v>
      </c>
      <c r="Y111" s="4" t="s">
        <v>57</v>
      </c>
      <c r="Z111" s="4" t="s">
        <v>42</v>
      </c>
      <c r="AA111" s="4">
        <v>4</v>
      </c>
      <c r="AB111" s="4">
        <v>0</v>
      </c>
      <c r="AC111" s="4" t="s">
        <v>42</v>
      </c>
      <c r="AD111" s="4" t="s">
        <v>44</v>
      </c>
      <c r="AE111" s="4" t="s">
        <v>44</v>
      </c>
      <c r="AF111" s="4" t="s">
        <v>44</v>
      </c>
      <c r="AG111" s="4" t="s">
        <v>45</v>
      </c>
      <c r="AH111" s="2" t="s">
        <v>44</v>
      </c>
      <c r="AI111" s="2" t="s">
        <v>44</v>
      </c>
      <c r="AJ111" s="2"/>
      <c r="AK111" s="2"/>
    </row>
    <row r="112" spans="1:37" ht="15.75" hidden="1" x14ac:dyDescent="0.25">
      <c r="A112" s="4" t="s">
        <v>26</v>
      </c>
      <c r="B112" s="4">
        <f t="shared" ref="B112:W123" si="66">B111</f>
        <v>6</v>
      </c>
      <c r="C112" s="4" t="str">
        <f t="shared" si="66"/>
        <v>SymLit</v>
      </c>
      <c r="D112" s="4" t="str">
        <f t="shared" si="66"/>
        <v>RMTS</v>
      </c>
      <c r="E112" s="4" t="str">
        <f t="shared" si="66"/>
        <v>pilot1</v>
      </c>
      <c r="F112" s="4" t="str">
        <f t="shared" si="66"/>
        <v>noncomm</v>
      </c>
      <c r="G112" s="4" t="str">
        <f t="shared" si="66"/>
        <v>4yo</v>
      </c>
      <c r="H112" s="4" t="str">
        <f t="shared" si="66"/>
        <v>?</v>
      </c>
      <c r="I112" s="4" t="str">
        <f t="shared" si="66"/>
        <v>B</v>
      </c>
      <c r="J112" s="4" t="str">
        <f t="shared" si="66"/>
        <v>videocall</v>
      </c>
      <c r="K112" s="4" t="str">
        <f t="shared" si="66"/>
        <v>?</v>
      </c>
      <c r="L112" s="4" t="str">
        <f t="shared" si="66"/>
        <v>?</v>
      </c>
      <c r="M112" s="4" t="str">
        <f t="shared" si="66"/>
        <v>x</v>
      </c>
      <c r="N112" s="4" t="str">
        <f t="shared" si="66"/>
        <v>x</v>
      </c>
      <c r="O112" s="4" t="str">
        <f t="shared" si="66"/>
        <v>x</v>
      </c>
      <c r="P112" s="4" t="str">
        <f t="shared" si="66"/>
        <v>x/x/x</v>
      </c>
      <c r="Q112" s="4" t="str">
        <f t="shared" si="66"/>
        <v>x</v>
      </c>
      <c r="R112" s="4" t="str">
        <f t="shared" si="66"/>
        <v>x</v>
      </c>
      <c r="S112" s="4" t="str">
        <f t="shared" si="66"/>
        <v>x</v>
      </c>
      <c r="T112" s="4" t="str">
        <f t="shared" si="66"/>
        <v>x/x/x</v>
      </c>
      <c r="U112" s="4" t="e">
        <f t="shared" si="66"/>
        <v>#VALUE!</v>
      </c>
      <c r="V112" s="4" t="e">
        <f t="shared" si="66"/>
        <v>#VALUE!</v>
      </c>
      <c r="W112" s="4" t="e">
        <f t="shared" si="66"/>
        <v>#VALUE!</v>
      </c>
      <c r="X112" s="4" t="s">
        <v>33</v>
      </c>
      <c r="Y112" s="4" t="s">
        <v>57</v>
      </c>
      <c r="Z112" s="4" t="s">
        <v>35</v>
      </c>
      <c r="AA112" s="4">
        <v>1</v>
      </c>
      <c r="AB112" s="4">
        <v>1</v>
      </c>
      <c r="AC112" s="4" t="s">
        <v>47</v>
      </c>
      <c r="AD112" s="4" t="s">
        <v>49</v>
      </c>
      <c r="AE112" s="4" t="s">
        <v>49</v>
      </c>
      <c r="AF112" s="4" t="s">
        <v>53</v>
      </c>
      <c r="AG112" s="4" t="s">
        <v>45</v>
      </c>
      <c r="AH112" s="2" t="s">
        <v>44</v>
      </c>
      <c r="AI112" s="2" t="s">
        <v>44</v>
      </c>
      <c r="AJ112" s="2"/>
      <c r="AK112" s="2"/>
    </row>
    <row r="113" spans="1:37" ht="15.75" hidden="1" x14ac:dyDescent="0.25">
      <c r="A113" s="4" t="s">
        <v>26</v>
      </c>
      <c r="B113" s="4">
        <f t="shared" si="66"/>
        <v>6</v>
      </c>
      <c r="C113" s="4" t="str">
        <f t="shared" si="66"/>
        <v>SymLit</v>
      </c>
      <c r="D113" s="4" t="str">
        <f t="shared" si="66"/>
        <v>RMTS</v>
      </c>
      <c r="E113" s="4" t="str">
        <f t="shared" si="66"/>
        <v>pilot1</v>
      </c>
      <c r="F113" s="4" t="str">
        <f t="shared" si="66"/>
        <v>noncomm</v>
      </c>
      <c r="G113" s="4" t="str">
        <f t="shared" si="66"/>
        <v>4yo</v>
      </c>
      <c r="H113" s="4" t="str">
        <f t="shared" si="66"/>
        <v>?</v>
      </c>
      <c r="I113" s="4" t="str">
        <f t="shared" si="66"/>
        <v>B</v>
      </c>
      <c r="J113" s="4" t="str">
        <f t="shared" si="66"/>
        <v>videocall</v>
      </c>
      <c r="K113" s="4" t="str">
        <f t="shared" si="66"/>
        <v>?</v>
      </c>
      <c r="L113" s="4" t="str">
        <f t="shared" si="66"/>
        <v>?</v>
      </c>
      <c r="M113" s="4" t="str">
        <f t="shared" si="66"/>
        <v>x</v>
      </c>
      <c r="N113" s="4" t="str">
        <f t="shared" si="66"/>
        <v>x</v>
      </c>
      <c r="O113" s="4" t="str">
        <f t="shared" si="66"/>
        <v>x</v>
      </c>
      <c r="P113" s="4" t="str">
        <f t="shared" si="66"/>
        <v>x/x/x</v>
      </c>
      <c r="Q113" s="4" t="str">
        <f t="shared" si="66"/>
        <v>x</v>
      </c>
      <c r="R113" s="4" t="str">
        <f t="shared" si="66"/>
        <v>x</v>
      </c>
      <c r="S113" s="4" t="str">
        <f t="shared" si="66"/>
        <v>x</v>
      </c>
      <c r="T113" s="4" t="str">
        <f t="shared" si="66"/>
        <v>x/x/x</v>
      </c>
      <c r="U113" s="4" t="e">
        <f t="shared" si="66"/>
        <v>#VALUE!</v>
      </c>
      <c r="V113" s="4" t="e">
        <f t="shared" si="66"/>
        <v>#VALUE!</v>
      </c>
      <c r="W113" s="4" t="e">
        <f t="shared" si="66"/>
        <v>#VALUE!</v>
      </c>
      <c r="X113" s="4" t="s">
        <v>33</v>
      </c>
      <c r="Y113" s="4" t="s">
        <v>57</v>
      </c>
      <c r="Z113" s="4" t="s">
        <v>35</v>
      </c>
      <c r="AA113" s="4">
        <v>2</v>
      </c>
      <c r="AB113" s="4">
        <v>2</v>
      </c>
      <c r="AC113" s="4" t="s">
        <v>47</v>
      </c>
      <c r="AD113" s="4" t="s">
        <v>51</v>
      </c>
      <c r="AE113" s="4" t="s">
        <v>51</v>
      </c>
      <c r="AF113" s="4" t="s">
        <v>48</v>
      </c>
      <c r="AG113" s="4" t="s">
        <v>46</v>
      </c>
      <c r="AH113" s="2" t="s">
        <v>44</v>
      </c>
      <c r="AI113" s="2" t="s">
        <v>44</v>
      </c>
      <c r="AJ113" s="2"/>
      <c r="AK113" s="2"/>
    </row>
    <row r="114" spans="1:37" ht="15.75" hidden="1" x14ac:dyDescent="0.25">
      <c r="A114" s="4" t="s">
        <v>26</v>
      </c>
      <c r="B114" s="4">
        <f t="shared" si="66"/>
        <v>6</v>
      </c>
      <c r="C114" s="4" t="str">
        <f t="shared" si="66"/>
        <v>SymLit</v>
      </c>
      <c r="D114" s="4" t="str">
        <f t="shared" si="66"/>
        <v>RMTS</v>
      </c>
      <c r="E114" s="4" t="str">
        <f t="shared" si="66"/>
        <v>pilot1</v>
      </c>
      <c r="F114" s="4" t="str">
        <f t="shared" si="66"/>
        <v>noncomm</v>
      </c>
      <c r="G114" s="4" t="str">
        <f t="shared" si="66"/>
        <v>4yo</v>
      </c>
      <c r="H114" s="4" t="str">
        <f t="shared" si="66"/>
        <v>?</v>
      </c>
      <c r="I114" s="4" t="str">
        <f t="shared" si="66"/>
        <v>B</v>
      </c>
      <c r="J114" s="4" t="str">
        <f t="shared" si="66"/>
        <v>videocall</v>
      </c>
      <c r="K114" s="4" t="str">
        <f t="shared" si="66"/>
        <v>?</v>
      </c>
      <c r="L114" s="4" t="str">
        <f t="shared" si="66"/>
        <v>?</v>
      </c>
      <c r="M114" s="4" t="str">
        <f t="shared" si="66"/>
        <v>x</v>
      </c>
      <c r="N114" s="4" t="str">
        <f t="shared" si="66"/>
        <v>x</v>
      </c>
      <c r="O114" s="4" t="str">
        <f t="shared" si="66"/>
        <v>x</v>
      </c>
      <c r="P114" s="4" t="str">
        <f t="shared" si="66"/>
        <v>x/x/x</v>
      </c>
      <c r="Q114" s="4" t="str">
        <f t="shared" si="66"/>
        <v>x</v>
      </c>
      <c r="R114" s="4" t="str">
        <f t="shared" si="66"/>
        <v>x</v>
      </c>
      <c r="S114" s="4" t="str">
        <f t="shared" si="66"/>
        <v>x</v>
      </c>
      <c r="T114" s="4" t="str">
        <f t="shared" si="66"/>
        <v>x/x/x</v>
      </c>
      <c r="U114" s="4" t="e">
        <f t="shared" si="66"/>
        <v>#VALUE!</v>
      </c>
      <c r="V114" s="4" t="e">
        <f t="shared" si="66"/>
        <v>#VALUE!</v>
      </c>
      <c r="W114" s="4" t="e">
        <f t="shared" si="66"/>
        <v>#VALUE!</v>
      </c>
      <c r="X114" s="4" t="s">
        <v>33</v>
      </c>
      <c r="Y114" s="4" t="s">
        <v>57</v>
      </c>
      <c r="Z114" s="4" t="s">
        <v>35</v>
      </c>
      <c r="AA114" s="4">
        <v>3</v>
      </c>
      <c r="AB114" s="4">
        <v>3</v>
      </c>
      <c r="AC114" s="4" t="s">
        <v>47</v>
      </c>
      <c r="AD114" s="4" t="s">
        <v>50</v>
      </c>
      <c r="AE114" s="4" t="s">
        <v>50</v>
      </c>
      <c r="AF114" s="4" t="s">
        <v>52</v>
      </c>
      <c r="AG114" s="4" t="s">
        <v>46</v>
      </c>
      <c r="AH114" s="2" t="s">
        <v>44</v>
      </c>
      <c r="AI114" s="2" t="s">
        <v>44</v>
      </c>
      <c r="AJ114" s="2"/>
      <c r="AK114" s="2"/>
    </row>
    <row r="115" spans="1:37" ht="15.75" hidden="1" x14ac:dyDescent="0.25">
      <c r="A115" s="4" t="s">
        <v>26</v>
      </c>
      <c r="B115" s="4">
        <f t="shared" si="66"/>
        <v>6</v>
      </c>
      <c r="C115" s="4" t="str">
        <f t="shared" si="66"/>
        <v>SymLit</v>
      </c>
      <c r="D115" s="4" t="str">
        <f t="shared" si="66"/>
        <v>RMTS</v>
      </c>
      <c r="E115" s="4" t="str">
        <f t="shared" si="66"/>
        <v>pilot1</v>
      </c>
      <c r="F115" s="4" t="str">
        <f t="shared" si="66"/>
        <v>noncomm</v>
      </c>
      <c r="G115" s="4" t="str">
        <f t="shared" si="66"/>
        <v>4yo</v>
      </c>
      <c r="H115" s="4" t="str">
        <f t="shared" si="66"/>
        <v>?</v>
      </c>
      <c r="I115" s="4" t="str">
        <f t="shared" si="66"/>
        <v>B</v>
      </c>
      <c r="J115" s="4" t="str">
        <f t="shared" si="66"/>
        <v>videocall</v>
      </c>
      <c r="K115" s="4" t="str">
        <f t="shared" si="66"/>
        <v>?</v>
      </c>
      <c r="L115" s="4" t="str">
        <f t="shared" si="66"/>
        <v>?</v>
      </c>
      <c r="M115" s="4" t="str">
        <f t="shared" si="66"/>
        <v>x</v>
      </c>
      <c r="N115" s="4" t="str">
        <f t="shared" si="66"/>
        <v>x</v>
      </c>
      <c r="O115" s="4" t="str">
        <f t="shared" si="66"/>
        <v>x</v>
      </c>
      <c r="P115" s="4" t="str">
        <f t="shared" si="66"/>
        <v>x/x/x</v>
      </c>
      <c r="Q115" s="4" t="str">
        <f t="shared" si="66"/>
        <v>x</v>
      </c>
      <c r="R115" s="4" t="str">
        <f t="shared" si="66"/>
        <v>x</v>
      </c>
      <c r="S115" s="4" t="str">
        <f t="shared" si="66"/>
        <v>x</v>
      </c>
      <c r="T115" s="4" t="str">
        <f t="shared" si="66"/>
        <v>x/x/x</v>
      </c>
      <c r="U115" s="4" t="e">
        <f t="shared" si="66"/>
        <v>#VALUE!</v>
      </c>
      <c r="V115" s="4" t="e">
        <f t="shared" si="66"/>
        <v>#VALUE!</v>
      </c>
      <c r="W115" s="4" t="e">
        <f t="shared" si="66"/>
        <v>#VALUE!</v>
      </c>
      <c r="X115" s="4" t="s">
        <v>33</v>
      </c>
      <c r="Y115" s="4" t="s">
        <v>57</v>
      </c>
      <c r="Z115" s="4" t="s">
        <v>35</v>
      </c>
      <c r="AA115" s="4">
        <v>4</v>
      </c>
      <c r="AB115" s="4">
        <v>4</v>
      </c>
      <c r="AC115" s="4" t="s">
        <v>47</v>
      </c>
      <c r="AD115" s="4" t="s">
        <v>49</v>
      </c>
      <c r="AE115" s="4" t="s">
        <v>49</v>
      </c>
      <c r="AF115" s="4" t="s">
        <v>48</v>
      </c>
      <c r="AG115" s="4" t="s">
        <v>45</v>
      </c>
      <c r="AH115" s="2" t="s">
        <v>44</v>
      </c>
      <c r="AI115" s="2" t="s">
        <v>44</v>
      </c>
      <c r="AJ115" s="2"/>
      <c r="AK115" s="2"/>
    </row>
    <row r="116" spans="1:37" ht="15.75" hidden="1" x14ac:dyDescent="0.25">
      <c r="A116" s="4" t="s">
        <v>26</v>
      </c>
      <c r="B116" s="4">
        <f t="shared" si="66"/>
        <v>6</v>
      </c>
      <c r="C116" s="4" t="str">
        <f t="shared" si="66"/>
        <v>SymLit</v>
      </c>
      <c r="D116" s="4" t="str">
        <f t="shared" si="66"/>
        <v>RMTS</v>
      </c>
      <c r="E116" s="4" t="str">
        <f t="shared" si="66"/>
        <v>pilot1</v>
      </c>
      <c r="F116" s="4" t="str">
        <f t="shared" si="66"/>
        <v>noncomm</v>
      </c>
      <c r="G116" s="4" t="str">
        <f t="shared" si="66"/>
        <v>4yo</v>
      </c>
      <c r="H116" s="4" t="str">
        <f t="shared" si="66"/>
        <v>?</v>
      </c>
      <c r="I116" s="4" t="str">
        <f t="shared" si="66"/>
        <v>B</v>
      </c>
      <c r="J116" s="4" t="str">
        <f t="shared" si="66"/>
        <v>videocall</v>
      </c>
      <c r="K116" s="4" t="str">
        <f t="shared" si="66"/>
        <v>?</v>
      </c>
      <c r="L116" s="4" t="str">
        <f t="shared" si="66"/>
        <v>?</v>
      </c>
      <c r="M116" s="4" t="str">
        <f t="shared" si="66"/>
        <v>x</v>
      </c>
      <c r="N116" s="4" t="str">
        <f t="shared" si="66"/>
        <v>x</v>
      </c>
      <c r="O116" s="4" t="str">
        <f t="shared" si="66"/>
        <v>x</v>
      </c>
      <c r="P116" s="4" t="str">
        <f t="shared" si="66"/>
        <v>x/x/x</v>
      </c>
      <c r="Q116" s="4" t="str">
        <f t="shared" si="66"/>
        <v>x</v>
      </c>
      <c r="R116" s="4" t="str">
        <f t="shared" si="66"/>
        <v>x</v>
      </c>
      <c r="S116" s="4" t="str">
        <f t="shared" si="66"/>
        <v>x</v>
      </c>
      <c r="T116" s="4" t="str">
        <f t="shared" si="66"/>
        <v>x/x/x</v>
      </c>
      <c r="U116" s="4" t="e">
        <f t="shared" si="66"/>
        <v>#VALUE!</v>
      </c>
      <c r="V116" s="4" t="e">
        <f t="shared" si="66"/>
        <v>#VALUE!</v>
      </c>
      <c r="W116" s="4" t="e">
        <f t="shared" si="66"/>
        <v>#VALUE!</v>
      </c>
      <c r="X116" s="4" t="s">
        <v>33</v>
      </c>
      <c r="Y116" s="4" t="s">
        <v>57</v>
      </c>
      <c r="Z116" s="4" t="s">
        <v>35</v>
      </c>
      <c r="AA116" s="4">
        <v>5</v>
      </c>
      <c r="AB116" s="4">
        <v>5</v>
      </c>
      <c r="AC116" s="4" t="s">
        <v>47</v>
      </c>
      <c r="AD116" s="4" t="s">
        <v>51</v>
      </c>
      <c r="AE116" s="4" t="s">
        <v>51</v>
      </c>
      <c r="AF116" s="4" t="s">
        <v>53</v>
      </c>
      <c r="AG116" s="4" t="s">
        <v>46</v>
      </c>
      <c r="AH116" s="2" t="s">
        <v>44</v>
      </c>
      <c r="AI116" s="2" t="s">
        <v>44</v>
      </c>
      <c r="AJ116" s="2"/>
      <c r="AK116" s="2"/>
    </row>
    <row r="117" spans="1:37" ht="15.75" hidden="1" x14ac:dyDescent="0.25">
      <c r="A117" s="4" t="s">
        <v>26</v>
      </c>
      <c r="B117" s="4">
        <f t="shared" si="66"/>
        <v>6</v>
      </c>
      <c r="C117" s="4" t="str">
        <f t="shared" si="66"/>
        <v>SymLit</v>
      </c>
      <c r="D117" s="4" t="str">
        <f t="shared" si="66"/>
        <v>RMTS</v>
      </c>
      <c r="E117" s="4" t="str">
        <f t="shared" si="66"/>
        <v>pilot1</v>
      </c>
      <c r="F117" s="4" t="str">
        <f t="shared" si="66"/>
        <v>noncomm</v>
      </c>
      <c r="G117" s="4" t="str">
        <f t="shared" si="66"/>
        <v>4yo</v>
      </c>
      <c r="H117" s="4" t="str">
        <f t="shared" si="66"/>
        <v>?</v>
      </c>
      <c r="I117" s="4" t="str">
        <f t="shared" si="66"/>
        <v>B</v>
      </c>
      <c r="J117" s="4" t="str">
        <f t="shared" si="66"/>
        <v>videocall</v>
      </c>
      <c r="K117" s="4" t="str">
        <f t="shared" si="66"/>
        <v>?</v>
      </c>
      <c r="L117" s="4" t="str">
        <f t="shared" si="66"/>
        <v>?</v>
      </c>
      <c r="M117" s="4" t="str">
        <f t="shared" si="66"/>
        <v>x</v>
      </c>
      <c r="N117" s="4" t="str">
        <f t="shared" si="66"/>
        <v>x</v>
      </c>
      <c r="O117" s="4" t="str">
        <f t="shared" si="66"/>
        <v>x</v>
      </c>
      <c r="P117" s="4" t="str">
        <f t="shared" si="66"/>
        <v>x/x/x</v>
      </c>
      <c r="Q117" s="4" t="str">
        <f t="shared" si="66"/>
        <v>x</v>
      </c>
      <c r="R117" s="4" t="str">
        <f t="shared" si="66"/>
        <v>x</v>
      </c>
      <c r="S117" s="4" t="str">
        <f t="shared" si="66"/>
        <v>x</v>
      </c>
      <c r="T117" s="4" t="str">
        <f t="shared" si="66"/>
        <v>x/x/x</v>
      </c>
      <c r="U117" s="4" t="e">
        <f t="shared" si="66"/>
        <v>#VALUE!</v>
      </c>
      <c r="V117" s="4" t="e">
        <f t="shared" si="66"/>
        <v>#VALUE!</v>
      </c>
      <c r="W117" s="4" t="e">
        <f t="shared" si="66"/>
        <v>#VALUE!</v>
      </c>
      <c r="X117" s="4" t="s">
        <v>33</v>
      </c>
      <c r="Y117" s="4" t="s">
        <v>57</v>
      </c>
      <c r="Z117" s="4" t="s">
        <v>35</v>
      </c>
      <c r="AA117" s="4">
        <v>6</v>
      </c>
      <c r="AB117" s="4">
        <v>6</v>
      </c>
      <c r="AC117" s="4" t="s">
        <v>47</v>
      </c>
      <c r="AD117" s="4" t="s">
        <v>50</v>
      </c>
      <c r="AE117" s="4" t="s">
        <v>50</v>
      </c>
      <c r="AF117" s="4" t="s">
        <v>49</v>
      </c>
      <c r="AG117" s="4" t="s">
        <v>46</v>
      </c>
      <c r="AH117" s="2" t="s">
        <v>44</v>
      </c>
      <c r="AI117" s="2" t="s">
        <v>44</v>
      </c>
      <c r="AJ117" s="2"/>
      <c r="AK117" s="2"/>
    </row>
    <row r="118" spans="1:37" ht="15.75" hidden="1" x14ac:dyDescent="0.25">
      <c r="A118" s="4" t="s">
        <v>26</v>
      </c>
      <c r="B118" s="4">
        <f t="shared" si="66"/>
        <v>6</v>
      </c>
      <c r="C118" s="4" t="str">
        <f t="shared" si="66"/>
        <v>SymLit</v>
      </c>
      <c r="D118" s="4" t="str">
        <f t="shared" si="66"/>
        <v>RMTS</v>
      </c>
      <c r="E118" s="4" t="str">
        <f t="shared" si="66"/>
        <v>pilot1</v>
      </c>
      <c r="F118" s="4" t="str">
        <f t="shared" si="66"/>
        <v>noncomm</v>
      </c>
      <c r="G118" s="4" t="str">
        <f t="shared" si="66"/>
        <v>4yo</v>
      </c>
      <c r="H118" s="4" t="str">
        <f t="shared" si="66"/>
        <v>?</v>
      </c>
      <c r="I118" s="4" t="str">
        <f t="shared" si="66"/>
        <v>B</v>
      </c>
      <c r="J118" s="4" t="str">
        <f t="shared" si="66"/>
        <v>videocall</v>
      </c>
      <c r="K118" s="4" t="str">
        <f t="shared" si="66"/>
        <v>?</v>
      </c>
      <c r="L118" s="4" t="str">
        <f t="shared" si="66"/>
        <v>?</v>
      </c>
      <c r="M118" s="4" t="str">
        <f t="shared" si="66"/>
        <v>x</v>
      </c>
      <c r="N118" s="4" t="str">
        <f t="shared" si="66"/>
        <v>x</v>
      </c>
      <c r="O118" s="4" t="str">
        <f t="shared" si="66"/>
        <v>x</v>
      </c>
      <c r="P118" s="4" t="str">
        <f t="shared" si="66"/>
        <v>x/x/x</v>
      </c>
      <c r="Q118" s="4" t="str">
        <f t="shared" si="66"/>
        <v>x</v>
      </c>
      <c r="R118" s="4" t="str">
        <f t="shared" si="66"/>
        <v>x</v>
      </c>
      <c r="S118" s="4" t="str">
        <f t="shared" si="66"/>
        <v>x</v>
      </c>
      <c r="T118" s="4" t="str">
        <f t="shared" si="66"/>
        <v>x/x/x</v>
      </c>
      <c r="U118" s="4" t="e">
        <f t="shared" si="66"/>
        <v>#VALUE!</v>
      </c>
      <c r="V118" s="4" t="e">
        <f t="shared" si="66"/>
        <v>#VALUE!</v>
      </c>
      <c r="W118" s="4" t="e">
        <f t="shared" si="66"/>
        <v>#VALUE!</v>
      </c>
      <c r="X118" s="4" t="s">
        <v>33</v>
      </c>
      <c r="Y118" s="4" t="s">
        <v>57</v>
      </c>
      <c r="Z118" s="4" t="s">
        <v>35</v>
      </c>
      <c r="AA118" s="4">
        <v>7</v>
      </c>
      <c r="AB118" s="4">
        <v>7</v>
      </c>
      <c r="AC118" s="4" t="s">
        <v>47</v>
      </c>
      <c r="AD118" s="4" t="s">
        <v>48</v>
      </c>
      <c r="AE118" s="4" t="s">
        <v>48</v>
      </c>
      <c r="AF118" s="4" t="s">
        <v>51</v>
      </c>
      <c r="AG118" s="4" t="s">
        <v>45</v>
      </c>
      <c r="AH118" s="2" t="s">
        <v>44</v>
      </c>
      <c r="AI118" s="2" t="s">
        <v>44</v>
      </c>
      <c r="AJ118" s="2"/>
      <c r="AK118" s="2"/>
    </row>
    <row r="119" spans="1:37" ht="15.75" hidden="1" x14ac:dyDescent="0.25">
      <c r="A119" s="4" t="s">
        <v>26</v>
      </c>
      <c r="B119" s="4">
        <f t="shared" si="66"/>
        <v>6</v>
      </c>
      <c r="C119" s="4" t="str">
        <f t="shared" si="66"/>
        <v>SymLit</v>
      </c>
      <c r="D119" s="4" t="str">
        <f t="shared" si="66"/>
        <v>RMTS</v>
      </c>
      <c r="E119" s="4" t="str">
        <f t="shared" si="66"/>
        <v>pilot1</v>
      </c>
      <c r="F119" s="4" t="str">
        <f t="shared" si="66"/>
        <v>noncomm</v>
      </c>
      <c r="G119" s="4" t="str">
        <f t="shared" si="66"/>
        <v>4yo</v>
      </c>
      <c r="H119" s="4" t="str">
        <f t="shared" si="66"/>
        <v>?</v>
      </c>
      <c r="I119" s="4" t="str">
        <f t="shared" si="66"/>
        <v>B</v>
      </c>
      <c r="J119" s="4" t="str">
        <f t="shared" si="66"/>
        <v>videocall</v>
      </c>
      <c r="K119" s="4" t="str">
        <f t="shared" si="66"/>
        <v>?</v>
      </c>
      <c r="L119" s="4" t="str">
        <f t="shared" si="66"/>
        <v>?</v>
      </c>
      <c r="M119" s="4" t="str">
        <f t="shared" si="66"/>
        <v>x</v>
      </c>
      <c r="N119" s="4" t="str">
        <f t="shared" si="66"/>
        <v>x</v>
      </c>
      <c r="O119" s="4" t="str">
        <f t="shared" si="66"/>
        <v>x</v>
      </c>
      <c r="P119" s="4" t="str">
        <f t="shared" si="66"/>
        <v>x/x/x</v>
      </c>
      <c r="Q119" s="4" t="str">
        <f t="shared" si="66"/>
        <v>x</v>
      </c>
      <c r="R119" s="4" t="str">
        <f t="shared" si="66"/>
        <v>x</v>
      </c>
      <c r="S119" s="4" t="str">
        <f t="shared" si="66"/>
        <v>x</v>
      </c>
      <c r="T119" s="4" t="str">
        <f t="shared" si="66"/>
        <v>x/x/x</v>
      </c>
      <c r="U119" s="4" t="e">
        <f t="shared" si="66"/>
        <v>#VALUE!</v>
      </c>
      <c r="V119" s="4" t="e">
        <f t="shared" si="66"/>
        <v>#VALUE!</v>
      </c>
      <c r="W119" s="4" t="e">
        <f t="shared" si="66"/>
        <v>#VALUE!</v>
      </c>
      <c r="X119" s="4" t="s">
        <v>33</v>
      </c>
      <c r="Y119" s="4" t="s">
        <v>57</v>
      </c>
      <c r="Z119" s="4" t="s">
        <v>35</v>
      </c>
      <c r="AA119" s="4">
        <v>8</v>
      </c>
      <c r="AB119" s="4">
        <v>8</v>
      </c>
      <c r="AC119" s="4" t="s">
        <v>47</v>
      </c>
      <c r="AD119" s="4" t="s">
        <v>52</v>
      </c>
      <c r="AE119" s="4" t="s">
        <v>52</v>
      </c>
      <c r="AF119" s="4" t="s">
        <v>50</v>
      </c>
      <c r="AG119" s="4" t="s">
        <v>46</v>
      </c>
      <c r="AH119" s="2" t="s">
        <v>44</v>
      </c>
      <c r="AI119" s="2" t="s">
        <v>44</v>
      </c>
      <c r="AJ119" s="2"/>
      <c r="AK119" s="2"/>
    </row>
    <row r="120" spans="1:37" ht="15.75" hidden="1" x14ac:dyDescent="0.25">
      <c r="A120" s="4" t="s">
        <v>26</v>
      </c>
      <c r="B120" s="4">
        <f t="shared" si="66"/>
        <v>6</v>
      </c>
      <c r="C120" s="4" t="str">
        <f t="shared" si="66"/>
        <v>SymLit</v>
      </c>
      <c r="D120" s="4" t="str">
        <f t="shared" si="66"/>
        <v>RMTS</v>
      </c>
      <c r="E120" s="4" t="str">
        <f t="shared" si="66"/>
        <v>pilot1</v>
      </c>
      <c r="F120" s="4" t="str">
        <f t="shared" si="66"/>
        <v>noncomm</v>
      </c>
      <c r="G120" s="4" t="str">
        <f t="shared" si="66"/>
        <v>4yo</v>
      </c>
      <c r="H120" s="4" t="str">
        <f t="shared" si="66"/>
        <v>?</v>
      </c>
      <c r="I120" s="4" t="str">
        <f t="shared" si="66"/>
        <v>B</v>
      </c>
      <c r="J120" s="4" t="str">
        <f t="shared" si="66"/>
        <v>videocall</v>
      </c>
      <c r="K120" s="4" t="str">
        <f t="shared" si="66"/>
        <v>?</v>
      </c>
      <c r="L120" s="4" t="str">
        <f t="shared" si="66"/>
        <v>?</v>
      </c>
      <c r="M120" s="4" t="str">
        <f t="shared" si="66"/>
        <v>x</v>
      </c>
      <c r="N120" s="4" t="str">
        <f t="shared" si="66"/>
        <v>x</v>
      </c>
      <c r="O120" s="4" t="str">
        <f t="shared" si="66"/>
        <v>x</v>
      </c>
      <c r="P120" s="4" t="str">
        <f t="shared" si="66"/>
        <v>x/x/x</v>
      </c>
      <c r="Q120" s="4" t="str">
        <f t="shared" si="66"/>
        <v>x</v>
      </c>
      <c r="R120" s="4" t="str">
        <f t="shared" si="66"/>
        <v>x</v>
      </c>
      <c r="S120" s="4" t="str">
        <f t="shared" si="66"/>
        <v>x</v>
      </c>
      <c r="T120" s="4" t="str">
        <f t="shared" si="66"/>
        <v>x/x/x</v>
      </c>
      <c r="U120" s="4" t="e">
        <f t="shared" si="66"/>
        <v>#VALUE!</v>
      </c>
      <c r="V120" s="4" t="e">
        <f t="shared" si="66"/>
        <v>#VALUE!</v>
      </c>
      <c r="W120" s="4" t="e">
        <f t="shared" si="66"/>
        <v>#VALUE!</v>
      </c>
      <c r="X120" s="4" t="s">
        <v>33</v>
      </c>
      <c r="Y120" s="4" t="s">
        <v>57</v>
      </c>
      <c r="Z120" s="4" t="s">
        <v>35</v>
      </c>
      <c r="AA120" s="4">
        <v>9</v>
      </c>
      <c r="AB120" s="4">
        <v>9</v>
      </c>
      <c r="AC120" s="4" t="s">
        <v>47</v>
      </c>
      <c r="AD120" s="4" t="s">
        <v>53</v>
      </c>
      <c r="AE120" s="4" t="s">
        <v>53</v>
      </c>
      <c r="AF120" s="4" t="s">
        <v>51</v>
      </c>
      <c r="AG120" s="4" t="s">
        <v>45</v>
      </c>
      <c r="AH120" s="2" t="s">
        <v>44</v>
      </c>
      <c r="AI120" s="2" t="s">
        <v>44</v>
      </c>
      <c r="AJ120" s="2"/>
      <c r="AK120" s="2"/>
    </row>
    <row r="121" spans="1:37" ht="15.75" hidden="1" x14ac:dyDescent="0.25">
      <c r="A121" s="4" t="s">
        <v>26</v>
      </c>
      <c r="B121" s="4">
        <f t="shared" si="66"/>
        <v>6</v>
      </c>
      <c r="C121" s="4" t="str">
        <f t="shared" si="66"/>
        <v>SymLit</v>
      </c>
      <c r="D121" s="4" t="str">
        <f t="shared" si="66"/>
        <v>RMTS</v>
      </c>
      <c r="E121" s="4" t="str">
        <f t="shared" si="66"/>
        <v>pilot1</v>
      </c>
      <c r="F121" s="4" t="str">
        <f t="shared" si="66"/>
        <v>noncomm</v>
      </c>
      <c r="G121" s="4" t="str">
        <f t="shared" si="66"/>
        <v>4yo</v>
      </c>
      <c r="H121" s="4" t="str">
        <f t="shared" si="66"/>
        <v>?</v>
      </c>
      <c r="I121" s="4" t="str">
        <f t="shared" si="66"/>
        <v>B</v>
      </c>
      <c r="J121" s="4" t="str">
        <f t="shared" si="66"/>
        <v>videocall</v>
      </c>
      <c r="K121" s="4" t="str">
        <f t="shared" si="66"/>
        <v>?</v>
      </c>
      <c r="L121" s="4" t="str">
        <f t="shared" si="66"/>
        <v>?</v>
      </c>
      <c r="M121" s="4" t="str">
        <f t="shared" si="66"/>
        <v>x</v>
      </c>
      <c r="N121" s="4" t="str">
        <f t="shared" si="66"/>
        <v>x</v>
      </c>
      <c r="O121" s="4" t="str">
        <f t="shared" si="66"/>
        <v>x</v>
      </c>
      <c r="P121" s="4" t="str">
        <f t="shared" si="66"/>
        <v>x/x/x</v>
      </c>
      <c r="Q121" s="4" t="str">
        <f t="shared" si="66"/>
        <v>x</v>
      </c>
      <c r="R121" s="4" t="str">
        <f t="shared" si="66"/>
        <v>x</v>
      </c>
      <c r="S121" s="4" t="str">
        <f t="shared" si="66"/>
        <v>x</v>
      </c>
      <c r="T121" s="4" t="str">
        <f t="shared" si="66"/>
        <v>x/x/x</v>
      </c>
      <c r="U121" s="4" t="e">
        <f t="shared" si="66"/>
        <v>#VALUE!</v>
      </c>
      <c r="V121" s="4" t="e">
        <f t="shared" si="66"/>
        <v>#VALUE!</v>
      </c>
      <c r="W121" s="4" t="e">
        <f t="shared" si="66"/>
        <v>#VALUE!</v>
      </c>
      <c r="X121" s="4" t="s">
        <v>33</v>
      </c>
      <c r="Y121" s="4" t="s">
        <v>57</v>
      </c>
      <c r="Z121" s="4" t="s">
        <v>35</v>
      </c>
      <c r="AA121" s="4">
        <v>10</v>
      </c>
      <c r="AB121" s="4">
        <v>10</v>
      </c>
      <c r="AC121" s="4" t="s">
        <v>47</v>
      </c>
      <c r="AD121" s="4" t="s">
        <v>49</v>
      </c>
      <c r="AE121" s="4" t="s">
        <v>49</v>
      </c>
      <c r="AF121" s="4" t="s">
        <v>50</v>
      </c>
      <c r="AG121" s="4" t="s">
        <v>46</v>
      </c>
      <c r="AH121" s="2" t="s">
        <v>44</v>
      </c>
      <c r="AI121" s="2" t="s">
        <v>44</v>
      </c>
      <c r="AJ121" s="2"/>
      <c r="AK121" s="2"/>
    </row>
    <row r="122" spans="1:37" ht="15.75" hidden="1" x14ac:dyDescent="0.25">
      <c r="A122" s="4" t="s">
        <v>26</v>
      </c>
      <c r="B122" s="4">
        <f t="shared" si="66"/>
        <v>6</v>
      </c>
      <c r="C122" s="4" t="str">
        <f t="shared" si="66"/>
        <v>SymLit</v>
      </c>
      <c r="D122" s="4" t="str">
        <f t="shared" si="66"/>
        <v>RMTS</v>
      </c>
      <c r="E122" s="4" t="str">
        <f t="shared" si="66"/>
        <v>pilot1</v>
      </c>
      <c r="F122" s="4" t="str">
        <f t="shared" si="66"/>
        <v>noncomm</v>
      </c>
      <c r="G122" s="4" t="str">
        <f t="shared" si="66"/>
        <v>4yo</v>
      </c>
      <c r="H122" s="4" t="str">
        <f t="shared" si="66"/>
        <v>?</v>
      </c>
      <c r="I122" s="4" t="str">
        <f t="shared" si="66"/>
        <v>B</v>
      </c>
      <c r="J122" s="4" t="str">
        <f t="shared" si="66"/>
        <v>videocall</v>
      </c>
      <c r="K122" s="4" t="str">
        <f t="shared" si="66"/>
        <v>?</v>
      </c>
      <c r="L122" s="4" t="str">
        <f t="shared" si="66"/>
        <v>?</v>
      </c>
      <c r="M122" s="4" t="str">
        <f t="shared" si="66"/>
        <v>x</v>
      </c>
      <c r="N122" s="4" t="str">
        <f t="shared" si="66"/>
        <v>x</v>
      </c>
      <c r="O122" s="4" t="str">
        <f t="shared" si="66"/>
        <v>x</v>
      </c>
      <c r="P122" s="4" t="str">
        <f t="shared" si="66"/>
        <v>x/x/x</v>
      </c>
      <c r="Q122" s="4" t="str">
        <f t="shared" si="66"/>
        <v>x</v>
      </c>
      <c r="R122" s="4" t="str">
        <f t="shared" si="66"/>
        <v>x</v>
      </c>
      <c r="S122" s="4" t="str">
        <f t="shared" si="66"/>
        <v>x</v>
      </c>
      <c r="T122" s="4" t="str">
        <f t="shared" si="66"/>
        <v>x/x/x</v>
      </c>
      <c r="U122" s="4" t="e">
        <f t="shared" si="66"/>
        <v>#VALUE!</v>
      </c>
      <c r="V122" s="4" t="e">
        <f t="shared" si="66"/>
        <v>#VALUE!</v>
      </c>
      <c r="W122" s="4" t="e">
        <f t="shared" si="66"/>
        <v>#VALUE!</v>
      </c>
      <c r="X122" s="4" t="s">
        <v>33</v>
      </c>
      <c r="Y122" s="4" t="s">
        <v>57</v>
      </c>
      <c r="Z122" s="4" t="s">
        <v>35</v>
      </c>
      <c r="AA122" s="4">
        <v>11</v>
      </c>
      <c r="AB122" s="4">
        <v>11</v>
      </c>
      <c r="AC122" s="4" t="s">
        <v>47</v>
      </c>
      <c r="AD122" s="4" t="s">
        <v>48</v>
      </c>
      <c r="AE122" s="4" t="s">
        <v>48</v>
      </c>
      <c r="AF122" s="4" t="s">
        <v>52</v>
      </c>
      <c r="AG122" s="4" t="s">
        <v>45</v>
      </c>
      <c r="AH122" s="2" t="s">
        <v>44</v>
      </c>
      <c r="AI122" s="2" t="s">
        <v>44</v>
      </c>
      <c r="AJ122" s="2"/>
      <c r="AK122" s="2"/>
    </row>
    <row r="123" spans="1:37" ht="15.75" hidden="1" x14ac:dyDescent="0.25">
      <c r="A123" s="4" t="s">
        <v>26</v>
      </c>
      <c r="B123" s="4">
        <f t="shared" si="66"/>
        <v>6</v>
      </c>
      <c r="C123" s="4" t="str">
        <f t="shared" si="66"/>
        <v>SymLit</v>
      </c>
      <c r="D123" s="4" t="str">
        <f t="shared" si="66"/>
        <v>RMTS</v>
      </c>
      <c r="E123" s="4" t="str">
        <f t="shared" si="66"/>
        <v>pilot1</v>
      </c>
      <c r="F123" s="4" t="str">
        <f t="shared" si="66"/>
        <v>noncomm</v>
      </c>
      <c r="G123" s="4" t="str">
        <f t="shared" si="66"/>
        <v>4yo</v>
      </c>
      <c r="H123" s="4" t="str">
        <f t="shared" si="66"/>
        <v>?</v>
      </c>
      <c r="I123" s="4" t="str">
        <f t="shared" si="66"/>
        <v>B</v>
      </c>
      <c r="J123" s="4" t="str">
        <f t="shared" si="66"/>
        <v>videocall</v>
      </c>
      <c r="K123" s="4" t="str">
        <f t="shared" si="66"/>
        <v>?</v>
      </c>
      <c r="L123" s="4" t="str">
        <f t="shared" si="66"/>
        <v>?</v>
      </c>
      <c r="M123" s="4" t="str">
        <f t="shared" si="66"/>
        <v>x</v>
      </c>
      <c r="N123" s="4" t="str">
        <f t="shared" si="66"/>
        <v>x</v>
      </c>
      <c r="O123" s="4" t="str">
        <f t="shared" ref="O123:W123" si="67">O122</f>
        <v>x</v>
      </c>
      <c r="P123" s="4" t="str">
        <f t="shared" si="67"/>
        <v>x/x/x</v>
      </c>
      <c r="Q123" s="4" t="str">
        <f t="shared" si="67"/>
        <v>x</v>
      </c>
      <c r="R123" s="4" t="str">
        <f t="shared" si="67"/>
        <v>x</v>
      </c>
      <c r="S123" s="4" t="str">
        <f t="shared" si="67"/>
        <v>x</v>
      </c>
      <c r="T123" s="4" t="str">
        <f t="shared" si="67"/>
        <v>x/x/x</v>
      </c>
      <c r="U123" s="4" t="e">
        <f t="shared" si="67"/>
        <v>#VALUE!</v>
      </c>
      <c r="V123" s="4" t="e">
        <f t="shared" si="67"/>
        <v>#VALUE!</v>
      </c>
      <c r="W123" s="4" t="e">
        <f t="shared" si="67"/>
        <v>#VALUE!</v>
      </c>
      <c r="X123" s="4" t="s">
        <v>33</v>
      </c>
      <c r="Y123" s="4" t="s">
        <v>57</v>
      </c>
      <c r="Z123" s="4" t="s">
        <v>35</v>
      </c>
      <c r="AA123" s="4">
        <v>12</v>
      </c>
      <c r="AB123" s="4">
        <v>12</v>
      </c>
      <c r="AC123" s="4" t="s">
        <v>47</v>
      </c>
      <c r="AD123" s="4" t="s">
        <v>51</v>
      </c>
      <c r="AE123" s="4" t="s">
        <v>51</v>
      </c>
      <c r="AF123" s="4" t="s">
        <v>50</v>
      </c>
      <c r="AG123" s="4" t="s">
        <v>46</v>
      </c>
      <c r="AH123" s="2" t="s">
        <v>44</v>
      </c>
      <c r="AI123" s="2" t="s">
        <v>44</v>
      </c>
      <c r="AJ123" s="2"/>
      <c r="AK123" s="2"/>
    </row>
    <row r="124" spans="1:37" ht="15.75" hidden="1" x14ac:dyDescent="0.25">
      <c r="A124" s="4" t="s">
        <v>26</v>
      </c>
      <c r="B124" s="4">
        <f t="shared" ref="B124:C124" si="68">B122</f>
        <v>6</v>
      </c>
      <c r="C124" s="4" t="str">
        <f t="shared" si="68"/>
        <v>SymLit</v>
      </c>
      <c r="D124" s="4" t="str">
        <f>D122</f>
        <v>RMTS</v>
      </c>
      <c r="E124" s="4" t="str">
        <f>E122</f>
        <v>pilot1</v>
      </c>
      <c r="F124" s="4" t="str">
        <f>F122</f>
        <v>noncomm</v>
      </c>
      <c r="G124" s="4" t="str">
        <f t="shared" ref="G124:W124" si="69">G122</f>
        <v>4yo</v>
      </c>
      <c r="H124" s="4" t="str">
        <f t="shared" si="69"/>
        <v>?</v>
      </c>
      <c r="I124" s="4" t="str">
        <f t="shared" si="69"/>
        <v>B</v>
      </c>
      <c r="J124" s="4" t="str">
        <f t="shared" si="69"/>
        <v>videocall</v>
      </c>
      <c r="K124" s="4" t="str">
        <f t="shared" si="69"/>
        <v>?</v>
      </c>
      <c r="L124" s="4" t="str">
        <f t="shared" si="69"/>
        <v>?</v>
      </c>
      <c r="M124" s="4" t="str">
        <f t="shared" si="69"/>
        <v>x</v>
      </c>
      <c r="N124" s="4" t="str">
        <f t="shared" si="69"/>
        <v>x</v>
      </c>
      <c r="O124" s="4" t="str">
        <f t="shared" si="69"/>
        <v>x</v>
      </c>
      <c r="P124" s="4" t="str">
        <f t="shared" si="69"/>
        <v>x/x/x</v>
      </c>
      <c r="Q124" s="4" t="str">
        <f t="shared" si="69"/>
        <v>x</v>
      </c>
      <c r="R124" s="4" t="str">
        <f t="shared" si="69"/>
        <v>x</v>
      </c>
      <c r="S124" s="4" t="str">
        <f t="shared" si="69"/>
        <v>x</v>
      </c>
      <c r="T124" s="4" t="str">
        <f t="shared" si="69"/>
        <v>x/x/x</v>
      </c>
      <c r="U124" s="4" t="e">
        <f t="shared" si="69"/>
        <v>#VALUE!</v>
      </c>
      <c r="V124" s="4" t="e">
        <f t="shared" si="69"/>
        <v>#VALUE!</v>
      </c>
      <c r="W124" s="4" t="e">
        <f t="shared" si="69"/>
        <v>#VALUE!</v>
      </c>
      <c r="X124" s="4" t="s">
        <v>33</v>
      </c>
      <c r="Y124" s="4" t="s">
        <v>57</v>
      </c>
      <c r="Z124" s="4" t="s">
        <v>35</v>
      </c>
      <c r="AA124" s="4">
        <v>13</v>
      </c>
      <c r="AB124" s="4">
        <v>13</v>
      </c>
      <c r="AC124" s="4" t="s">
        <v>47</v>
      </c>
      <c r="AD124" s="4" t="s">
        <v>53</v>
      </c>
      <c r="AE124" s="4" t="s">
        <v>53</v>
      </c>
      <c r="AF124" s="4" t="s">
        <v>49</v>
      </c>
      <c r="AG124" s="4" t="s">
        <v>45</v>
      </c>
      <c r="AH124" s="2" t="s">
        <v>44</v>
      </c>
      <c r="AI124" s="2" t="s">
        <v>44</v>
      </c>
      <c r="AJ124" s="2"/>
      <c r="AK124" s="2"/>
    </row>
    <row r="125" spans="1:37" ht="15.75" hidden="1" x14ac:dyDescent="0.25">
      <c r="A125" s="4" t="s">
        <v>26</v>
      </c>
      <c r="B125" s="4">
        <f t="shared" ref="B125:W127" si="70">B122</f>
        <v>6</v>
      </c>
      <c r="C125" s="4" t="str">
        <f t="shared" si="70"/>
        <v>SymLit</v>
      </c>
      <c r="D125" s="4" t="str">
        <f t="shared" si="70"/>
        <v>RMTS</v>
      </c>
      <c r="E125" s="4" t="str">
        <f t="shared" si="70"/>
        <v>pilot1</v>
      </c>
      <c r="F125" s="4" t="str">
        <f t="shared" si="70"/>
        <v>noncomm</v>
      </c>
      <c r="G125" s="4" t="str">
        <f t="shared" si="70"/>
        <v>4yo</v>
      </c>
      <c r="H125" s="4" t="str">
        <f t="shared" si="70"/>
        <v>?</v>
      </c>
      <c r="I125" s="4" t="str">
        <f t="shared" si="70"/>
        <v>B</v>
      </c>
      <c r="J125" s="4" t="str">
        <f t="shared" si="70"/>
        <v>videocall</v>
      </c>
      <c r="K125" s="4" t="str">
        <f t="shared" si="70"/>
        <v>?</v>
      </c>
      <c r="L125" s="4" t="str">
        <f t="shared" si="70"/>
        <v>?</v>
      </c>
      <c r="M125" s="4" t="str">
        <f t="shared" si="70"/>
        <v>x</v>
      </c>
      <c r="N125" s="4" t="str">
        <f t="shared" si="70"/>
        <v>x</v>
      </c>
      <c r="O125" s="4" t="str">
        <f t="shared" si="70"/>
        <v>x</v>
      </c>
      <c r="P125" s="4" t="str">
        <f t="shared" si="70"/>
        <v>x/x/x</v>
      </c>
      <c r="Q125" s="4" t="str">
        <f t="shared" si="70"/>
        <v>x</v>
      </c>
      <c r="R125" s="4" t="str">
        <f t="shared" si="70"/>
        <v>x</v>
      </c>
      <c r="S125" s="4" t="str">
        <f t="shared" si="70"/>
        <v>x</v>
      </c>
      <c r="T125" s="4" t="str">
        <f t="shared" si="70"/>
        <v>x/x/x</v>
      </c>
      <c r="U125" s="4" t="e">
        <f t="shared" si="70"/>
        <v>#VALUE!</v>
      </c>
      <c r="V125" s="4" t="e">
        <f t="shared" si="70"/>
        <v>#VALUE!</v>
      </c>
      <c r="W125" s="4" t="e">
        <f t="shared" si="70"/>
        <v>#VALUE!</v>
      </c>
      <c r="X125" s="4" t="s">
        <v>33</v>
      </c>
      <c r="Y125" s="4" t="s">
        <v>57</v>
      </c>
      <c r="Z125" s="4" t="s">
        <v>35</v>
      </c>
      <c r="AA125" s="4">
        <v>14</v>
      </c>
      <c r="AB125" s="4">
        <v>14</v>
      </c>
      <c r="AC125" s="4" t="s">
        <v>47</v>
      </c>
      <c r="AD125" s="4" t="s">
        <v>52</v>
      </c>
      <c r="AE125" s="4" t="s">
        <v>52</v>
      </c>
      <c r="AF125" s="4" t="s">
        <v>48</v>
      </c>
      <c r="AG125" s="4" t="s">
        <v>45</v>
      </c>
      <c r="AH125" s="2" t="s">
        <v>44</v>
      </c>
      <c r="AI125" s="2" t="s">
        <v>44</v>
      </c>
      <c r="AJ125" s="2"/>
      <c r="AK125" s="2"/>
    </row>
    <row r="126" spans="1:37" ht="15.75" hidden="1" x14ac:dyDescent="0.25">
      <c r="A126" s="4" t="s">
        <v>26</v>
      </c>
      <c r="B126" s="4">
        <f t="shared" si="70"/>
        <v>6</v>
      </c>
      <c r="C126" s="4" t="str">
        <f t="shared" si="70"/>
        <v>SymLit</v>
      </c>
      <c r="D126" s="4" t="str">
        <f t="shared" si="70"/>
        <v>RMTS</v>
      </c>
      <c r="E126" s="4" t="str">
        <f t="shared" si="70"/>
        <v>pilot1</v>
      </c>
      <c r="F126" s="4" t="str">
        <f t="shared" si="70"/>
        <v>noncomm</v>
      </c>
      <c r="G126" s="4" t="str">
        <f t="shared" si="70"/>
        <v>4yo</v>
      </c>
      <c r="H126" s="4" t="str">
        <f t="shared" si="70"/>
        <v>?</v>
      </c>
      <c r="I126" s="4" t="str">
        <f t="shared" si="70"/>
        <v>B</v>
      </c>
      <c r="J126" s="4" t="str">
        <f t="shared" si="70"/>
        <v>videocall</v>
      </c>
      <c r="K126" s="4" t="str">
        <f t="shared" si="70"/>
        <v>?</v>
      </c>
      <c r="L126" s="4" t="str">
        <f t="shared" si="70"/>
        <v>?</v>
      </c>
      <c r="M126" s="4" t="str">
        <f t="shared" si="70"/>
        <v>x</v>
      </c>
      <c r="N126" s="4" t="str">
        <f t="shared" si="70"/>
        <v>x</v>
      </c>
      <c r="O126" s="4" t="str">
        <f t="shared" si="70"/>
        <v>x</v>
      </c>
      <c r="P126" s="4" t="str">
        <f t="shared" si="70"/>
        <v>x/x/x</v>
      </c>
      <c r="Q126" s="4" t="str">
        <f t="shared" si="70"/>
        <v>x</v>
      </c>
      <c r="R126" s="4" t="str">
        <f t="shared" si="70"/>
        <v>x</v>
      </c>
      <c r="S126" s="4" t="str">
        <f t="shared" si="70"/>
        <v>x</v>
      </c>
      <c r="T126" s="4" t="str">
        <f t="shared" si="70"/>
        <v>x/x/x</v>
      </c>
      <c r="U126" s="4" t="e">
        <f t="shared" si="70"/>
        <v>#VALUE!</v>
      </c>
      <c r="V126" s="4" t="e">
        <f t="shared" si="70"/>
        <v>#VALUE!</v>
      </c>
      <c r="W126" s="4" t="e">
        <f t="shared" si="70"/>
        <v>#VALUE!</v>
      </c>
      <c r="X126" s="4" t="s">
        <v>33</v>
      </c>
      <c r="Y126" s="4" t="s">
        <v>57</v>
      </c>
      <c r="Z126" s="4" t="s">
        <v>35</v>
      </c>
      <c r="AA126" s="4">
        <v>15</v>
      </c>
      <c r="AB126" s="4">
        <v>15</v>
      </c>
      <c r="AC126" s="4" t="s">
        <v>47</v>
      </c>
      <c r="AD126" s="4" t="s">
        <v>50</v>
      </c>
      <c r="AE126" s="4" t="s">
        <v>50</v>
      </c>
      <c r="AF126" s="4" t="s">
        <v>51</v>
      </c>
      <c r="AG126" s="4" t="s">
        <v>46</v>
      </c>
      <c r="AH126" s="2" t="s">
        <v>44</v>
      </c>
      <c r="AI126" s="2" t="s">
        <v>44</v>
      </c>
      <c r="AJ126" s="2"/>
      <c r="AK126" s="2"/>
    </row>
    <row r="127" spans="1:37" ht="15.75" hidden="1" x14ac:dyDescent="0.25">
      <c r="A127" s="4" t="s">
        <v>26</v>
      </c>
      <c r="B127" s="4">
        <f t="shared" si="70"/>
        <v>6</v>
      </c>
      <c r="C127" s="4" t="str">
        <f t="shared" si="70"/>
        <v>SymLit</v>
      </c>
      <c r="D127" s="4" t="str">
        <f t="shared" si="70"/>
        <v>RMTS</v>
      </c>
      <c r="E127" s="4" t="str">
        <f t="shared" si="70"/>
        <v>pilot1</v>
      </c>
      <c r="F127" s="4" t="str">
        <f t="shared" si="70"/>
        <v>noncomm</v>
      </c>
      <c r="G127" s="4" t="str">
        <f t="shared" si="70"/>
        <v>4yo</v>
      </c>
      <c r="H127" s="4" t="str">
        <f t="shared" si="70"/>
        <v>?</v>
      </c>
      <c r="I127" s="4" t="str">
        <f t="shared" si="70"/>
        <v>B</v>
      </c>
      <c r="J127" s="4" t="str">
        <f t="shared" si="70"/>
        <v>videocall</v>
      </c>
      <c r="K127" s="4" t="str">
        <f t="shared" si="70"/>
        <v>?</v>
      </c>
      <c r="L127" s="4" t="str">
        <f t="shared" si="70"/>
        <v>?</v>
      </c>
      <c r="M127" s="4" t="str">
        <f t="shared" si="70"/>
        <v>x</v>
      </c>
      <c r="N127" s="4" t="str">
        <f t="shared" si="70"/>
        <v>x</v>
      </c>
      <c r="O127" s="4" t="str">
        <f t="shared" si="70"/>
        <v>x</v>
      </c>
      <c r="P127" s="4" t="str">
        <f t="shared" si="70"/>
        <v>x/x/x</v>
      </c>
      <c r="Q127" s="4" t="str">
        <f t="shared" si="70"/>
        <v>x</v>
      </c>
      <c r="R127" s="4" t="str">
        <f t="shared" si="70"/>
        <v>x</v>
      </c>
      <c r="S127" s="4" t="str">
        <f t="shared" si="70"/>
        <v>x</v>
      </c>
      <c r="T127" s="4" t="str">
        <f t="shared" si="70"/>
        <v>x/x/x</v>
      </c>
      <c r="U127" s="4" t="e">
        <f t="shared" si="70"/>
        <v>#VALUE!</v>
      </c>
      <c r="V127" s="4" t="e">
        <f t="shared" si="70"/>
        <v>#VALUE!</v>
      </c>
      <c r="W127" s="4" t="e">
        <f t="shared" si="70"/>
        <v>#VALUE!</v>
      </c>
      <c r="X127" s="4" t="s">
        <v>33</v>
      </c>
      <c r="Y127" s="4" t="s">
        <v>57</v>
      </c>
      <c r="Z127" s="4" t="s">
        <v>35</v>
      </c>
      <c r="AA127" s="4">
        <v>16</v>
      </c>
      <c r="AB127" s="4">
        <v>16</v>
      </c>
      <c r="AC127" s="4" t="s">
        <v>47</v>
      </c>
      <c r="AD127" s="4" t="s">
        <v>48</v>
      </c>
      <c r="AE127" s="4" t="s">
        <v>48</v>
      </c>
      <c r="AF127" s="4" t="s">
        <v>49</v>
      </c>
      <c r="AG127" s="4" t="s">
        <v>45</v>
      </c>
      <c r="AH127" s="2" t="s">
        <v>44</v>
      </c>
      <c r="AI127" s="2" t="s">
        <v>44</v>
      </c>
      <c r="AJ127" s="2"/>
      <c r="AK127" s="2"/>
    </row>
    <row r="128" spans="1:37" s="21" customFormat="1" ht="15.75" x14ac:dyDescent="0.25">
      <c r="A128" s="13" t="s">
        <v>24</v>
      </c>
      <c r="B128" s="13">
        <v>7</v>
      </c>
      <c r="C128" s="13" t="s">
        <v>28</v>
      </c>
      <c r="D128" s="13" t="s">
        <v>32</v>
      </c>
      <c r="E128" s="13" t="s">
        <v>62</v>
      </c>
      <c r="F128" s="13" t="s">
        <v>34</v>
      </c>
      <c r="G128" s="13" t="s">
        <v>63</v>
      </c>
      <c r="H128" s="13">
        <v>0</v>
      </c>
      <c r="I128" s="13" t="s">
        <v>43</v>
      </c>
      <c r="J128" s="13" t="s">
        <v>54</v>
      </c>
      <c r="K128" s="13" t="s">
        <v>69</v>
      </c>
      <c r="L128" s="13">
        <v>255949</v>
      </c>
      <c r="M128" s="13">
        <v>24</v>
      </c>
      <c r="N128" s="13">
        <v>6</v>
      </c>
      <c r="O128" s="13">
        <v>2016</v>
      </c>
      <c r="P128" s="13" t="str">
        <f t="shared" ref="P128" si="71">M128&amp;"/"&amp;N128&amp;"/"&amp;O128</f>
        <v>24/6/2016</v>
      </c>
      <c r="Q128" s="13">
        <v>17</v>
      </c>
      <c r="R128" s="13">
        <v>12</v>
      </c>
      <c r="S128" s="13">
        <v>2020</v>
      </c>
      <c r="T128" s="13" t="str">
        <f t="shared" ref="T128" si="72">Q128&amp;"/"&amp;R128&amp;"/"&amp;S128</f>
        <v>17/12/2020</v>
      </c>
      <c r="U128" s="13">
        <f t="shared" ref="U128" si="73">DATEDIF(P128, T128, "m")</f>
        <v>53</v>
      </c>
      <c r="V128" s="13">
        <f t="shared" ref="V128" si="74">DATEDIF(P128, T128, "d")</f>
        <v>1637</v>
      </c>
      <c r="W128" s="13">
        <f t="shared" ref="W128" si="75">V128/30.5</f>
        <v>53.672131147540981</v>
      </c>
      <c r="X128" s="14" t="s">
        <v>56</v>
      </c>
      <c r="Y128" s="14" t="s">
        <v>55</v>
      </c>
      <c r="Z128" s="14" t="s">
        <v>31</v>
      </c>
      <c r="AA128" s="14" t="s">
        <v>23</v>
      </c>
      <c r="AB128" s="14" t="s">
        <v>36</v>
      </c>
      <c r="AC128" s="14" t="s">
        <v>37</v>
      </c>
      <c r="AD128" s="14" t="s">
        <v>38</v>
      </c>
      <c r="AE128" s="14" t="s">
        <v>39</v>
      </c>
      <c r="AF128" s="14" t="s">
        <v>40</v>
      </c>
      <c r="AG128" s="14" t="s">
        <v>41</v>
      </c>
      <c r="AH128" s="14" t="s">
        <v>15</v>
      </c>
      <c r="AI128" s="13" t="s">
        <v>19</v>
      </c>
      <c r="AJ128" s="15"/>
      <c r="AK128" s="13" t="str">
        <f>CONCATENATE(C128,"_",D128,"_",E128,"_",F128,"_",G128,"_",I128,"_",L128)</f>
        <v>SymLit_RMTS_pilot1_noncomm_4yo_A_255949</v>
      </c>
    </row>
    <row r="129" spans="1:37" ht="15.75" hidden="1" x14ac:dyDescent="0.25">
      <c r="A129" s="4" t="s">
        <v>26</v>
      </c>
      <c r="B129" s="4">
        <f t="shared" ref="B129:W130" si="76">B128</f>
        <v>7</v>
      </c>
      <c r="C129" s="4" t="str">
        <f t="shared" si="76"/>
        <v>SymLit</v>
      </c>
      <c r="D129" s="4" t="str">
        <f t="shared" si="76"/>
        <v>RMTS</v>
      </c>
      <c r="E129" s="4" t="str">
        <f t="shared" si="76"/>
        <v>pilot1</v>
      </c>
      <c r="F129" s="4" t="str">
        <f t="shared" si="76"/>
        <v>noncomm</v>
      </c>
      <c r="G129" s="4" t="str">
        <f t="shared" si="76"/>
        <v>4yo</v>
      </c>
      <c r="H129" s="4">
        <f t="shared" si="76"/>
        <v>0</v>
      </c>
      <c r="I129" s="4" t="str">
        <f t="shared" si="76"/>
        <v>A</v>
      </c>
      <c r="J129" s="4" t="str">
        <f t="shared" si="76"/>
        <v>videocall</v>
      </c>
      <c r="K129" s="4" t="str">
        <f t="shared" si="76"/>
        <v>VJ</v>
      </c>
      <c r="L129" s="4">
        <f t="shared" si="76"/>
        <v>255949</v>
      </c>
      <c r="M129" s="4">
        <f t="shared" si="76"/>
        <v>24</v>
      </c>
      <c r="N129" s="4">
        <f t="shared" si="76"/>
        <v>6</v>
      </c>
      <c r="O129" s="4">
        <f t="shared" si="76"/>
        <v>2016</v>
      </c>
      <c r="P129" s="4" t="str">
        <f t="shared" si="76"/>
        <v>24/6/2016</v>
      </c>
      <c r="Q129" s="4">
        <f t="shared" si="76"/>
        <v>17</v>
      </c>
      <c r="R129" s="4">
        <f t="shared" si="76"/>
        <v>12</v>
      </c>
      <c r="S129" s="4">
        <f t="shared" si="76"/>
        <v>2020</v>
      </c>
      <c r="T129" s="4" t="str">
        <f t="shared" si="76"/>
        <v>17/12/2020</v>
      </c>
      <c r="U129" s="4">
        <f t="shared" si="76"/>
        <v>53</v>
      </c>
      <c r="V129" s="4">
        <f t="shared" si="76"/>
        <v>1637</v>
      </c>
      <c r="W129" s="4">
        <f t="shared" si="76"/>
        <v>53.672131147540981</v>
      </c>
      <c r="X129" s="4" t="s">
        <v>33</v>
      </c>
      <c r="Y129" s="4" t="s">
        <v>43</v>
      </c>
      <c r="Z129" s="4" t="s">
        <v>42</v>
      </c>
      <c r="AA129" s="4">
        <v>1</v>
      </c>
      <c r="AB129" s="4">
        <v>0</v>
      </c>
      <c r="AC129" s="4" t="s">
        <v>42</v>
      </c>
      <c r="AD129" s="4" t="s">
        <v>44</v>
      </c>
      <c r="AE129" s="4" t="s">
        <v>44</v>
      </c>
      <c r="AF129" s="4" t="s">
        <v>44</v>
      </c>
      <c r="AG129" s="4" t="s">
        <v>45</v>
      </c>
      <c r="AH129" s="2" t="s">
        <v>44</v>
      </c>
      <c r="AI129" s="2" t="s">
        <v>44</v>
      </c>
      <c r="AJ129" s="2"/>
      <c r="AK129" s="2"/>
    </row>
    <row r="130" spans="1:37" ht="15.75" hidden="1" x14ac:dyDescent="0.25">
      <c r="A130" s="4" t="s">
        <v>26</v>
      </c>
      <c r="B130" s="4">
        <f t="shared" si="76"/>
        <v>7</v>
      </c>
      <c r="C130" s="4" t="str">
        <f t="shared" si="76"/>
        <v>SymLit</v>
      </c>
      <c r="D130" s="4" t="str">
        <f t="shared" si="76"/>
        <v>RMTS</v>
      </c>
      <c r="E130" s="4" t="str">
        <f t="shared" si="76"/>
        <v>pilot1</v>
      </c>
      <c r="F130" s="4" t="str">
        <f t="shared" si="76"/>
        <v>noncomm</v>
      </c>
      <c r="G130" s="4" t="str">
        <f t="shared" si="76"/>
        <v>4yo</v>
      </c>
      <c r="H130" s="4">
        <f t="shared" si="76"/>
        <v>0</v>
      </c>
      <c r="I130" s="4" t="str">
        <f t="shared" si="76"/>
        <v>A</v>
      </c>
      <c r="J130" s="4" t="str">
        <f t="shared" si="76"/>
        <v>videocall</v>
      </c>
      <c r="K130" s="4" t="str">
        <f t="shared" si="76"/>
        <v>VJ</v>
      </c>
      <c r="L130" s="4">
        <f t="shared" si="76"/>
        <v>255949</v>
      </c>
      <c r="M130" s="4">
        <f t="shared" si="76"/>
        <v>24</v>
      </c>
      <c r="N130" s="4">
        <f t="shared" si="76"/>
        <v>6</v>
      </c>
      <c r="O130" s="4">
        <f t="shared" si="76"/>
        <v>2016</v>
      </c>
      <c r="P130" s="4" t="str">
        <f t="shared" si="76"/>
        <v>24/6/2016</v>
      </c>
      <c r="Q130" s="4">
        <f t="shared" si="76"/>
        <v>17</v>
      </c>
      <c r="R130" s="4">
        <f t="shared" si="76"/>
        <v>12</v>
      </c>
      <c r="S130" s="4">
        <f t="shared" si="76"/>
        <v>2020</v>
      </c>
      <c r="T130" s="4" t="str">
        <f t="shared" si="76"/>
        <v>17/12/2020</v>
      </c>
      <c r="U130" s="4">
        <f t="shared" si="76"/>
        <v>53</v>
      </c>
      <c r="V130" s="4">
        <f t="shared" si="76"/>
        <v>1637</v>
      </c>
      <c r="W130" s="4">
        <f t="shared" si="76"/>
        <v>53.672131147540981</v>
      </c>
      <c r="X130" s="4" t="s">
        <v>33</v>
      </c>
      <c r="Y130" s="4" t="s">
        <v>43</v>
      </c>
      <c r="Z130" s="4" t="s">
        <v>42</v>
      </c>
      <c r="AA130" s="4">
        <v>2</v>
      </c>
      <c r="AB130" s="4">
        <v>0</v>
      </c>
      <c r="AC130" s="4" t="s">
        <v>42</v>
      </c>
      <c r="AD130" s="4" t="s">
        <v>44</v>
      </c>
      <c r="AE130" s="4" t="s">
        <v>44</v>
      </c>
      <c r="AF130" s="4" t="s">
        <v>44</v>
      </c>
      <c r="AG130" s="4" t="s">
        <v>46</v>
      </c>
      <c r="AH130" s="2" t="s">
        <v>44</v>
      </c>
      <c r="AI130" s="2" t="s">
        <v>44</v>
      </c>
      <c r="AJ130" s="2"/>
      <c r="AK130" s="2"/>
    </row>
    <row r="131" spans="1:37" ht="15.75" hidden="1" x14ac:dyDescent="0.25">
      <c r="A131" s="4" t="s">
        <v>26</v>
      </c>
      <c r="B131" s="4">
        <f t="shared" ref="B131:W132" si="77">B129</f>
        <v>7</v>
      </c>
      <c r="C131" s="4" t="str">
        <f t="shared" si="77"/>
        <v>SymLit</v>
      </c>
      <c r="D131" s="4" t="str">
        <f t="shared" si="77"/>
        <v>RMTS</v>
      </c>
      <c r="E131" s="4" t="str">
        <f t="shared" si="77"/>
        <v>pilot1</v>
      </c>
      <c r="F131" s="4" t="str">
        <f t="shared" si="77"/>
        <v>noncomm</v>
      </c>
      <c r="G131" s="4" t="str">
        <f t="shared" si="77"/>
        <v>4yo</v>
      </c>
      <c r="H131" s="4">
        <f t="shared" si="77"/>
        <v>0</v>
      </c>
      <c r="I131" s="4" t="str">
        <f t="shared" si="77"/>
        <v>A</v>
      </c>
      <c r="J131" s="4" t="str">
        <f t="shared" si="77"/>
        <v>videocall</v>
      </c>
      <c r="K131" s="4" t="str">
        <f t="shared" si="77"/>
        <v>VJ</v>
      </c>
      <c r="L131" s="4">
        <f t="shared" si="77"/>
        <v>255949</v>
      </c>
      <c r="M131" s="4">
        <f t="shared" si="77"/>
        <v>24</v>
      </c>
      <c r="N131" s="4">
        <f t="shared" si="77"/>
        <v>6</v>
      </c>
      <c r="O131" s="4">
        <f t="shared" si="77"/>
        <v>2016</v>
      </c>
      <c r="P131" s="4" t="str">
        <f t="shared" si="77"/>
        <v>24/6/2016</v>
      </c>
      <c r="Q131" s="4">
        <f t="shared" si="77"/>
        <v>17</v>
      </c>
      <c r="R131" s="4">
        <f t="shared" si="77"/>
        <v>12</v>
      </c>
      <c r="S131" s="4">
        <f t="shared" si="77"/>
        <v>2020</v>
      </c>
      <c r="T131" s="4" t="str">
        <f t="shared" si="77"/>
        <v>17/12/2020</v>
      </c>
      <c r="U131" s="4">
        <f t="shared" si="77"/>
        <v>53</v>
      </c>
      <c r="V131" s="4">
        <f t="shared" si="77"/>
        <v>1637</v>
      </c>
      <c r="W131" s="4">
        <f t="shared" si="77"/>
        <v>53.672131147540981</v>
      </c>
      <c r="X131" s="4" t="s">
        <v>33</v>
      </c>
      <c r="Y131" s="4" t="s">
        <v>43</v>
      </c>
      <c r="Z131" s="4" t="s">
        <v>42</v>
      </c>
      <c r="AA131" s="4">
        <v>3</v>
      </c>
      <c r="AB131" s="4">
        <v>0</v>
      </c>
      <c r="AC131" s="4" t="s">
        <v>42</v>
      </c>
      <c r="AD131" s="4" t="s">
        <v>44</v>
      </c>
      <c r="AE131" s="4" t="s">
        <v>44</v>
      </c>
      <c r="AF131" s="4" t="s">
        <v>44</v>
      </c>
      <c r="AG131" s="4" t="s">
        <v>46</v>
      </c>
      <c r="AH131" s="2" t="s">
        <v>44</v>
      </c>
      <c r="AI131" s="2" t="s">
        <v>44</v>
      </c>
      <c r="AJ131" s="2"/>
      <c r="AK131" s="2"/>
    </row>
    <row r="132" spans="1:37" ht="15.75" hidden="1" x14ac:dyDescent="0.25">
      <c r="A132" s="4" t="s">
        <v>26</v>
      </c>
      <c r="B132" s="4">
        <f t="shared" si="77"/>
        <v>7</v>
      </c>
      <c r="C132" s="4" t="str">
        <f t="shared" si="77"/>
        <v>SymLit</v>
      </c>
      <c r="D132" s="4" t="str">
        <f t="shared" si="77"/>
        <v>RMTS</v>
      </c>
      <c r="E132" s="4" t="str">
        <f t="shared" si="77"/>
        <v>pilot1</v>
      </c>
      <c r="F132" s="4" t="str">
        <f t="shared" si="77"/>
        <v>noncomm</v>
      </c>
      <c r="G132" s="4" t="str">
        <f t="shared" si="77"/>
        <v>4yo</v>
      </c>
      <c r="H132" s="4">
        <f t="shared" si="77"/>
        <v>0</v>
      </c>
      <c r="I132" s="4" t="str">
        <f t="shared" si="77"/>
        <v>A</v>
      </c>
      <c r="J132" s="4" t="str">
        <f t="shared" si="77"/>
        <v>videocall</v>
      </c>
      <c r="K132" s="4" t="str">
        <f t="shared" si="77"/>
        <v>VJ</v>
      </c>
      <c r="L132" s="4">
        <f t="shared" si="77"/>
        <v>255949</v>
      </c>
      <c r="M132" s="4">
        <f t="shared" si="77"/>
        <v>24</v>
      </c>
      <c r="N132" s="4">
        <f t="shared" si="77"/>
        <v>6</v>
      </c>
      <c r="O132" s="4">
        <f t="shared" si="77"/>
        <v>2016</v>
      </c>
      <c r="P132" s="4" t="str">
        <f t="shared" si="77"/>
        <v>24/6/2016</v>
      </c>
      <c r="Q132" s="4">
        <f t="shared" si="77"/>
        <v>17</v>
      </c>
      <c r="R132" s="4">
        <f t="shared" si="77"/>
        <v>12</v>
      </c>
      <c r="S132" s="4">
        <f t="shared" si="77"/>
        <v>2020</v>
      </c>
      <c r="T132" s="4" t="str">
        <f t="shared" si="77"/>
        <v>17/12/2020</v>
      </c>
      <c r="U132" s="4">
        <f t="shared" si="77"/>
        <v>53</v>
      </c>
      <c r="V132" s="4">
        <f t="shared" si="77"/>
        <v>1637</v>
      </c>
      <c r="W132" s="4">
        <f t="shared" si="77"/>
        <v>53.672131147540981</v>
      </c>
      <c r="X132" s="4" t="s">
        <v>33</v>
      </c>
      <c r="Y132" s="4" t="s">
        <v>43</v>
      </c>
      <c r="Z132" s="4" t="s">
        <v>42</v>
      </c>
      <c r="AA132" s="4">
        <v>4</v>
      </c>
      <c r="AB132" s="4">
        <v>0</v>
      </c>
      <c r="AC132" s="4" t="s">
        <v>42</v>
      </c>
      <c r="AD132" s="4" t="s">
        <v>44</v>
      </c>
      <c r="AE132" s="4" t="s">
        <v>44</v>
      </c>
      <c r="AF132" s="4" t="s">
        <v>44</v>
      </c>
      <c r="AG132" s="4" t="s">
        <v>45</v>
      </c>
      <c r="AH132" s="2" t="s">
        <v>44</v>
      </c>
      <c r="AI132" s="2" t="s">
        <v>44</v>
      </c>
      <c r="AJ132" s="2"/>
      <c r="AK132" s="2"/>
    </row>
    <row r="133" spans="1:37" ht="15.75" hidden="1" x14ac:dyDescent="0.25">
      <c r="A133" s="4" t="s">
        <v>26</v>
      </c>
      <c r="B133" s="4">
        <f t="shared" ref="B133:W144" si="78">B132</f>
        <v>7</v>
      </c>
      <c r="C133" s="4" t="str">
        <f t="shared" si="78"/>
        <v>SymLit</v>
      </c>
      <c r="D133" s="4" t="str">
        <f t="shared" si="78"/>
        <v>RMTS</v>
      </c>
      <c r="E133" s="4" t="str">
        <f t="shared" si="78"/>
        <v>pilot1</v>
      </c>
      <c r="F133" s="4" t="str">
        <f t="shared" si="78"/>
        <v>noncomm</v>
      </c>
      <c r="G133" s="4" t="str">
        <f t="shared" si="78"/>
        <v>4yo</v>
      </c>
      <c r="H133" s="4">
        <f t="shared" si="78"/>
        <v>0</v>
      </c>
      <c r="I133" s="4" t="str">
        <f t="shared" si="78"/>
        <v>A</v>
      </c>
      <c r="J133" s="4" t="str">
        <f t="shared" si="78"/>
        <v>videocall</v>
      </c>
      <c r="K133" s="4" t="str">
        <f t="shared" si="78"/>
        <v>VJ</v>
      </c>
      <c r="L133" s="4">
        <f t="shared" si="78"/>
        <v>255949</v>
      </c>
      <c r="M133" s="4">
        <f t="shared" si="78"/>
        <v>24</v>
      </c>
      <c r="N133" s="4">
        <f t="shared" si="78"/>
        <v>6</v>
      </c>
      <c r="O133" s="4">
        <f t="shared" si="78"/>
        <v>2016</v>
      </c>
      <c r="P133" s="4" t="str">
        <f t="shared" si="78"/>
        <v>24/6/2016</v>
      </c>
      <c r="Q133" s="4">
        <f t="shared" si="78"/>
        <v>17</v>
      </c>
      <c r="R133" s="4">
        <f t="shared" si="78"/>
        <v>12</v>
      </c>
      <c r="S133" s="4">
        <f t="shared" si="78"/>
        <v>2020</v>
      </c>
      <c r="T133" s="4" t="str">
        <f t="shared" si="78"/>
        <v>17/12/2020</v>
      </c>
      <c r="U133" s="4">
        <f t="shared" si="78"/>
        <v>53</v>
      </c>
      <c r="V133" s="4">
        <f t="shared" si="78"/>
        <v>1637</v>
      </c>
      <c r="W133" s="4">
        <f t="shared" si="78"/>
        <v>53.672131147540981</v>
      </c>
      <c r="X133" s="4" t="s">
        <v>33</v>
      </c>
      <c r="Y133" s="4" t="s">
        <v>43</v>
      </c>
      <c r="Z133" s="4" t="s">
        <v>35</v>
      </c>
      <c r="AA133" s="4">
        <v>1</v>
      </c>
      <c r="AB133" s="4">
        <v>1</v>
      </c>
      <c r="AC133" s="4" t="s">
        <v>47</v>
      </c>
      <c r="AD133" s="4" t="s">
        <v>48</v>
      </c>
      <c r="AE133" s="4" t="s">
        <v>48</v>
      </c>
      <c r="AF133" s="4" t="s">
        <v>49</v>
      </c>
      <c r="AG133" s="4" t="s">
        <v>45</v>
      </c>
      <c r="AH133" s="2" t="s">
        <v>44</v>
      </c>
      <c r="AI133" s="2" t="s">
        <v>44</v>
      </c>
      <c r="AJ133" s="2"/>
      <c r="AK133" s="2"/>
    </row>
    <row r="134" spans="1:37" ht="15.75" hidden="1" x14ac:dyDescent="0.25">
      <c r="A134" s="4" t="s">
        <v>26</v>
      </c>
      <c r="B134" s="4">
        <f t="shared" si="78"/>
        <v>7</v>
      </c>
      <c r="C134" s="4" t="str">
        <f t="shared" si="78"/>
        <v>SymLit</v>
      </c>
      <c r="D134" s="4" t="str">
        <f t="shared" si="78"/>
        <v>RMTS</v>
      </c>
      <c r="E134" s="4" t="str">
        <f t="shared" si="78"/>
        <v>pilot1</v>
      </c>
      <c r="F134" s="4" t="str">
        <f t="shared" si="78"/>
        <v>noncomm</v>
      </c>
      <c r="G134" s="4" t="str">
        <f t="shared" si="78"/>
        <v>4yo</v>
      </c>
      <c r="H134" s="4">
        <f t="shared" si="78"/>
        <v>0</v>
      </c>
      <c r="I134" s="4" t="str">
        <f t="shared" si="78"/>
        <v>A</v>
      </c>
      <c r="J134" s="4" t="str">
        <f t="shared" si="78"/>
        <v>videocall</v>
      </c>
      <c r="K134" s="4" t="str">
        <f t="shared" si="78"/>
        <v>VJ</v>
      </c>
      <c r="L134" s="4">
        <f t="shared" si="78"/>
        <v>255949</v>
      </c>
      <c r="M134" s="4">
        <f t="shared" si="78"/>
        <v>24</v>
      </c>
      <c r="N134" s="4">
        <f t="shared" si="78"/>
        <v>6</v>
      </c>
      <c r="O134" s="4">
        <f t="shared" si="78"/>
        <v>2016</v>
      </c>
      <c r="P134" s="4" t="str">
        <f t="shared" si="78"/>
        <v>24/6/2016</v>
      </c>
      <c r="Q134" s="4">
        <f t="shared" si="78"/>
        <v>17</v>
      </c>
      <c r="R134" s="4">
        <f t="shared" si="78"/>
        <v>12</v>
      </c>
      <c r="S134" s="4">
        <f t="shared" si="78"/>
        <v>2020</v>
      </c>
      <c r="T134" s="4" t="str">
        <f t="shared" si="78"/>
        <v>17/12/2020</v>
      </c>
      <c r="U134" s="4">
        <f t="shared" si="78"/>
        <v>53</v>
      </c>
      <c r="V134" s="4">
        <f t="shared" si="78"/>
        <v>1637</v>
      </c>
      <c r="W134" s="4">
        <f t="shared" si="78"/>
        <v>53.672131147540981</v>
      </c>
      <c r="X134" s="4" t="s">
        <v>33</v>
      </c>
      <c r="Y134" s="4" t="s">
        <v>43</v>
      </c>
      <c r="Z134" s="4" t="s">
        <v>35</v>
      </c>
      <c r="AA134" s="4">
        <v>2</v>
      </c>
      <c r="AB134" s="4">
        <v>2</v>
      </c>
      <c r="AC134" s="4" t="s">
        <v>47</v>
      </c>
      <c r="AD134" s="4" t="s">
        <v>50</v>
      </c>
      <c r="AE134" s="4" t="s">
        <v>50</v>
      </c>
      <c r="AF134" s="4" t="s">
        <v>51</v>
      </c>
      <c r="AG134" s="4" t="s">
        <v>46</v>
      </c>
      <c r="AH134" s="2" t="s">
        <v>44</v>
      </c>
      <c r="AI134" s="2" t="s">
        <v>44</v>
      </c>
      <c r="AJ134" s="2"/>
      <c r="AK134" s="2"/>
    </row>
    <row r="135" spans="1:37" ht="15.75" hidden="1" x14ac:dyDescent="0.25">
      <c r="A135" s="4" t="s">
        <v>26</v>
      </c>
      <c r="B135" s="4">
        <f t="shared" si="78"/>
        <v>7</v>
      </c>
      <c r="C135" s="4" t="str">
        <f t="shared" si="78"/>
        <v>SymLit</v>
      </c>
      <c r="D135" s="4" t="str">
        <f t="shared" si="78"/>
        <v>RMTS</v>
      </c>
      <c r="E135" s="4" t="str">
        <f t="shared" si="78"/>
        <v>pilot1</v>
      </c>
      <c r="F135" s="4" t="str">
        <f t="shared" si="78"/>
        <v>noncomm</v>
      </c>
      <c r="G135" s="4" t="str">
        <f t="shared" si="78"/>
        <v>4yo</v>
      </c>
      <c r="H135" s="4">
        <f t="shared" si="78"/>
        <v>0</v>
      </c>
      <c r="I135" s="4" t="str">
        <f t="shared" si="78"/>
        <v>A</v>
      </c>
      <c r="J135" s="4" t="str">
        <f t="shared" si="78"/>
        <v>videocall</v>
      </c>
      <c r="K135" s="4" t="str">
        <f t="shared" si="78"/>
        <v>VJ</v>
      </c>
      <c r="L135" s="4">
        <f t="shared" si="78"/>
        <v>255949</v>
      </c>
      <c r="M135" s="4">
        <f t="shared" si="78"/>
        <v>24</v>
      </c>
      <c r="N135" s="4">
        <f t="shared" si="78"/>
        <v>6</v>
      </c>
      <c r="O135" s="4">
        <f t="shared" si="78"/>
        <v>2016</v>
      </c>
      <c r="P135" s="4" t="str">
        <f t="shared" si="78"/>
        <v>24/6/2016</v>
      </c>
      <c r="Q135" s="4">
        <f t="shared" si="78"/>
        <v>17</v>
      </c>
      <c r="R135" s="4">
        <f t="shared" si="78"/>
        <v>12</v>
      </c>
      <c r="S135" s="4">
        <f t="shared" si="78"/>
        <v>2020</v>
      </c>
      <c r="T135" s="4" t="str">
        <f t="shared" si="78"/>
        <v>17/12/2020</v>
      </c>
      <c r="U135" s="4">
        <f t="shared" si="78"/>
        <v>53</v>
      </c>
      <c r="V135" s="4">
        <f t="shared" si="78"/>
        <v>1637</v>
      </c>
      <c r="W135" s="4">
        <f t="shared" si="78"/>
        <v>53.672131147540981</v>
      </c>
      <c r="X135" s="4" t="s">
        <v>33</v>
      </c>
      <c r="Y135" s="4" t="s">
        <v>43</v>
      </c>
      <c r="Z135" s="4" t="s">
        <v>35</v>
      </c>
      <c r="AA135" s="4">
        <v>3</v>
      </c>
      <c r="AB135" s="4">
        <v>3</v>
      </c>
      <c r="AC135" s="4" t="s">
        <v>47</v>
      </c>
      <c r="AD135" s="4" t="s">
        <v>52</v>
      </c>
      <c r="AE135" s="4" t="s">
        <v>52</v>
      </c>
      <c r="AF135" s="4" t="s">
        <v>48</v>
      </c>
      <c r="AG135" s="4" t="s">
        <v>45</v>
      </c>
      <c r="AH135" s="2" t="s">
        <v>44</v>
      </c>
      <c r="AI135" s="2" t="s">
        <v>44</v>
      </c>
      <c r="AJ135" s="2"/>
      <c r="AK135" s="2"/>
    </row>
    <row r="136" spans="1:37" ht="15.75" hidden="1" x14ac:dyDescent="0.25">
      <c r="A136" s="4" t="s">
        <v>26</v>
      </c>
      <c r="B136" s="4">
        <f t="shared" si="78"/>
        <v>7</v>
      </c>
      <c r="C136" s="4" t="str">
        <f t="shared" si="78"/>
        <v>SymLit</v>
      </c>
      <c r="D136" s="4" t="str">
        <f t="shared" si="78"/>
        <v>RMTS</v>
      </c>
      <c r="E136" s="4" t="str">
        <f t="shared" si="78"/>
        <v>pilot1</v>
      </c>
      <c r="F136" s="4" t="str">
        <f t="shared" si="78"/>
        <v>noncomm</v>
      </c>
      <c r="G136" s="4" t="str">
        <f t="shared" si="78"/>
        <v>4yo</v>
      </c>
      <c r="H136" s="4">
        <f t="shared" si="78"/>
        <v>0</v>
      </c>
      <c r="I136" s="4" t="str">
        <f t="shared" si="78"/>
        <v>A</v>
      </c>
      <c r="J136" s="4" t="str">
        <f t="shared" si="78"/>
        <v>videocall</v>
      </c>
      <c r="K136" s="4" t="str">
        <f t="shared" si="78"/>
        <v>VJ</v>
      </c>
      <c r="L136" s="4">
        <f t="shared" si="78"/>
        <v>255949</v>
      </c>
      <c r="M136" s="4">
        <f t="shared" si="78"/>
        <v>24</v>
      </c>
      <c r="N136" s="4">
        <f t="shared" si="78"/>
        <v>6</v>
      </c>
      <c r="O136" s="4">
        <f t="shared" si="78"/>
        <v>2016</v>
      </c>
      <c r="P136" s="4" t="str">
        <f t="shared" si="78"/>
        <v>24/6/2016</v>
      </c>
      <c r="Q136" s="4">
        <f t="shared" si="78"/>
        <v>17</v>
      </c>
      <c r="R136" s="4">
        <f t="shared" si="78"/>
        <v>12</v>
      </c>
      <c r="S136" s="4">
        <f t="shared" si="78"/>
        <v>2020</v>
      </c>
      <c r="T136" s="4" t="str">
        <f t="shared" si="78"/>
        <v>17/12/2020</v>
      </c>
      <c r="U136" s="4">
        <f t="shared" si="78"/>
        <v>53</v>
      </c>
      <c r="V136" s="4">
        <f t="shared" si="78"/>
        <v>1637</v>
      </c>
      <c r="W136" s="4">
        <f t="shared" si="78"/>
        <v>53.672131147540981</v>
      </c>
      <c r="X136" s="4" t="s">
        <v>33</v>
      </c>
      <c r="Y136" s="4" t="s">
        <v>43</v>
      </c>
      <c r="Z136" s="4" t="s">
        <v>35</v>
      </c>
      <c r="AA136" s="4">
        <v>4</v>
      </c>
      <c r="AB136" s="4">
        <v>4</v>
      </c>
      <c r="AC136" s="4" t="s">
        <v>47</v>
      </c>
      <c r="AD136" s="4" t="s">
        <v>53</v>
      </c>
      <c r="AE136" s="4" t="s">
        <v>53</v>
      </c>
      <c r="AF136" s="4" t="s">
        <v>49</v>
      </c>
      <c r="AG136" s="4" t="s">
        <v>45</v>
      </c>
      <c r="AH136" s="2" t="s">
        <v>44</v>
      </c>
      <c r="AI136" s="2" t="s">
        <v>44</v>
      </c>
      <c r="AJ136" s="2"/>
      <c r="AK136" s="2"/>
    </row>
    <row r="137" spans="1:37" ht="15.75" hidden="1" x14ac:dyDescent="0.25">
      <c r="A137" s="4" t="s">
        <v>26</v>
      </c>
      <c r="B137" s="4">
        <f t="shared" si="78"/>
        <v>7</v>
      </c>
      <c r="C137" s="4" t="str">
        <f t="shared" si="78"/>
        <v>SymLit</v>
      </c>
      <c r="D137" s="4" t="str">
        <f t="shared" si="78"/>
        <v>RMTS</v>
      </c>
      <c r="E137" s="4" t="str">
        <f t="shared" si="78"/>
        <v>pilot1</v>
      </c>
      <c r="F137" s="4" t="str">
        <f t="shared" si="78"/>
        <v>noncomm</v>
      </c>
      <c r="G137" s="4" t="str">
        <f t="shared" si="78"/>
        <v>4yo</v>
      </c>
      <c r="H137" s="4">
        <f t="shared" si="78"/>
        <v>0</v>
      </c>
      <c r="I137" s="4" t="str">
        <f t="shared" si="78"/>
        <v>A</v>
      </c>
      <c r="J137" s="4" t="str">
        <f t="shared" si="78"/>
        <v>videocall</v>
      </c>
      <c r="K137" s="4" t="str">
        <f t="shared" si="78"/>
        <v>VJ</v>
      </c>
      <c r="L137" s="4">
        <f t="shared" si="78"/>
        <v>255949</v>
      </c>
      <c r="M137" s="4">
        <f t="shared" si="78"/>
        <v>24</v>
      </c>
      <c r="N137" s="4">
        <f t="shared" si="78"/>
        <v>6</v>
      </c>
      <c r="O137" s="4">
        <f t="shared" si="78"/>
        <v>2016</v>
      </c>
      <c r="P137" s="4" t="str">
        <f t="shared" si="78"/>
        <v>24/6/2016</v>
      </c>
      <c r="Q137" s="4">
        <f t="shared" si="78"/>
        <v>17</v>
      </c>
      <c r="R137" s="4">
        <f t="shared" si="78"/>
        <v>12</v>
      </c>
      <c r="S137" s="4">
        <f t="shared" si="78"/>
        <v>2020</v>
      </c>
      <c r="T137" s="4" t="str">
        <f t="shared" si="78"/>
        <v>17/12/2020</v>
      </c>
      <c r="U137" s="4">
        <f t="shared" si="78"/>
        <v>53</v>
      </c>
      <c r="V137" s="4">
        <f t="shared" si="78"/>
        <v>1637</v>
      </c>
      <c r="W137" s="4">
        <f t="shared" si="78"/>
        <v>53.672131147540981</v>
      </c>
      <c r="X137" s="4" t="s">
        <v>33</v>
      </c>
      <c r="Y137" s="4" t="s">
        <v>43</v>
      </c>
      <c r="Z137" s="4" t="s">
        <v>35</v>
      </c>
      <c r="AA137" s="4">
        <v>5</v>
      </c>
      <c r="AB137" s="4">
        <v>5</v>
      </c>
      <c r="AC137" s="4" t="s">
        <v>47</v>
      </c>
      <c r="AD137" s="4" t="s">
        <v>51</v>
      </c>
      <c r="AE137" s="4" t="s">
        <v>51</v>
      </c>
      <c r="AF137" s="4" t="s">
        <v>50</v>
      </c>
      <c r="AG137" s="4" t="s">
        <v>46</v>
      </c>
      <c r="AH137" s="2" t="s">
        <v>44</v>
      </c>
      <c r="AI137" s="2" t="s">
        <v>44</v>
      </c>
      <c r="AJ137" s="2"/>
      <c r="AK137" s="2"/>
    </row>
    <row r="138" spans="1:37" ht="15.75" hidden="1" x14ac:dyDescent="0.25">
      <c r="A138" s="4" t="s">
        <v>26</v>
      </c>
      <c r="B138" s="4">
        <f t="shared" si="78"/>
        <v>7</v>
      </c>
      <c r="C138" s="4" t="str">
        <f t="shared" si="78"/>
        <v>SymLit</v>
      </c>
      <c r="D138" s="4" t="str">
        <f t="shared" si="78"/>
        <v>RMTS</v>
      </c>
      <c r="E138" s="4" t="str">
        <f t="shared" si="78"/>
        <v>pilot1</v>
      </c>
      <c r="F138" s="4" t="str">
        <f t="shared" si="78"/>
        <v>noncomm</v>
      </c>
      <c r="G138" s="4" t="str">
        <f t="shared" si="78"/>
        <v>4yo</v>
      </c>
      <c r="H138" s="4">
        <f t="shared" si="78"/>
        <v>0</v>
      </c>
      <c r="I138" s="4" t="str">
        <f t="shared" si="78"/>
        <v>A</v>
      </c>
      <c r="J138" s="4" t="str">
        <f t="shared" si="78"/>
        <v>videocall</v>
      </c>
      <c r="K138" s="4" t="str">
        <f t="shared" si="78"/>
        <v>VJ</v>
      </c>
      <c r="L138" s="4">
        <f t="shared" si="78"/>
        <v>255949</v>
      </c>
      <c r="M138" s="4">
        <f t="shared" si="78"/>
        <v>24</v>
      </c>
      <c r="N138" s="4">
        <f t="shared" si="78"/>
        <v>6</v>
      </c>
      <c r="O138" s="4">
        <f t="shared" si="78"/>
        <v>2016</v>
      </c>
      <c r="P138" s="4" t="str">
        <f t="shared" si="78"/>
        <v>24/6/2016</v>
      </c>
      <c r="Q138" s="4">
        <f t="shared" si="78"/>
        <v>17</v>
      </c>
      <c r="R138" s="4">
        <f t="shared" si="78"/>
        <v>12</v>
      </c>
      <c r="S138" s="4">
        <f t="shared" si="78"/>
        <v>2020</v>
      </c>
      <c r="T138" s="4" t="str">
        <f t="shared" si="78"/>
        <v>17/12/2020</v>
      </c>
      <c r="U138" s="4">
        <f t="shared" si="78"/>
        <v>53</v>
      </c>
      <c r="V138" s="4">
        <f t="shared" si="78"/>
        <v>1637</v>
      </c>
      <c r="W138" s="4">
        <f t="shared" si="78"/>
        <v>53.672131147540981</v>
      </c>
      <c r="X138" s="4" t="s">
        <v>33</v>
      </c>
      <c r="Y138" s="4" t="s">
        <v>43</v>
      </c>
      <c r="Z138" s="4" t="s">
        <v>35</v>
      </c>
      <c r="AA138" s="4">
        <v>6</v>
      </c>
      <c r="AB138" s="4">
        <v>6</v>
      </c>
      <c r="AC138" s="4" t="s">
        <v>47</v>
      </c>
      <c r="AD138" s="4" t="s">
        <v>48</v>
      </c>
      <c r="AE138" s="4" t="s">
        <v>48</v>
      </c>
      <c r="AF138" s="4" t="s">
        <v>52</v>
      </c>
      <c r="AG138" s="4" t="s">
        <v>45</v>
      </c>
      <c r="AH138" s="2" t="s">
        <v>44</v>
      </c>
      <c r="AI138" s="2" t="s">
        <v>44</v>
      </c>
      <c r="AJ138" s="2"/>
      <c r="AK138" s="2"/>
    </row>
    <row r="139" spans="1:37" ht="15.75" hidden="1" x14ac:dyDescent="0.25">
      <c r="A139" s="4" t="s">
        <v>26</v>
      </c>
      <c r="B139" s="4">
        <f t="shared" si="78"/>
        <v>7</v>
      </c>
      <c r="C139" s="4" t="str">
        <f t="shared" si="78"/>
        <v>SymLit</v>
      </c>
      <c r="D139" s="4" t="str">
        <f t="shared" si="78"/>
        <v>RMTS</v>
      </c>
      <c r="E139" s="4" t="str">
        <f t="shared" si="78"/>
        <v>pilot1</v>
      </c>
      <c r="F139" s="4" t="str">
        <f t="shared" si="78"/>
        <v>noncomm</v>
      </c>
      <c r="G139" s="4" t="str">
        <f t="shared" si="78"/>
        <v>4yo</v>
      </c>
      <c r="H139" s="4">
        <f t="shared" si="78"/>
        <v>0</v>
      </c>
      <c r="I139" s="4" t="str">
        <f t="shared" si="78"/>
        <v>A</v>
      </c>
      <c r="J139" s="4" t="str">
        <f t="shared" si="78"/>
        <v>videocall</v>
      </c>
      <c r="K139" s="4" t="str">
        <f t="shared" si="78"/>
        <v>VJ</v>
      </c>
      <c r="L139" s="4">
        <f t="shared" si="78"/>
        <v>255949</v>
      </c>
      <c r="M139" s="4">
        <f t="shared" si="78"/>
        <v>24</v>
      </c>
      <c r="N139" s="4">
        <f t="shared" si="78"/>
        <v>6</v>
      </c>
      <c r="O139" s="4">
        <f t="shared" si="78"/>
        <v>2016</v>
      </c>
      <c r="P139" s="4" t="str">
        <f t="shared" si="78"/>
        <v>24/6/2016</v>
      </c>
      <c r="Q139" s="4">
        <f t="shared" si="78"/>
        <v>17</v>
      </c>
      <c r="R139" s="4">
        <f t="shared" si="78"/>
        <v>12</v>
      </c>
      <c r="S139" s="4">
        <f t="shared" si="78"/>
        <v>2020</v>
      </c>
      <c r="T139" s="4" t="str">
        <f t="shared" si="78"/>
        <v>17/12/2020</v>
      </c>
      <c r="U139" s="4">
        <f t="shared" si="78"/>
        <v>53</v>
      </c>
      <c r="V139" s="4">
        <f t="shared" si="78"/>
        <v>1637</v>
      </c>
      <c r="W139" s="4">
        <f t="shared" si="78"/>
        <v>53.672131147540981</v>
      </c>
      <c r="X139" s="4" t="s">
        <v>33</v>
      </c>
      <c r="Y139" s="4" t="s">
        <v>43</v>
      </c>
      <c r="Z139" s="4" t="s">
        <v>35</v>
      </c>
      <c r="AA139" s="4">
        <v>7</v>
      </c>
      <c r="AB139" s="4">
        <v>7</v>
      </c>
      <c r="AC139" s="4" t="s">
        <v>47</v>
      </c>
      <c r="AD139" s="4" t="s">
        <v>49</v>
      </c>
      <c r="AE139" s="4" t="s">
        <v>49</v>
      </c>
      <c r="AF139" s="4" t="s">
        <v>50</v>
      </c>
      <c r="AG139" s="4" t="s">
        <v>46</v>
      </c>
      <c r="AH139" s="2" t="s">
        <v>44</v>
      </c>
      <c r="AI139" s="2" t="s">
        <v>44</v>
      </c>
      <c r="AJ139" s="2"/>
      <c r="AK139" s="2"/>
    </row>
    <row r="140" spans="1:37" ht="15.75" hidden="1" x14ac:dyDescent="0.25">
      <c r="A140" s="4" t="s">
        <v>26</v>
      </c>
      <c r="B140" s="4">
        <f t="shared" si="78"/>
        <v>7</v>
      </c>
      <c r="C140" s="4" t="str">
        <f t="shared" si="78"/>
        <v>SymLit</v>
      </c>
      <c r="D140" s="4" t="str">
        <f t="shared" si="78"/>
        <v>RMTS</v>
      </c>
      <c r="E140" s="4" t="str">
        <f t="shared" si="78"/>
        <v>pilot1</v>
      </c>
      <c r="F140" s="4" t="str">
        <f t="shared" si="78"/>
        <v>noncomm</v>
      </c>
      <c r="G140" s="4" t="str">
        <f t="shared" si="78"/>
        <v>4yo</v>
      </c>
      <c r="H140" s="4">
        <f t="shared" si="78"/>
        <v>0</v>
      </c>
      <c r="I140" s="4" t="str">
        <f t="shared" si="78"/>
        <v>A</v>
      </c>
      <c r="J140" s="4" t="str">
        <f t="shared" si="78"/>
        <v>videocall</v>
      </c>
      <c r="K140" s="4" t="str">
        <f t="shared" si="78"/>
        <v>VJ</v>
      </c>
      <c r="L140" s="4">
        <f t="shared" si="78"/>
        <v>255949</v>
      </c>
      <c r="M140" s="4">
        <f t="shared" si="78"/>
        <v>24</v>
      </c>
      <c r="N140" s="4">
        <f t="shared" si="78"/>
        <v>6</v>
      </c>
      <c r="O140" s="4">
        <f t="shared" si="78"/>
        <v>2016</v>
      </c>
      <c r="P140" s="4" t="str">
        <f t="shared" si="78"/>
        <v>24/6/2016</v>
      </c>
      <c r="Q140" s="4">
        <f t="shared" si="78"/>
        <v>17</v>
      </c>
      <c r="R140" s="4">
        <f t="shared" si="78"/>
        <v>12</v>
      </c>
      <c r="S140" s="4">
        <f t="shared" si="78"/>
        <v>2020</v>
      </c>
      <c r="T140" s="4" t="str">
        <f t="shared" si="78"/>
        <v>17/12/2020</v>
      </c>
      <c r="U140" s="4">
        <f t="shared" si="78"/>
        <v>53</v>
      </c>
      <c r="V140" s="4">
        <f t="shared" si="78"/>
        <v>1637</v>
      </c>
      <c r="W140" s="4">
        <f t="shared" si="78"/>
        <v>53.672131147540981</v>
      </c>
      <c r="X140" s="4" t="s">
        <v>33</v>
      </c>
      <c r="Y140" s="4" t="s">
        <v>43</v>
      </c>
      <c r="Z140" s="4" t="s">
        <v>35</v>
      </c>
      <c r="AA140" s="4">
        <v>8</v>
      </c>
      <c r="AB140" s="4">
        <v>8</v>
      </c>
      <c r="AC140" s="4" t="s">
        <v>47</v>
      </c>
      <c r="AD140" s="4" t="s">
        <v>53</v>
      </c>
      <c r="AE140" s="4" t="s">
        <v>53</v>
      </c>
      <c r="AF140" s="4" t="s">
        <v>51</v>
      </c>
      <c r="AG140" s="4" t="s">
        <v>45</v>
      </c>
      <c r="AH140" s="2" t="s">
        <v>44</v>
      </c>
      <c r="AI140" s="2" t="s">
        <v>44</v>
      </c>
      <c r="AJ140" s="2"/>
      <c r="AK140" s="2"/>
    </row>
    <row r="141" spans="1:37" ht="15.75" hidden="1" x14ac:dyDescent="0.25">
      <c r="A141" s="4" t="s">
        <v>26</v>
      </c>
      <c r="B141" s="4">
        <f t="shared" si="78"/>
        <v>7</v>
      </c>
      <c r="C141" s="4" t="str">
        <f t="shared" si="78"/>
        <v>SymLit</v>
      </c>
      <c r="D141" s="4" t="str">
        <f t="shared" si="78"/>
        <v>RMTS</v>
      </c>
      <c r="E141" s="4" t="str">
        <f t="shared" si="78"/>
        <v>pilot1</v>
      </c>
      <c r="F141" s="4" t="str">
        <f t="shared" si="78"/>
        <v>noncomm</v>
      </c>
      <c r="G141" s="4" t="str">
        <f t="shared" si="78"/>
        <v>4yo</v>
      </c>
      <c r="H141" s="4">
        <f t="shared" si="78"/>
        <v>0</v>
      </c>
      <c r="I141" s="4" t="str">
        <f t="shared" si="78"/>
        <v>A</v>
      </c>
      <c r="J141" s="4" t="str">
        <f t="shared" si="78"/>
        <v>videocall</v>
      </c>
      <c r="K141" s="4" t="str">
        <f t="shared" si="78"/>
        <v>VJ</v>
      </c>
      <c r="L141" s="4">
        <f t="shared" si="78"/>
        <v>255949</v>
      </c>
      <c r="M141" s="4">
        <f t="shared" si="78"/>
        <v>24</v>
      </c>
      <c r="N141" s="4">
        <f t="shared" si="78"/>
        <v>6</v>
      </c>
      <c r="O141" s="4">
        <f t="shared" si="78"/>
        <v>2016</v>
      </c>
      <c r="P141" s="4" t="str">
        <f t="shared" si="78"/>
        <v>24/6/2016</v>
      </c>
      <c r="Q141" s="4">
        <f t="shared" si="78"/>
        <v>17</v>
      </c>
      <c r="R141" s="4">
        <f t="shared" si="78"/>
        <v>12</v>
      </c>
      <c r="S141" s="4">
        <f t="shared" si="78"/>
        <v>2020</v>
      </c>
      <c r="T141" s="4" t="str">
        <f t="shared" si="78"/>
        <v>17/12/2020</v>
      </c>
      <c r="U141" s="4">
        <f t="shared" si="78"/>
        <v>53</v>
      </c>
      <c r="V141" s="4">
        <f t="shared" si="78"/>
        <v>1637</v>
      </c>
      <c r="W141" s="4">
        <f t="shared" si="78"/>
        <v>53.672131147540981</v>
      </c>
      <c r="X141" s="4" t="s">
        <v>33</v>
      </c>
      <c r="Y141" s="4" t="s">
        <v>43</v>
      </c>
      <c r="Z141" s="4" t="s">
        <v>35</v>
      </c>
      <c r="AA141" s="4">
        <v>9</v>
      </c>
      <c r="AB141" s="4">
        <v>9</v>
      </c>
      <c r="AC141" s="4" t="s">
        <v>47</v>
      </c>
      <c r="AD141" s="4" t="s">
        <v>52</v>
      </c>
      <c r="AE141" s="4" t="s">
        <v>52</v>
      </c>
      <c r="AF141" s="4" t="s">
        <v>50</v>
      </c>
      <c r="AG141" s="4" t="s">
        <v>46</v>
      </c>
      <c r="AH141" s="2" t="s">
        <v>44</v>
      </c>
      <c r="AI141" s="2" t="s">
        <v>44</v>
      </c>
      <c r="AJ141" s="2"/>
      <c r="AK141" s="2"/>
    </row>
    <row r="142" spans="1:37" ht="15.75" hidden="1" x14ac:dyDescent="0.25">
      <c r="A142" s="4" t="s">
        <v>26</v>
      </c>
      <c r="B142" s="4">
        <f t="shared" si="78"/>
        <v>7</v>
      </c>
      <c r="C142" s="4" t="str">
        <f t="shared" si="78"/>
        <v>SymLit</v>
      </c>
      <c r="D142" s="4" t="str">
        <f t="shared" si="78"/>
        <v>RMTS</v>
      </c>
      <c r="E142" s="4" t="str">
        <f t="shared" si="78"/>
        <v>pilot1</v>
      </c>
      <c r="F142" s="4" t="str">
        <f t="shared" si="78"/>
        <v>noncomm</v>
      </c>
      <c r="G142" s="4" t="str">
        <f t="shared" si="78"/>
        <v>4yo</v>
      </c>
      <c r="H142" s="4">
        <f t="shared" si="78"/>
        <v>0</v>
      </c>
      <c r="I142" s="4" t="str">
        <f t="shared" si="78"/>
        <v>A</v>
      </c>
      <c r="J142" s="4" t="str">
        <f t="shared" si="78"/>
        <v>videocall</v>
      </c>
      <c r="K142" s="4" t="str">
        <f t="shared" si="78"/>
        <v>VJ</v>
      </c>
      <c r="L142" s="4">
        <f t="shared" si="78"/>
        <v>255949</v>
      </c>
      <c r="M142" s="4">
        <f t="shared" si="78"/>
        <v>24</v>
      </c>
      <c r="N142" s="4">
        <f t="shared" si="78"/>
        <v>6</v>
      </c>
      <c r="O142" s="4">
        <f t="shared" si="78"/>
        <v>2016</v>
      </c>
      <c r="P142" s="4" t="str">
        <f t="shared" si="78"/>
        <v>24/6/2016</v>
      </c>
      <c r="Q142" s="4">
        <f t="shared" si="78"/>
        <v>17</v>
      </c>
      <c r="R142" s="4">
        <f t="shared" si="78"/>
        <v>12</v>
      </c>
      <c r="S142" s="4">
        <f t="shared" si="78"/>
        <v>2020</v>
      </c>
      <c r="T142" s="4" t="str">
        <f t="shared" si="78"/>
        <v>17/12/2020</v>
      </c>
      <c r="U142" s="4">
        <f t="shared" si="78"/>
        <v>53</v>
      </c>
      <c r="V142" s="4">
        <f t="shared" si="78"/>
        <v>1637</v>
      </c>
      <c r="W142" s="4">
        <f t="shared" si="78"/>
        <v>53.672131147540981</v>
      </c>
      <c r="X142" s="4" t="s">
        <v>33</v>
      </c>
      <c r="Y142" s="4" t="s">
        <v>43</v>
      </c>
      <c r="Z142" s="4" t="s">
        <v>35</v>
      </c>
      <c r="AA142" s="4">
        <v>10</v>
      </c>
      <c r="AB142" s="4">
        <v>10</v>
      </c>
      <c r="AC142" s="4" t="s">
        <v>47</v>
      </c>
      <c r="AD142" s="4" t="s">
        <v>48</v>
      </c>
      <c r="AE142" s="4" t="s">
        <v>48</v>
      </c>
      <c r="AF142" s="4" t="s">
        <v>51</v>
      </c>
      <c r="AG142" s="4" t="s">
        <v>45</v>
      </c>
      <c r="AH142" s="2" t="s">
        <v>44</v>
      </c>
      <c r="AI142" s="2" t="s">
        <v>44</v>
      </c>
      <c r="AJ142" s="2"/>
      <c r="AK142" s="2"/>
    </row>
    <row r="143" spans="1:37" ht="15.75" hidden="1" x14ac:dyDescent="0.25">
      <c r="A143" s="4" t="s">
        <v>26</v>
      </c>
      <c r="B143" s="4">
        <f t="shared" si="78"/>
        <v>7</v>
      </c>
      <c r="C143" s="4" t="str">
        <f t="shared" si="78"/>
        <v>SymLit</v>
      </c>
      <c r="D143" s="4" t="str">
        <f t="shared" si="78"/>
        <v>RMTS</v>
      </c>
      <c r="E143" s="4" t="str">
        <f t="shared" si="78"/>
        <v>pilot1</v>
      </c>
      <c r="F143" s="4" t="str">
        <f t="shared" si="78"/>
        <v>noncomm</v>
      </c>
      <c r="G143" s="4" t="str">
        <f t="shared" si="78"/>
        <v>4yo</v>
      </c>
      <c r="H143" s="4">
        <f t="shared" si="78"/>
        <v>0</v>
      </c>
      <c r="I143" s="4" t="str">
        <f t="shared" si="78"/>
        <v>A</v>
      </c>
      <c r="J143" s="4" t="str">
        <f t="shared" si="78"/>
        <v>videocall</v>
      </c>
      <c r="K143" s="4" t="str">
        <f t="shared" si="78"/>
        <v>VJ</v>
      </c>
      <c r="L143" s="4">
        <f t="shared" si="78"/>
        <v>255949</v>
      </c>
      <c r="M143" s="4">
        <f t="shared" si="78"/>
        <v>24</v>
      </c>
      <c r="N143" s="4">
        <f t="shared" si="78"/>
        <v>6</v>
      </c>
      <c r="O143" s="4">
        <f t="shared" si="78"/>
        <v>2016</v>
      </c>
      <c r="P143" s="4" t="str">
        <f t="shared" si="78"/>
        <v>24/6/2016</v>
      </c>
      <c r="Q143" s="4">
        <f t="shared" si="78"/>
        <v>17</v>
      </c>
      <c r="R143" s="4">
        <f t="shared" si="78"/>
        <v>12</v>
      </c>
      <c r="S143" s="4">
        <f t="shared" si="78"/>
        <v>2020</v>
      </c>
      <c r="T143" s="4" t="str">
        <f t="shared" si="78"/>
        <v>17/12/2020</v>
      </c>
      <c r="U143" s="4">
        <f t="shared" si="78"/>
        <v>53</v>
      </c>
      <c r="V143" s="4">
        <f t="shared" si="78"/>
        <v>1637</v>
      </c>
      <c r="W143" s="4">
        <f t="shared" si="78"/>
        <v>53.672131147540981</v>
      </c>
      <c r="X143" s="4" t="s">
        <v>33</v>
      </c>
      <c r="Y143" s="4" t="s">
        <v>43</v>
      </c>
      <c r="Z143" s="4" t="s">
        <v>35</v>
      </c>
      <c r="AA143" s="4">
        <v>11</v>
      </c>
      <c r="AB143" s="4">
        <v>11</v>
      </c>
      <c r="AC143" s="4" t="s">
        <v>47</v>
      </c>
      <c r="AD143" s="4" t="s">
        <v>50</v>
      </c>
      <c r="AE143" s="4" t="s">
        <v>50</v>
      </c>
      <c r="AF143" s="4" t="s">
        <v>49</v>
      </c>
      <c r="AG143" s="4" t="s">
        <v>46</v>
      </c>
      <c r="AH143" s="2" t="s">
        <v>44</v>
      </c>
      <c r="AI143" s="2" t="s">
        <v>44</v>
      </c>
      <c r="AJ143" s="2"/>
      <c r="AK143" s="2"/>
    </row>
    <row r="144" spans="1:37" ht="15.75" hidden="1" x14ac:dyDescent="0.25">
      <c r="A144" s="4" t="s">
        <v>26</v>
      </c>
      <c r="B144" s="4">
        <f t="shared" si="78"/>
        <v>7</v>
      </c>
      <c r="C144" s="4" t="str">
        <f t="shared" si="78"/>
        <v>SymLit</v>
      </c>
      <c r="D144" s="4" t="str">
        <f t="shared" si="78"/>
        <v>RMTS</v>
      </c>
      <c r="E144" s="4" t="str">
        <f t="shared" si="78"/>
        <v>pilot1</v>
      </c>
      <c r="F144" s="4" t="str">
        <f t="shared" si="78"/>
        <v>noncomm</v>
      </c>
      <c r="G144" s="4" t="str">
        <f t="shared" si="78"/>
        <v>4yo</v>
      </c>
      <c r="H144" s="4">
        <f t="shared" si="78"/>
        <v>0</v>
      </c>
      <c r="I144" s="4" t="str">
        <f t="shared" si="78"/>
        <v>A</v>
      </c>
      <c r="J144" s="4" t="str">
        <f t="shared" si="78"/>
        <v>videocall</v>
      </c>
      <c r="K144" s="4" t="str">
        <f t="shared" si="78"/>
        <v>VJ</v>
      </c>
      <c r="L144" s="4">
        <f t="shared" si="78"/>
        <v>255949</v>
      </c>
      <c r="M144" s="4">
        <f t="shared" si="78"/>
        <v>24</v>
      </c>
      <c r="N144" s="4">
        <f t="shared" si="78"/>
        <v>6</v>
      </c>
      <c r="O144" s="4">
        <f t="shared" ref="O144:W144" si="79">O143</f>
        <v>2016</v>
      </c>
      <c r="P144" s="4" t="str">
        <f t="shared" si="79"/>
        <v>24/6/2016</v>
      </c>
      <c r="Q144" s="4">
        <f t="shared" si="79"/>
        <v>17</v>
      </c>
      <c r="R144" s="4">
        <f t="shared" si="79"/>
        <v>12</v>
      </c>
      <c r="S144" s="4">
        <f t="shared" si="79"/>
        <v>2020</v>
      </c>
      <c r="T144" s="4" t="str">
        <f t="shared" si="79"/>
        <v>17/12/2020</v>
      </c>
      <c r="U144" s="4">
        <f t="shared" si="79"/>
        <v>53</v>
      </c>
      <c r="V144" s="4">
        <f t="shared" si="79"/>
        <v>1637</v>
      </c>
      <c r="W144" s="4">
        <f t="shared" si="79"/>
        <v>53.672131147540981</v>
      </c>
      <c r="X144" s="4" t="s">
        <v>33</v>
      </c>
      <c r="Y144" s="4" t="s">
        <v>43</v>
      </c>
      <c r="Z144" s="4" t="s">
        <v>35</v>
      </c>
      <c r="AA144" s="4">
        <v>12</v>
      </c>
      <c r="AB144" s="4">
        <v>12</v>
      </c>
      <c r="AC144" s="4" t="s">
        <v>47</v>
      </c>
      <c r="AD144" s="4" t="s">
        <v>51</v>
      </c>
      <c r="AE144" s="4" t="s">
        <v>51</v>
      </c>
      <c r="AF144" s="4" t="s">
        <v>53</v>
      </c>
      <c r="AG144" s="4" t="s">
        <v>46</v>
      </c>
      <c r="AH144" s="2" t="s">
        <v>44</v>
      </c>
      <c r="AI144" s="2" t="s">
        <v>44</v>
      </c>
      <c r="AJ144" s="2"/>
      <c r="AK144" s="2"/>
    </row>
    <row r="145" spans="1:37" ht="15.75" hidden="1" x14ac:dyDescent="0.25">
      <c r="A145" s="4" t="s">
        <v>26</v>
      </c>
      <c r="B145" s="4">
        <f t="shared" ref="B145:C145" si="80">B143</f>
        <v>7</v>
      </c>
      <c r="C145" s="4" t="str">
        <f t="shared" si="80"/>
        <v>SymLit</v>
      </c>
      <c r="D145" s="4" t="str">
        <f>D143</f>
        <v>RMTS</v>
      </c>
      <c r="E145" s="4" t="str">
        <f>E143</f>
        <v>pilot1</v>
      </c>
      <c r="F145" s="4" t="str">
        <f>F143</f>
        <v>noncomm</v>
      </c>
      <c r="G145" s="4" t="str">
        <f t="shared" ref="G145:W145" si="81">G143</f>
        <v>4yo</v>
      </c>
      <c r="H145" s="4">
        <f t="shared" si="81"/>
        <v>0</v>
      </c>
      <c r="I145" s="4" t="str">
        <f t="shared" si="81"/>
        <v>A</v>
      </c>
      <c r="J145" s="4" t="str">
        <f t="shared" si="81"/>
        <v>videocall</v>
      </c>
      <c r="K145" s="4" t="str">
        <f t="shared" si="81"/>
        <v>VJ</v>
      </c>
      <c r="L145" s="4">
        <f t="shared" si="81"/>
        <v>255949</v>
      </c>
      <c r="M145" s="4">
        <f t="shared" si="81"/>
        <v>24</v>
      </c>
      <c r="N145" s="4">
        <f t="shared" si="81"/>
        <v>6</v>
      </c>
      <c r="O145" s="4">
        <f t="shared" si="81"/>
        <v>2016</v>
      </c>
      <c r="P145" s="4" t="str">
        <f t="shared" si="81"/>
        <v>24/6/2016</v>
      </c>
      <c r="Q145" s="4">
        <f t="shared" si="81"/>
        <v>17</v>
      </c>
      <c r="R145" s="4">
        <f t="shared" si="81"/>
        <v>12</v>
      </c>
      <c r="S145" s="4">
        <f t="shared" si="81"/>
        <v>2020</v>
      </c>
      <c r="T145" s="4" t="str">
        <f t="shared" si="81"/>
        <v>17/12/2020</v>
      </c>
      <c r="U145" s="4">
        <f t="shared" si="81"/>
        <v>53</v>
      </c>
      <c r="V145" s="4">
        <f t="shared" si="81"/>
        <v>1637</v>
      </c>
      <c r="W145" s="4">
        <f t="shared" si="81"/>
        <v>53.672131147540981</v>
      </c>
      <c r="X145" s="4" t="s">
        <v>33</v>
      </c>
      <c r="Y145" s="4" t="s">
        <v>43</v>
      </c>
      <c r="Z145" s="4" t="s">
        <v>35</v>
      </c>
      <c r="AA145" s="4">
        <v>13</v>
      </c>
      <c r="AB145" s="4">
        <v>13</v>
      </c>
      <c r="AC145" s="4" t="s">
        <v>47</v>
      </c>
      <c r="AD145" s="4" t="s">
        <v>49</v>
      </c>
      <c r="AE145" s="4" t="s">
        <v>49</v>
      </c>
      <c r="AF145" s="4" t="s">
        <v>48</v>
      </c>
      <c r="AG145" s="4" t="s">
        <v>45</v>
      </c>
      <c r="AH145" s="2" t="s">
        <v>44</v>
      </c>
      <c r="AI145" s="2" t="s">
        <v>44</v>
      </c>
      <c r="AJ145" s="2"/>
      <c r="AK145" s="2"/>
    </row>
    <row r="146" spans="1:37" ht="15.75" hidden="1" x14ac:dyDescent="0.25">
      <c r="A146" s="4" t="s">
        <v>26</v>
      </c>
      <c r="B146" s="4">
        <f t="shared" ref="B146:W148" si="82">B143</f>
        <v>7</v>
      </c>
      <c r="C146" s="4" t="str">
        <f t="shared" si="82"/>
        <v>SymLit</v>
      </c>
      <c r="D146" s="4" t="str">
        <f t="shared" si="82"/>
        <v>RMTS</v>
      </c>
      <c r="E146" s="4" t="str">
        <f t="shared" si="82"/>
        <v>pilot1</v>
      </c>
      <c r="F146" s="4" t="str">
        <f t="shared" si="82"/>
        <v>noncomm</v>
      </c>
      <c r="G146" s="4" t="str">
        <f t="shared" si="82"/>
        <v>4yo</v>
      </c>
      <c r="H146" s="4">
        <f t="shared" si="82"/>
        <v>0</v>
      </c>
      <c r="I146" s="4" t="str">
        <f t="shared" si="82"/>
        <v>A</v>
      </c>
      <c r="J146" s="4" t="str">
        <f t="shared" si="82"/>
        <v>videocall</v>
      </c>
      <c r="K146" s="4" t="str">
        <f t="shared" si="82"/>
        <v>VJ</v>
      </c>
      <c r="L146" s="4">
        <f t="shared" si="82"/>
        <v>255949</v>
      </c>
      <c r="M146" s="4">
        <f t="shared" si="82"/>
        <v>24</v>
      </c>
      <c r="N146" s="4">
        <f t="shared" si="82"/>
        <v>6</v>
      </c>
      <c r="O146" s="4">
        <f t="shared" si="82"/>
        <v>2016</v>
      </c>
      <c r="P146" s="4" t="str">
        <f t="shared" si="82"/>
        <v>24/6/2016</v>
      </c>
      <c r="Q146" s="4">
        <f t="shared" si="82"/>
        <v>17</v>
      </c>
      <c r="R146" s="4">
        <f t="shared" si="82"/>
        <v>12</v>
      </c>
      <c r="S146" s="4">
        <f t="shared" si="82"/>
        <v>2020</v>
      </c>
      <c r="T146" s="4" t="str">
        <f t="shared" si="82"/>
        <v>17/12/2020</v>
      </c>
      <c r="U146" s="4">
        <f t="shared" si="82"/>
        <v>53</v>
      </c>
      <c r="V146" s="4">
        <f t="shared" si="82"/>
        <v>1637</v>
      </c>
      <c r="W146" s="4">
        <f t="shared" si="82"/>
        <v>53.672131147540981</v>
      </c>
      <c r="X146" s="4" t="s">
        <v>33</v>
      </c>
      <c r="Y146" s="4" t="s">
        <v>43</v>
      </c>
      <c r="Z146" s="4" t="s">
        <v>35</v>
      </c>
      <c r="AA146" s="4">
        <v>14</v>
      </c>
      <c r="AB146" s="4">
        <v>14</v>
      </c>
      <c r="AC146" s="4" t="s">
        <v>47</v>
      </c>
      <c r="AD146" s="4" t="s">
        <v>50</v>
      </c>
      <c r="AE146" s="4" t="s">
        <v>50</v>
      </c>
      <c r="AF146" s="4" t="s">
        <v>52</v>
      </c>
      <c r="AG146" s="4" t="s">
        <v>46</v>
      </c>
      <c r="AH146" s="2" t="s">
        <v>44</v>
      </c>
      <c r="AI146" s="2" t="s">
        <v>44</v>
      </c>
      <c r="AJ146" s="2"/>
      <c r="AK146" s="2"/>
    </row>
    <row r="147" spans="1:37" ht="15.75" hidden="1" x14ac:dyDescent="0.25">
      <c r="A147" s="4" t="s">
        <v>26</v>
      </c>
      <c r="B147" s="4">
        <f t="shared" si="82"/>
        <v>7</v>
      </c>
      <c r="C147" s="4" t="str">
        <f t="shared" si="82"/>
        <v>SymLit</v>
      </c>
      <c r="D147" s="4" t="str">
        <f t="shared" si="82"/>
        <v>RMTS</v>
      </c>
      <c r="E147" s="4" t="str">
        <f t="shared" si="82"/>
        <v>pilot1</v>
      </c>
      <c r="F147" s="4" t="str">
        <f t="shared" si="82"/>
        <v>noncomm</v>
      </c>
      <c r="G147" s="4" t="str">
        <f t="shared" si="82"/>
        <v>4yo</v>
      </c>
      <c r="H147" s="4">
        <f t="shared" si="82"/>
        <v>0</v>
      </c>
      <c r="I147" s="4" t="str">
        <f t="shared" si="82"/>
        <v>A</v>
      </c>
      <c r="J147" s="4" t="str">
        <f t="shared" si="82"/>
        <v>videocall</v>
      </c>
      <c r="K147" s="4" t="str">
        <f t="shared" si="82"/>
        <v>VJ</v>
      </c>
      <c r="L147" s="4">
        <f t="shared" si="82"/>
        <v>255949</v>
      </c>
      <c r="M147" s="4">
        <f t="shared" si="82"/>
        <v>24</v>
      </c>
      <c r="N147" s="4">
        <f t="shared" si="82"/>
        <v>6</v>
      </c>
      <c r="O147" s="4">
        <f t="shared" si="82"/>
        <v>2016</v>
      </c>
      <c r="P147" s="4" t="str">
        <f t="shared" si="82"/>
        <v>24/6/2016</v>
      </c>
      <c r="Q147" s="4">
        <f t="shared" si="82"/>
        <v>17</v>
      </c>
      <c r="R147" s="4">
        <f t="shared" si="82"/>
        <v>12</v>
      </c>
      <c r="S147" s="4">
        <f t="shared" si="82"/>
        <v>2020</v>
      </c>
      <c r="T147" s="4" t="str">
        <f t="shared" si="82"/>
        <v>17/12/2020</v>
      </c>
      <c r="U147" s="4">
        <f t="shared" si="82"/>
        <v>53</v>
      </c>
      <c r="V147" s="4">
        <f t="shared" si="82"/>
        <v>1637</v>
      </c>
      <c r="W147" s="4">
        <f t="shared" si="82"/>
        <v>53.672131147540981</v>
      </c>
      <c r="X147" s="4" t="s">
        <v>33</v>
      </c>
      <c r="Y147" s="4" t="s">
        <v>43</v>
      </c>
      <c r="Z147" s="4" t="s">
        <v>35</v>
      </c>
      <c r="AA147" s="4">
        <v>15</v>
      </c>
      <c r="AB147" s="4">
        <v>15</v>
      </c>
      <c r="AC147" s="4" t="s">
        <v>47</v>
      </c>
      <c r="AD147" s="4" t="s">
        <v>51</v>
      </c>
      <c r="AE147" s="4" t="s">
        <v>51</v>
      </c>
      <c r="AF147" s="4" t="s">
        <v>48</v>
      </c>
      <c r="AG147" s="4" t="s">
        <v>46</v>
      </c>
      <c r="AH147" s="2" t="s">
        <v>44</v>
      </c>
      <c r="AI147" s="2" t="s">
        <v>44</v>
      </c>
      <c r="AJ147" s="2"/>
      <c r="AK147" s="2"/>
    </row>
    <row r="148" spans="1:37" ht="15.75" hidden="1" x14ac:dyDescent="0.25">
      <c r="A148" s="4" t="s">
        <v>26</v>
      </c>
      <c r="B148" s="4">
        <f t="shared" si="82"/>
        <v>7</v>
      </c>
      <c r="C148" s="4" t="str">
        <f t="shared" si="82"/>
        <v>SymLit</v>
      </c>
      <c r="D148" s="4" t="str">
        <f t="shared" si="82"/>
        <v>RMTS</v>
      </c>
      <c r="E148" s="4" t="str">
        <f t="shared" si="82"/>
        <v>pilot1</v>
      </c>
      <c r="F148" s="4" t="str">
        <f t="shared" si="82"/>
        <v>noncomm</v>
      </c>
      <c r="G148" s="4" t="str">
        <f t="shared" si="82"/>
        <v>4yo</v>
      </c>
      <c r="H148" s="4">
        <f t="shared" si="82"/>
        <v>0</v>
      </c>
      <c r="I148" s="4" t="str">
        <f t="shared" si="82"/>
        <v>A</v>
      </c>
      <c r="J148" s="4" t="str">
        <f t="shared" si="82"/>
        <v>videocall</v>
      </c>
      <c r="K148" s="4" t="str">
        <f t="shared" si="82"/>
        <v>VJ</v>
      </c>
      <c r="L148" s="4">
        <f t="shared" si="82"/>
        <v>255949</v>
      </c>
      <c r="M148" s="4">
        <f t="shared" si="82"/>
        <v>24</v>
      </c>
      <c r="N148" s="4">
        <f t="shared" si="82"/>
        <v>6</v>
      </c>
      <c r="O148" s="4">
        <f t="shared" si="82"/>
        <v>2016</v>
      </c>
      <c r="P148" s="4" t="str">
        <f t="shared" si="82"/>
        <v>24/6/2016</v>
      </c>
      <c r="Q148" s="4">
        <f t="shared" si="82"/>
        <v>17</v>
      </c>
      <c r="R148" s="4">
        <f t="shared" si="82"/>
        <v>12</v>
      </c>
      <c r="S148" s="4">
        <f t="shared" si="82"/>
        <v>2020</v>
      </c>
      <c r="T148" s="4" t="str">
        <f t="shared" si="82"/>
        <v>17/12/2020</v>
      </c>
      <c r="U148" s="4">
        <f t="shared" si="82"/>
        <v>53</v>
      </c>
      <c r="V148" s="4">
        <f t="shared" si="82"/>
        <v>1637</v>
      </c>
      <c r="W148" s="4">
        <f t="shared" si="82"/>
        <v>53.672131147540981</v>
      </c>
      <c r="X148" s="4" t="s">
        <v>33</v>
      </c>
      <c r="Y148" s="9" t="s">
        <v>43</v>
      </c>
      <c r="Z148" s="9" t="s">
        <v>35</v>
      </c>
      <c r="AA148" s="9">
        <v>16</v>
      </c>
      <c r="AB148" s="9">
        <v>16</v>
      </c>
      <c r="AC148" s="9" t="s">
        <v>47</v>
      </c>
      <c r="AD148" s="9" t="s">
        <v>49</v>
      </c>
      <c r="AE148" s="9" t="s">
        <v>49</v>
      </c>
      <c r="AF148" s="9" t="s">
        <v>53</v>
      </c>
      <c r="AG148" s="9" t="s">
        <v>45</v>
      </c>
      <c r="AH148" s="2" t="s">
        <v>44</v>
      </c>
      <c r="AI148" s="2" t="s">
        <v>44</v>
      </c>
      <c r="AJ148" s="2"/>
      <c r="AK148" s="2"/>
    </row>
    <row r="149" spans="1:37" s="21" customFormat="1" ht="15.75" x14ac:dyDescent="0.25">
      <c r="A149" s="13" t="s">
        <v>24</v>
      </c>
      <c r="B149" s="13">
        <v>8</v>
      </c>
      <c r="C149" s="13" t="s">
        <v>28</v>
      </c>
      <c r="D149" s="13" t="s">
        <v>32</v>
      </c>
      <c r="E149" s="13" t="s">
        <v>62</v>
      </c>
      <c r="F149" s="13" t="s">
        <v>34</v>
      </c>
      <c r="G149" s="13" t="s">
        <v>63</v>
      </c>
      <c r="H149" s="13">
        <v>1</v>
      </c>
      <c r="I149" s="13" t="s">
        <v>57</v>
      </c>
      <c r="J149" s="13" t="s">
        <v>54</v>
      </c>
      <c r="K149" s="13" t="s">
        <v>68</v>
      </c>
      <c r="L149" s="13">
        <v>255354</v>
      </c>
      <c r="M149" s="13">
        <v>26</v>
      </c>
      <c r="N149" s="13">
        <v>6</v>
      </c>
      <c r="O149" s="13">
        <v>2016</v>
      </c>
      <c r="P149" s="13" t="str">
        <f t="shared" ref="P149" si="83">M149&amp;"/"&amp;N149&amp;"/"&amp;O149</f>
        <v>26/6/2016</v>
      </c>
      <c r="Q149" s="13">
        <v>18</v>
      </c>
      <c r="R149" s="13">
        <v>12</v>
      </c>
      <c r="S149" s="13">
        <v>2020</v>
      </c>
      <c r="T149" s="13" t="str">
        <f t="shared" ref="T149" si="84">Q149&amp;"/"&amp;R149&amp;"/"&amp;S149</f>
        <v>18/12/2020</v>
      </c>
      <c r="U149" s="13">
        <f t="shared" ref="U149" si="85">DATEDIF(P149, T149, "m")</f>
        <v>53</v>
      </c>
      <c r="V149" s="13">
        <f t="shared" ref="V149" si="86">DATEDIF(P149, T149, "d")</f>
        <v>1636</v>
      </c>
      <c r="W149" s="13">
        <f t="shared" ref="W149" si="87">V149/30.5</f>
        <v>53.639344262295083</v>
      </c>
      <c r="X149" s="13" t="s">
        <v>56</v>
      </c>
      <c r="Y149" s="13" t="s">
        <v>55</v>
      </c>
      <c r="Z149" s="13" t="s">
        <v>31</v>
      </c>
      <c r="AA149" s="13" t="s">
        <v>23</v>
      </c>
      <c r="AB149" s="13" t="s">
        <v>36</v>
      </c>
      <c r="AC149" s="13" t="s">
        <v>37</v>
      </c>
      <c r="AD149" s="13" t="s">
        <v>38</v>
      </c>
      <c r="AE149" s="13" t="s">
        <v>39</v>
      </c>
      <c r="AF149" s="13" t="s">
        <v>40</v>
      </c>
      <c r="AG149" s="13" t="s">
        <v>41</v>
      </c>
      <c r="AH149" s="14" t="s">
        <v>15</v>
      </c>
      <c r="AI149" s="13" t="s">
        <v>19</v>
      </c>
      <c r="AJ149" s="15"/>
      <c r="AK149" s="13" t="str">
        <f>CONCATENATE(C149,"_",D149,"_",E149,"_",F149,"_",G149,"_",I149,"_",L149)</f>
        <v>SymLit_RMTS_pilot1_noncomm_4yo_B_255354</v>
      </c>
    </row>
    <row r="150" spans="1:37" ht="15.75" hidden="1" x14ac:dyDescent="0.25">
      <c r="A150" s="4" t="s">
        <v>26</v>
      </c>
      <c r="B150" s="4">
        <f t="shared" ref="B150:W151" si="88">B149</f>
        <v>8</v>
      </c>
      <c r="C150" s="4" t="str">
        <f t="shared" si="88"/>
        <v>SymLit</v>
      </c>
      <c r="D150" s="4" t="str">
        <f t="shared" si="88"/>
        <v>RMTS</v>
      </c>
      <c r="E150" s="4" t="str">
        <f t="shared" si="88"/>
        <v>pilot1</v>
      </c>
      <c r="F150" s="4" t="str">
        <f t="shared" si="88"/>
        <v>noncomm</v>
      </c>
      <c r="G150" s="4" t="str">
        <f t="shared" si="88"/>
        <v>4yo</v>
      </c>
      <c r="H150" s="4">
        <f t="shared" si="88"/>
        <v>1</v>
      </c>
      <c r="I150" s="4" t="str">
        <f t="shared" si="88"/>
        <v>B</v>
      </c>
      <c r="J150" s="4" t="str">
        <f t="shared" si="88"/>
        <v>videocall</v>
      </c>
      <c r="K150" s="4" t="str">
        <f t="shared" si="88"/>
        <v>AS</v>
      </c>
      <c r="L150" s="4">
        <f t="shared" si="88"/>
        <v>255354</v>
      </c>
      <c r="M150" s="4">
        <f t="shared" si="88"/>
        <v>26</v>
      </c>
      <c r="N150" s="4">
        <f t="shared" si="88"/>
        <v>6</v>
      </c>
      <c r="O150" s="4">
        <f t="shared" si="88"/>
        <v>2016</v>
      </c>
      <c r="P150" s="4" t="str">
        <f t="shared" si="88"/>
        <v>26/6/2016</v>
      </c>
      <c r="Q150" s="4">
        <f t="shared" si="88"/>
        <v>18</v>
      </c>
      <c r="R150" s="4">
        <f t="shared" si="88"/>
        <v>12</v>
      </c>
      <c r="S150" s="4">
        <f t="shared" si="88"/>
        <v>2020</v>
      </c>
      <c r="T150" s="4" t="str">
        <f t="shared" si="88"/>
        <v>18/12/2020</v>
      </c>
      <c r="U150" s="4">
        <f t="shared" si="88"/>
        <v>53</v>
      </c>
      <c r="V150" s="4">
        <f t="shared" si="88"/>
        <v>1636</v>
      </c>
      <c r="W150" s="4">
        <f t="shared" si="88"/>
        <v>53.639344262295083</v>
      </c>
      <c r="X150" s="4" t="s">
        <v>33</v>
      </c>
      <c r="Y150" s="4" t="s">
        <v>57</v>
      </c>
      <c r="Z150" s="4" t="s">
        <v>42</v>
      </c>
      <c r="AA150" s="4">
        <v>1</v>
      </c>
      <c r="AB150" s="4">
        <v>0</v>
      </c>
      <c r="AC150" s="4" t="s">
        <v>42</v>
      </c>
      <c r="AD150" s="4" t="s">
        <v>44</v>
      </c>
      <c r="AE150" s="4" t="s">
        <v>44</v>
      </c>
      <c r="AF150" s="4" t="s">
        <v>44</v>
      </c>
      <c r="AG150" s="4" t="s">
        <v>45</v>
      </c>
      <c r="AH150" s="2" t="s">
        <v>44</v>
      </c>
      <c r="AI150" s="2" t="s">
        <v>44</v>
      </c>
      <c r="AJ150" s="2"/>
      <c r="AK150" s="2"/>
    </row>
    <row r="151" spans="1:37" ht="15.75" hidden="1" x14ac:dyDescent="0.25">
      <c r="A151" s="4" t="s">
        <v>26</v>
      </c>
      <c r="B151" s="4">
        <f t="shared" si="88"/>
        <v>8</v>
      </c>
      <c r="C151" s="4" t="str">
        <f t="shared" si="88"/>
        <v>SymLit</v>
      </c>
      <c r="D151" s="4" t="str">
        <f t="shared" si="88"/>
        <v>RMTS</v>
      </c>
      <c r="E151" s="4" t="str">
        <f t="shared" si="88"/>
        <v>pilot1</v>
      </c>
      <c r="F151" s="4" t="str">
        <f t="shared" si="88"/>
        <v>noncomm</v>
      </c>
      <c r="G151" s="4" t="str">
        <f t="shared" si="88"/>
        <v>4yo</v>
      </c>
      <c r="H151" s="4">
        <f t="shared" si="88"/>
        <v>1</v>
      </c>
      <c r="I151" s="4" t="str">
        <f t="shared" si="88"/>
        <v>B</v>
      </c>
      <c r="J151" s="4" t="str">
        <f t="shared" si="88"/>
        <v>videocall</v>
      </c>
      <c r="K151" s="4" t="str">
        <f t="shared" si="88"/>
        <v>AS</v>
      </c>
      <c r="L151" s="4">
        <f t="shared" si="88"/>
        <v>255354</v>
      </c>
      <c r="M151" s="4">
        <f t="shared" si="88"/>
        <v>26</v>
      </c>
      <c r="N151" s="4">
        <f t="shared" si="88"/>
        <v>6</v>
      </c>
      <c r="O151" s="4">
        <f t="shared" si="88"/>
        <v>2016</v>
      </c>
      <c r="P151" s="4" t="str">
        <f t="shared" si="88"/>
        <v>26/6/2016</v>
      </c>
      <c r="Q151" s="4">
        <f t="shared" si="88"/>
        <v>18</v>
      </c>
      <c r="R151" s="4">
        <f t="shared" si="88"/>
        <v>12</v>
      </c>
      <c r="S151" s="4">
        <f t="shared" si="88"/>
        <v>2020</v>
      </c>
      <c r="T151" s="4" t="str">
        <f t="shared" si="88"/>
        <v>18/12/2020</v>
      </c>
      <c r="U151" s="4">
        <f t="shared" si="88"/>
        <v>53</v>
      </c>
      <c r="V151" s="4">
        <f t="shared" si="88"/>
        <v>1636</v>
      </c>
      <c r="W151" s="4">
        <f t="shared" si="88"/>
        <v>53.639344262295083</v>
      </c>
      <c r="X151" s="4" t="s">
        <v>33</v>
      </c>
      <c r="Y151" s="4" t="s">
        <v>57</v>
      </c>
      <c r="Z151" s="4" t="s">
        <v>42</v>
      </c>
      <c r="AA151" s="4">
        <v>2</v>
      </c>
      <c r="AB151" s="4">
        <v>0</v>
      </c>
      <c r="AC151" s="4" t="s">
        <v>42</v>
      </c>
      <c r="AD151" s="4" t="s">
        <v>44</v>
      </c>
      <c r="AE151" s="4" t="s">
        <v>44</v>
      </c>
      <c r="AF151" s="4" t="s">
        <v>44</v>
      </c>
      <c r="AG151" s="4" t="s">
        <v>46</v>
      </c>
      <c r="AH151" s="2" t="s">
        <v>44</v>
      </c>
      <c r="AI151" s="2" t="s">
        <v>44</v>
      </c>
      <c r="AJ151" s="2"/>
      <c r="AK151" s="2"/>
    </row>
    <row r="152" spans="1:37" ht="15.75" hidden="1" x14ac:dyDescent="0.25">
      <c r="A152" s="4" t="s">
        <v>26</v>
      </c>
      <c r="B152" s="4">
        <f t="shared" ref="B152:W153" si="89">B150</f>
        <v>8</v>
      </c>
      <c r="C152" s="4" t="str">
        <f t="shared" si="89"/>
        <v>SymLit</v>
      </c>
      <c r="D152" s="4" t="str">
        <f t="shared" si="89"/>
        <v>RMTS</v>
      </c>
      <c r="E152" s="4" t="str">
        <f t="shared" si="89"/>
        <v>pilot1</v>
      </c>
      <c r="F152" s="4" t="str">
        <f t="shared" si="89"/>
        <v>noncomm</v>
      </c>
      <c r="G152" s="4" t="str">
        <f t="shared" si="89"/>
        <v>4yo</v>
      </c>
      <c r="H152" s="4">
        <f t="shared" si="89"/>
        <v>1</v>
      </c>
      <c r="I152" s="4" t="str">
        <f t="shared" si="89"/>
        <v>B</v>
      </c>
      <c r="J152" s="4" t="str">
        <f t="shared" si="89"/>
        <v>videocall</v>
      </c>
      <c r="K152" s="4" t="str">
        <f t="shared" si="89"/>
        <v>AS</v>
      </c>
      <c r="L152" s="4">
        <f t="shared" si="89"/>
        <v>255354</v>
      </c>
      <c r="M152" s="4">
        <f t="shared" si="89"/>
        <v>26</v>
      </c>
      <c r="N152" s="4">
        <f t="shared" si="89"/>
        <v>6</v>
      </c>
      <c r="O152" s="4">
        <f t="shared" si="89"/>
        <v>2016</v>
      </c>
      <c r="P152" s="4" t="str">
        <f t="shared" si="89"/>
        <v>26/6/2016</v>
      </c>
      <c r="Q152" s="4">
        <f t="shared" si="89"/>
        <v>18</v>
      </c>
      <c r="R152" s="4">
        <f t="shared" si="89"/>
        <v>12</v>
      </c>
      <c r="S152" s="4">
        <f t="shared" si="89"/>
        <v>2020</v>
      </c>
      <c r="T152" s="4" t="str">
        <f t="shared" si="89"/>
        <v>18/12/2020</v>
      </c>
      <c r="U152" s="4">
        <f t="shared" si="89"/>
        <v>53</v>
      </c>
      <c r="V152" s="4">
        <f t="shared" si="89"/>
        <v>1636</v>
      </c>
      <c r="W152" s="4">
        <f t="shared" si="89"/>
        <v>53.639344262295083</v>
      </c>
      <c r="X152" s="4" t="s">
        <v>33</v>
      </c>
      <c r="Y152" s="4" t="s">
        <v>57</v>
      </c>
      <c r="Z152" s="4" t="s">
        <v>42</v>
      </c>
      <c r="AA152" s="4">
        <v>3</v>
      </c>
      <c r="AB152" s="4">
        <v>0</v>
      </c>
      <c r="AC152" s="4" t="s">
        <v>42</v>
      </c>
      <c r="AD152" s="4" t="s">
        <v>44</v>
      </c>
      <c r="AE152" s="4" t="s">
        <v>44</v>
      </c>
      <c r="AF152" s="4" t="s">
        <v>44</v>
      </c>
      <c r="AG152" s="4" t="s">
        <v>46</v>
      </c>
      <c r="AH152" s="2" t="s">
        <v>44</v>
      </c>
      <c r="AI152" s="2" t="s">
        <v>44</v>
      </c>
      <c r="AJ152" s="2"/>
      <c r="AK152" s="2"/>
    </row>
    <row r="153" spans="1:37" ht="15.75" hidden="1" x14ac:dyDescent="0.25">
      <c r="A153" s="4" t="s">
        <v>26</v>
      </c>
      <c r="B153" s="4">
        <f t="shared" si="89"/>
        <v>8</v>
      </c>
      <c r="C153" s="4" t="str">
        <f t="shared" si="89"/>
        <v>SymLit</v>
      </c>
      <c r="D153" s="4" t="str">
        <f t="shared" si="89"/>
        <v>RMTS</v>
      </c>
      <c r="E153" s="4" t="str">
        <f t="shared" si="89"/>
        <v>pilot1</v>
      </c>
      <c r="F153" s="4" t="str">
        <f t="shared" si="89"/>
        <v>noncomm</v>
      </c>
      <c r="G153" s="4" t="str">
        <f t="shared" si="89"/>
        <v>4yo</v>
      </c>
      <c r="H153" s="4">
        <f t="shared" si="89"/>
        <v>1</v>
      </c>
      <c r="I153" s="4" t="str">
        <f t="shared" si="89"/>
        <v>B</v>
      </c>
      <c r="J153" s="4" t="str">
        <f t="shared" si="89"/>
        <v>videocall</v>
      </c>
      <c r="K153" s="4" t="str">
        <f t="shared" si="89"/>
        <v>AS</v>
      </c>
      <c r="L153" s="4">
        <f t="shared" si="89"/>
        <v>255354</v>
      </c>
      <c r="M153" s="4">
        <f t="shared" si="89"/>
        <v>26</v>
      </c>
      <c r="N153" s="4">
        <f t="shared" si="89"/>
        <v>6</v>
      </c>
      <c r="O153" s="4">
        <f t="shared" si="89"/>
        <v>2016</v>
      </c>
      <c r="P153" s="4" t="str">
        <f t="shared" si="89"/>
        <v>26/6/2016</v>
      </c>
      <c r="Q153" s="4">
        <f t="shared" si="89"/>
        <v>18</v>
      </c>
      <c r="R153" s="4">
        <f t="shared" si="89"/>
        <v>12</v>
      </c>
      <c r="S153" s="4">
        <f t="shared" si="89"/>
        <v>2020</v>
      </c>
      <c r="T153" s="4" t="str">
        <f t="shared" si="89"/>
        <v>18/12/2020</v>
      </c>
      <c r="U153" s="4">
        <f t="shared" si="89"/>
        <v>53</v>
      </c>
      <c r="V153" s="4">
        <f t="shared" si="89"/>
        <v>1636</v>
      </c>
      <c r="W153" s="4">
        <f t="shared" si="89"/>
        <v>53.639344262295083</v>
      </c>
      <c r="X153" s="4" t="s">
        <v>33</v>
      </c>
      <c r="Y153" s="4" t="s">
        <v>57</v>
      </c>
      <c r="Z153" s="4" t="s">
        <v>42</v>
      </c>
      <c r="AA153" s="4">
        <v>4</v>
      </c>
      <c r="AB153" s="4">
        <v>0</v>
      </c>
      <c r="AC153" s="4" t="s">
        <v>42</v>
      </c>
      <c r="AD153" s="4" t="s">
        <v>44</v>
      </c>
      <c r="AE153" s="4" t="s">
        <v>44</v>
      </c>
      <c r="AF153" s="4" t="s">
        <v>44</v>
      </c>
      <c r="AG153" s="4" t="s">
        <v>45</v>
      </c>
      <c r="AH153" s="2" t="s">
        <v>44</v>
      </c>
      <c r="AI153" s="2" t="s">
        <v>44</v>
      </c>
      <c r="AJ153" s="2"/>
      <c r="AK153" s="2"/>
    </row>
    <row r="154" spans="1:37" ht="15.75" hidden="1" x14ac:dyDescent="0.25">
      <c r="A154" s="4" t="s">
        <v>26</v>
      </c>
      <c r="B154" s="4">
        <f t="shared" ref="B154:W165" si="90">B153</f>
        <v>8</v>
      </c>
      <c r="C154" s="4" t="str">
        <f t="shared" si="90"/>
        <v>SymLit</v>
      </c>
      <c r="D154" s="4" t="str">
        <f t="shared" si="90"/>
        <v>RMTS</v>
      </c>
      <c r="E154" s="4" t="str">
        <f t="shared" si="90"/>
        <v>pilot1</v>
      </c>
      <c r="F154" s="4" t="str">
        <f t="shared" si="90"/>
        <v>noncomm</v>
      </c>
      <c r="G154" s="4" t="str">
        <f t="shared" si="90"/>
        <v>4yo</v>
      </c>
      <c r="H154" s="4">
        <f t="shared" si="90"/>
        <v>1</v>
      </c>
      <c r="I154" s="4" t="str">
        <f t="shared" si="90"/>
        <v>B</v>
      </c>
      <c r="J154" s="4" t="str">
        <f t="shared" si="90"/>
        <v>videocall</v>
      </c>
      <c r="K154" s="4" t="str">
        <f t="shared" si="90"/>
        <v>AS</v>
      </c>
      <c r="L154" s="4">
        <f t="shared" si="90"/>
        <v>255354</v>
      </c>
      <c r="M154" s="4">
        <f t="shared" si="90"/>
        <v>26</v>
      </c>
      <c r="N154" s="4">
        <f t="shared" si="90"/>
        <v>6</v>
      </c>
      <c r="O154" s="4">
        <f t="shared" si="90"/>
        <v>2016</v>
      </c>
      <c r="P154" s="4" t="str">
        <f t="shared" si="90"/>
        <v>26/6/2016</v>
      </c>
      <c r="Q154" s="4">
        <f t="shared" si="90"/>
        <v>18</v>
      </c>
      <c r="R154" s="4">
        <f t="shared" si="90"/>
        <v>12</v>
      </c>
      <c r="S154" s="4">
        <f t="shared" si="90"/>
        <v>2020</v>
      </c>
      <c r="T154" s="4" t="str">
        <f t="shared" si="90"/>
        <v>18/12/2020</v>
      </c>
      <c r="U154" s="4">
        <f t="shared" si="90"/>
        <v>53</v>
      </c>
      <c r="V154" s="4">
        <f t="shared" si="90"/>
        <v>1636</v>
      </c>
      <c r="W154" s="4">
        <f t="shared" si="90"/>
        <v>53.639344262295083</v>
      </c>
      <c r="X154" s="4" t="s">
        <v>33</v>
      </c>
      <c r="Y154" s="4" t="s">
        <v>57</v>
      </c>
      <c r="Z154" s="4" t="s">
        <v>35</v>
      </c>
      <c r="AA154" s="4">
        <v>1</v>
      </c>
      <c r="AB154" s="4">
        <v>1</v>
      </c>
      <c r="AC154" s="4" t="s">
        <v>47</v>
      </c>
      <c r="AD154" s="4" t="s">
        <v>49</v>
      </c>
      <c r="AE154" s="4" t="s">
        <v>49</v>
      </c>
      <c r="AF154" s="4" t="s">
        <v>53</v>
      </c>
      <c r="AG154" s="4" t="s">
        <v>45</v>
      </c>
      <c r="AH154" s="2" t="s">
        <v>44</v>
      </c>
      <c r="AI154" s="2" t="s">
        <v>44</v>
      </c>
      <c r="AJ154" s="2"/>
      <c r="AK154" s="2"/>
    </row>
    <row r="155" spans="1:37" ht="15.75" hidden="1" x14ac:dyDescent="0.25">
      <c r="A155" s="4" t="s">
        <v>26</v>
      </c>
      <c r="B155" s="4">
        <f t="shared" si="90"/>
        <v>8</v>
      </c>
      <c r="C155" s="4" t="str">
        <f t="shared" si="90"/>
        <v>SymLit</v>
      </c>
      <c r="D155" s="4" t="str">
        <f t="shared" si="90"/>
        <v>RMTS</v>
      </c>
      <c r="E155" s="4" t="str">
        <f t="shared" si="90"/>
        <v>pilot1</v>
      </c>
      <c r="F155" s="4" t="str">
        <f t="shared" si="90"/>
        <v>noncomm</v>
      </c>
      <c r="G155" s="4" t="str">
        <f t="shared" si="90"/>
        <v>4yo</v>
      </c>
      <c r="H155" s="4">
        <f t="shared" si="90"/>
        <v>1</v>
      </c>
      <c r="I155" s="4" t="str">
        <f t="shared" si="90"/>
        <v>B</v>
      </c>
      <c r="J155" s="4" t="str">
        <f t="shared" si="90"/>
        <v>videocall</v>
      </c>
      <c r="K155" s="4" t="str">
        <f t="shared" si="90"/>
        <v>AS</v>
      </c>
      <c r="L155" s="4">
        <f t="shared" si="90"/>
        <v>255354</v>
      </c>
      <c r="M155" s="4">
        <f t="shared" si="90"/>
        <v>26</v>
      </c>
      <c r="N155" s="4">
        <f t="shared" si="90"/>
        <v>6</v>
      </c>
      <c r="O155" s="4">
        <f t="shared" si="90"/>
        <v>2016</v>
      </c>
      <c r="P155" s="4" t="str">
        <f t="shared" si="90"/>
        <v>26/6/2016</v>
      </c>
      <c r="Q155" s="4">
        <f t="shared" si="90"/>
        <v>18</v>
      </c>
      <c r="R155" s="4">
        <f t="shared" si="90"/>
        <v>12</v>
      </c>
      <c r="S155" s="4">
        <f t="shared" si="90"/>
        <v>2020</v>
      </c>
      <c r="T155" s="4" t="str">
        <f t="shared" si="90"/>
        <v>18/12/2020</v>
      </c>
      <c r="U155" s="4">
        <f t="shared" si="90"/>
        <v>53</v>
      </c>
      <c r="V155" s="4">
        <f t="shared" si="90"/>
        <v>1636</v>
      </c>
      <c r="W155" s="4">
        <f t="shared" si="90"/>
        <v>53.639344262295083</v>
      </c>
      <c r="X155" s="4" t="s">
        <v>33</v>
      </c>
      <c r="Y155" s="4" t="s">
        <v>57</v>
      </c>
      <c r="Z155" s="4" t="s">
        <v>35</v>
      </c>
      <c r="AA155" s="4">
        <v>2</v>
      </c>
      <c r="AB155" s="4">
        <v>2</v>
      </c>
      <c r="AC155" s="4" t="s">
        <v>47</v>
      </c>
      <c r="AD155" s="4" t="s">
        <v>51</v>
      </c>
      <c r="AE155" s="4" t="s">
        <v>51</v>
      </c>
      <c r="AF155" s="4" t="s">
        <v>48</v>
      </c>
      <c r="AG155" s="4" t="s">
        <v>46</v>
      </c>
      <c r="AH155" s="2" t="s">
        <v>44</v>
      </c>
      <c r="AI155" s="2" t="s">
        <v>44</v>
      </c>
      <c r="AJ155" s="2"/>
      <c r="AK155" s="2"/>
    </row>
    <row r="156" spans="1:37" ht="15.75" hidden="1" x14ac:dyDescent="0.25">
      <c r="A156" s="4" t="s">
        <v>26</v>
      </c>
      <c r="B156" s="4">
        <f t="shared" si="90"/>
        <v>8</v>
      </c>
      <c r="C156" s="4" t="str">
        <f t="shared" si="90"/>
        <v>SymLit</v>
      </c>
      <c r="D156" s="4" t="str">
        <f t="shared" si="90"/>
        <v>RMTS</v>
      </c>
      <c r="E156" s="4" t="str">
        <f t="shared" si="90"/>
        <v>pilot1</v>
      </c>
      <c r="F156" s="4" t="str">
        <f t="shared" si="90"/>
        <v>noncomm</v>
      </c>
      <c r="G156" s="4" t="str">
        <f t="shared" si="90"/>
        <v>4yo</v>
      </c>
      <c r="H156" s="4">
        <f t="shared" si="90"/>
        <v>1</v>
      </c>
      <c r="I156" s="4" t="str">
        <f t="shared" si="90"/>
        <v>B</v>
      </c>
      <c r="J156" s="4" t="str">
        <f t="shared" si="90"/>
        <v>videocall</v>
      </c>
      <c r="K156" s="4" t="str">
        <f t="shared" si="90"/>
        <v>AS</v>
      </c>
      <c r="L156" s="4">
        <f t="shared" si="90"/>
        <v>255354</v>
      </c>
      <c r="M156" s="4">
        <f t="shared" si="90"/>
        <v>26</v>
      </c>
      <c r="N156" s="4">
        <f t="shared" si="90"/>
        <v>6</v>
      </c>
      <c r="O156" s="4">
        <f t="shared" si="90"/>
        <v>2016</v>
      </c>
      <c r="P156" s="4" t="str">
        <f t="shared" si="90"/>
        <v>26/6/2016</v>
      </c>
      <c r="Q156" s="4">
        <f t="shared" si="90"/>
        <v>18</v>
      </c>
      <c r="R156" s="4">
        <f t="shared" si="90"/>
        <v>12</v>
      </c>
      <c r="S156" s="4">
        <f t="shared" si="90"/>
        <v>2020</v>
      </c>
      <c r="T156" s="4" t="str">
        <f t="shared" si="90"/>
        <v>18/12/2020</v>
      </c>
      <c r="U156" s="4">
        <f t="shared" si="90"/>
        <v>53</v>
      </c>
      <c r="V156" s="4">
        <f t="shared" si="90"/>
        <v>1636</v>
      </c>
      <c r="W156" s="4">
        <f t="shared" si="90"/>
        <v>53.639344262295083</v>
      </c>
      <c r="X156" s="4" t="s">
        <v>33</v>
      </c>
      <c r="Y156" s="4" t="s">
        <v>57</v>
      </c>
      <c r="Z156" s="4" t="s">
        <v>35</v>
      </c>
      <c r="AA156" s="4">
        <v>3</v>
      </c>
      <c r="AB156" s="4">
        <v>3</v>
      </c>
      <c r="AC156" s="4" t="s">
        <v>47</v>
      </c>
      <c r="AD156" s="4" t="s">
        <v>50</v>
      </c>
      <c r="AE156" s="4" t="s">
        <v>50</v>
      </c>
      <c r="AF156" s="4" t="s">
        <v>52</v>
      </c>
      <c r="AG156" s="4" t="s">
        <v>46</v>
      </c>
      <c r="AH156" s="2" t="s">
        <v>44</v>
      </c>
      <c r="AI156" s="2" t="s">
        <v>44</v>
      </c>
      <c r="AJ156" s="2"/>
      <c r="AK156" s="2"/>
    </row>
    <row r="157" spans="1:37" ht="15.75" hidden="1" x14ac:dyDescent="0.25">
      <c r="A157" s="4" t="s">
        <v>26</v>
      </c>
      <c r="B157" s="4">
        <f t="shared" si="90"/>
        <v>8</v>
      </c>
      <c r="C157" s="4" t="str">
        <f t="shared" si="90"/>
        <v>SymLit</v>
      </c>
      <c r="D157" s="4" t="str">
        <f t="shared" si="90"/>
        <v>RMTS</v>
      </c>
      <c r="E157" s="4" t="str">
        <f t="shared" si="90"/>
        <v>pilot1</v>
      </c>
      <c r="F157" s="4" t="str">
        <f t="shared" si="90"/>
        <v>noncomm</v>
      </c>
      <c r="G157" s="4" t="str">
        <f t="shared" si="90"/>
        <v>4yo</v>
      </c>
      <c r="H157" s="4">
        <f t="shared" si="90"/>
        <v>1</v>
      </c>
      <c r="I157" s="4" t="str">
        <f t="shared" si="90"/>
        <v>B</v>
      </c>
      <c r="J157" s="4" t="str">
        <f t="shared" si="90"/>
        <v>videocall</v>
      </c>
      <c r="K157" s="4" t="str">
        <f t="shared" si="90"/>
        <v>AS</v>
      </c>
      <c r="L157" s="4">
        <f t="shared" si="90"/>
        <v>255354</v>
      </c>
      <c r="M157" s="4">
        <f t="shared" si="90"/>
        <v>26</v>
      </c>
      <c r="N157" s="4">
        <f t="shared" si="90"/>
        <v>6</v>
      </c>
      <c r="O157" s="4">
        <f t="shared" si="90"/>
        <v>2016</v>
      </c>
      <c r="P157" s="4" t="str">
        <f t="shared" si="90"/>
        <v>26/6/2016</v>
      </c>
      <c r="Q157" s="4">
        <f t="shared" si="90"/>
        <v>18</v>
      </c>
      <c r="R157" s="4">
        <f t="shared" si="90"/>
        <v>12</v>
      </c>
      <c r="S157" s="4">
        <f t="shared" si="90"/>
        <v>2020</v>
      </c>
      <c r="T157" s="4" t="str">
        <f t="shared" si="90"/>
        <v>18/12/2020</v>
      </c>
      <c r="U157" s="4">
        <f t="shared" si="90"/>
        <v>53</v>
      </c>
      <c r="V157" s="4">
        <f t="shared" si="90"/>
        <v>1636</v>
      </c>
      <c r="W157" s="4">
        <f t="shared" si="90"/>
        <v>53.639344262295083</v>
      </c>
      <c r="X157" s="4" t="s">
        <v>33</v>
      </c>
      <c r="Y157" s="4" t="s">
        <v>57</v>
      </c>
      <c r="Z157" s="4" t="s">
        <v>35</v>
      </c>
      <c r="AA157" s="4">
        <v>4</v>
      </c>
      <c r="AB157" s="4">
        <v>4</v>
      </c>
      <c r="AC157" s="4" t="s">
        <v>47</v>
      </c>
      <c r="AD157" s="4" t="s">
        <v>49</v>
      </c>
      <c r="AE157" s="4" t="s">
        <v>49</v>
      </c>
      <c r="AF157" s="4" t="s">
        <v>48</v>
      </c>
      <c r="AG157" s="4" t="s">
        <v>45</v>
      </c>
      <c r="AH157" s="2" t="s">
        <v>44</v>
      </c>
      <c r="AI157" s="2" t="s">
        <v>44</v>
      </c>
      <c r="AJ157" s="2"/>
      <c r="AK157" s="2"/>
    </row>
    <row r="158" spans="1:37" ht="15.75" hidden="1" x14ac:dyDescent="0.25">
      <c r="A158" s="4" t="s">
        <v>26</v>
      </c>
      <c r="B158" s="4">
        <f t="shared" si="90"/>
        <v>8</v>
      </c>
      <c r="C158" s="4" t="str">
        <f t="shared" si="90"/>
        <v>SymLit</v>
      </c>
      <c r="D158" s="4" t="str">
        <f t="shared" si="90"/>
        <v>RMTS</v>
      </c>
      <c r="E158" s="4" t="str">
        <f t="shared" si="90"/>
        <v>pilot1</v>
      </c>
      <c r="F158" s="4" t="str">
        <f t="shared" si="90"/>
        <v>noncomm</v>
      </c>
      <c r="G158" s="4" t="str">
        <f t="shared" si="90"/>
        <v>4yo</v>
      </c>
      <c r="H158" s="4">
        <f t="shared" si="90"/>
        <v>1</v>
      </c>
      <c r="I158" s="4" t="str">
        <f t="shared" si="90"/>
        <v>B</v>
      </c>
      <c r="J158" s="4" t="str">
        <f t="shared" si="90"/>
        <v>videocall</v>
      </c>
      <c r="K158" s="4" t="str">
        <f t="shared" si="90"/>
        <v>AS</v>
      </c>
      <c r="L158" s="4">
        <f t="shared" si="90"/>
        <v>255354</v>
      </c>
      <c r="M158" s="4">
        <f t="shared" si="90"/>
        <v>26</v>
      </c>
      <c r="N158" s="4">
        <f t="shared" si="90"/>
        <v>6</v>
      </c>
      <c r="O158" s="4">
        <f t="shared" si="90"/>
        <v>2016</v>
      </c>
      <c r="P158" s="4" t="str">
        <f t="shared" si="90"/>
        <v>26/6/2016</v>
      </c>
      <c r="Q158" s="4">
        <f t="shared" si="90"/>
        <v>18</v>
      </c>
      <c r="R158" s="4">
        <f t="shared" si="90"/>
        <v>12</v>
      </c>
      <c r="S158" s="4">
        <f t="shared" si="90"/>
        <v>2020</v>
      </c>
      <c r="T158" s="4" t="str">
        <f t="shared" si="90"/>
        <v>18/12/2020</v>
      </c>
      <c r="U158" s="4">
        <f t="shared" si="90"/>
        <v>53</v>
      </c>
      <c r="V158" s="4">
        <f t="shared" si="90"/>
        <v>1636</v>
      </c>
      <c r="W158" s="4">
        <f t="shared" si="90"/>
        <v>53.639344262295083</v>
      </c>
      <c r="X158" s="4" t="s">
        <v>33</v>
      </c>
      <c r="Y158" s="4" t="s">
        <v>57</v>
      </c>
      <c r="Z158" s="4" t="s">
        <v>35</v>
      </c>
      <c r="AA158" s="4">
        <v>5</v>
      </c>
      <c r="AB158" s="4">
        <v>5</v>
      </c>
      <c r="AC158" s="4" t="s">
        <v>47</v>
      </c>
      <c r="AD158" s="4" t="s">
        <v>51</v>
      </c>
      <c r="AE158" s="4" t="s">
        <v>51</v>
      </c>
      <c r="AF158" s="4" t="s">
        <v>53</v>
      </c>
      <c r="AG158" s="4" t="s">
        <v>46</v>
      </c>
      <c r="AH158" s="2" t="s">
        <v>44</v>
      </c>
      <c r="AI158" s="2" t="s">
        <v>44</v>
      </c>
      <c r="AJ158" s="2"/>
      <c r="AK158" s="2"/>
    </row>
    <row r="159" spans="1:37" ht="15.75" hidden="1" x14ac:dyDescent="0.25">
      <c r="A159" s="4" t="s">
        <v>26</v>
      </c>
      <c r="B159" s="4">
        <f t="shared" si="90"/>
        <v>8</v>
      </c>
      <c r="C159" s="4" t="str">
        <f t="shared" si="90"/>
        <v>SymLit</v>
      </c>
      <c r="D159" s="4" t="str">
        <f t="shared" si="90"/>
        <v>RMTS</v>
      </c>
      <c r="E159" s="4" t="str">
        <f t="shared" si="90"/>
        <v>pilot1</v>
      </c>
      <c r="F159" s="4" t="str">
        <f t="shared" si="90"/>
        <v>noncomm</v>
      </c>
      <c r="G159" s="4" t="str">
        <f t="shared" si="90"/>
        <v>4yo</v>
      </c>
      <c r="H159" s="4">
        <f t="shared" si="90"/>
        <v>1</v>
      </c>
      <c r="I159" s="4" t="str">
        <f t="shared" si="90"/>
        <v>B</v>
      </c>
      <c r="J159" s="4" t="str">
        <f t="shared" si="90"/>
        <v>videocall</v>
      </c>
      <c r="K159" s="4" t="str">
        <f t="shared" si="90"/>
        <v>AS</v>
      </c>
      <c r="L159" s="4">
        <f t="shared" si="90"/>
        <v>255354</v>
      </c>
      <c r="M159" s="4">
        <f t="shared" si="90"/>
        <v>26</v>
      </c>
      <c r="N159" s="4">
        <f t="shared" si="90"/>
        <v>6</v>
      </c>
      <c r="O159" s="4">
        <f t="shared" si="90"/>
        <v>2016</v>
      </c>
      <c r="P159" s="4" t="str">
        <f t="shared" si="90"/>
        <v>26/6/2016</v>
      </c>
      <c r="Q159" s="4">
        <f t="shared" si="90"/>
        <v>18</v>
      </c>
      <c r="R159" s="4">
        <f t="shared" si="90"/>
        <v>12</v>
      </c>
      <c r="S159" s="4">
        <f t="shared" si="90"/>
        <v>2020</v>
      </c>
      <c r="T159" s="4" t="str">
        <f t="shared" si="90"/>
        <v>18/12/2020</v>
      </c>
      <c r="U159" s="4">
        <f t="shared" si="90"/>
        <v>53</v>
      </c>
      <c r="V159" s="4">
        <f t="shared" si="90"/>
        <v>1636</v>
      </c>
      <c r="W159" s="4">
        <f t="shared" si="90"/>
        <v>53.639344262295083</v>
      </c>
      <c r="X159" s="4" t="s">
        <v>33</v>
      </c>
      <c r="Y159" s="4" t="s">
        <v>57</v>
      </c>
      <c r="Z159" s="4" t="s">
        <v>35</v>
      </c>
      <c r="AA159" s="4">
        <v>6</v>
      </c>
      <c r="AB159" s="4">
        <v>6</v>
      </c>
      <c r="AC159" s="4" t="s">
        <v>47</v>
      </c>
      <c r="AD159" s="4" t="s">
        <v>50</v>
      </c>
      <c r="AE159" s="4" t="s">
        <v>50</v>
      </c>
      <c r="AF159" s="4" t="s">
        <v>49</v>
      </c>
      <c r="AG159" s="4" t="s">
        <v>46</v>
      </c>
      <c r="AH159" s="2" t="s">
        <v>44</v>
      </c>
      <c r="AI159" s="2" t="s">
        <v>44</v>
      </c>
      <c r="AJ159" s="2"/>
      <c r="AK159" s="2"/>
    </row>
    <row r="160" spans="1:37" ht="15.75" hidden="1" x14ac:dyDescent="0.25">
      <c r="A160" s="4" t="s">
        <v>26</v>
      </c>
      <c r="B160" s="4">
        <f t="shared" si="90"/>
        <v>8</v>
      </c>
      <c r="C160" s="4" t="str">
        <f t="shared" si="90"/>
        <v>SymLit</v>
      </c>
      <c r="D160" s="4" t="str">
        <f t="shared" si="90"/>
        <v>RMTS</v>
      </c>
      <c r="E160" s="4" t="str">
        <f t="shared" si="90"/>
        <v>pilot1</v>
      </c>
      <c r="F160" s="4" t="str">
        <f t="shared" si="90"/>
        <v>noncomm</v>
      </c>
      <c r="G160" s="4" t="str">
        <f t="shared" si="90"/>
        <v>4yo</v>
      </c>
      <c r="H160" s="4">
        <f t="shared" si="90"/>
        <v>1</v>
      </c>
      <c r="I160" s="4" t="str">
        <f t="shared" si="90"/>
        <v>B</v>
      </c>
      <c r="J160" s="4" t="str">
        <f t="shared" si="90"/>
        <v>videocall</v>
      </c>
      <c r="K160" s="4" t="str">
        <f t="shared" si="90"/>
        <v>AS</v>
      </c>
      <c r="L160" s="4">
        <f t="shared" si="90"/>
        <v>255354</v>
      </c>
      <c r="M160" s="4">
        <f t="shared" si="90"/>
        <v>26</v>
      </c>
      <c r="N160" s="4">
        <f t="shared" si="90"/>
        <v>6</v>
      </c>
      <c r="O160" s="4">
        <f t="shared" si="90"/>
        <v>2016</v>
      </c>
      <c r="P160" s="4" t="str">
        <f t="shared" si="90"/>
        <v>26/6/2016</v>
      </c>
      <c r="Q160" s="4">
        <f t="shared" si="90"/>
        <v>18</v>
      </c>
      <c r="R160" s="4">
        <f t="shared" si="90"/>
        <v>12</v>
      </c>
      <c r="S160" s="4">
        <f t="shared" si="90"/>
        <v>2020</v>
      </c>
      <c r="T160" s="4" t="str">
        <f t="shared" si="90"/>
        <v>18/12/2020</v>
      </c>
      <c r="U160" s="4">
        <f t="shared" si="90"/>
        <v>53</v>
      </c>
      <c r="V160" s="4">
        <f t="shared" si="90"/>
        <v>1636</v>
      </c>
      <c r="W160" s="4">
        <f t="shared" si="90"/>
        <v>53.639344262295083</v>
      </c>
      <c r="X160" s="4" t="s">
        <v>33</v>
      </c>
      <c r="Y160" s="4" t="s">
        <v>57</v>
      </c>
      <c r="Z160" s="4" t="s">
        <v>35</v>
      </c>
      <c r="AA160" s="4">
        <v>7</v>
      </c>
      <c r="AB160" s="4">
        <v>7</v>
      </c>
      <c r="AC160" s="4" t="s">
        <v>47</v>
      </c>
      <c r="AD160" s="4" t="s">
        <v>48</v>
      </c>
      <c r="AE160" s="4" t="s">
        <v>48</v>
      </c>
      <c r="AF160" s="4" t="s">
        <v>51</v>
      </c>
      <c r="AG160" s="4" t="s">
        <v>45</v>
      </c>
      <c r="AH160" s="2" t="s">
        <v>44</v>
      </c>
      <c r="AI160" s="2" t="s">
        <v>44</v>
      </c>
      <c r="AJ160" s="2"/>
      <c r="AK160" s="2"/>
    </row>
    <row r="161" spans="1:37" ht="15.75" hidden="1" x14ac:dyDescent="0.25">
      <c r="A161" s="4" t="s">
        <v>26</v>
      </c>
      <c r="B161" s="4">
        <f t="shared" si="90"/>
        <v>8</v>
      </c>
      <c r="C161" s="4" t="str">
        <f t="shared" si="90"/>
        <v>SymLit</v>
      </c>
      <c r="D161" s="4" t="str">
        <f t="shared" si="90"/>
        <v>RMTS</v>
      </c>
      <c r="E161" s="4" t="str">
        <f t="shared" si="90"/>
        <v>pilot1</v>
      </c>
      <c r="F161" s="4" t="str">
        <f t="shared" si="90"/>
        <v>noncomm</v>
      </c>
      <c r="G161" s="4" t="str">
        <f t="shared" si="90"/>
        <v>4yo</v>
      </c>
      <c r="H161" s="4">
        <f t="shared" si="90"/>
        <v>1</v>
      </c>
      <c r="I161" s="4" t="str">
        <f t="shared" si="90"/>
        <v>B</v>
      </c>
      <c r="J161" s="4" t="str">
        <f t="shared" si="90"/>
        <v>videocall</v>
      </c>
      <c r="K161" s="4" t="str">
        <f t="shared" si="90"/>
        <v>AS</v>
      </c>
      <c r="L161" s="4">
        <f t="shared" si="90"/>
        <v>255354</v>
      </c>
      <c r="M161" s="4">
        <f t="shared" si="90"/>
        <v>26</v>
      </c>
      <c r="N161" s="4">
        <f t="shared" si="90"/>
        <v>6</v>
      </c>
      <c r="O161" s="4">
        <f t="shared" si="90"/>
        <v>2016</v>
      </c>
      <c r="P161" s="4" t="str">
        <f t="shared" si="90"/>
        <v>26/6/2016</v>
      </c>
      <c r="Q161" s="4">
        <f t="shared" si="90"/>
        <v>18</v>
      </c>
      <c r="R161" s="4">
        <f t="shared" si="90"/>
        <v>12</v>
      </c>
      <c r="S161" s="4">
        <f t="shared" si="90"/>
        <v>2020</v>
      </c>
      <c r="T161" s="4" t="str">
        <f t="shared" si="90"/>
        <v>18/12/2020</v>
      </c>
      <c r="U161" s="4">
        <f t="shared" si="90"/>
        <v>53</v>
      </c>
      <c r="V161" s="4">
        <f t="shared" si="90"/>
        <v>1636</v>
      </c>
      <c r="W161" s="4">
        <f t="shared" si="90"/>
        <v>53.639344262295083</v>
      </c>
      <c r="X161" s="4" t="s">
        <v>33</v>
      </c>
      <c r="Y161" s="4" t="s">
        <v>57</v>
      </c>
      <c r="Z161" s="4" t="s">
        <v>35</v>
      </c>
      <c r="AA161" s="4">
        <v>8</v>
      </c>
      <c r="AB161" s="4">
        <v>8</v>
      </c>
      <c r="AC161" s="4" t="s">
        <v>47</v>
      </c>
      <c r="AD161" s="4" t="s">
        <v>52</v>
      </c>
      <c r="AE161" s="4" t="s">
        <v>52</v>
      </c>
      <c r="AF161" s="4" t="s">
        <v>50</v>
      </c>
      <c r="AG161" s="4" t="s">
        <v>46</v>
      </c>
      <c r="AH161" s="2" t="s">
        <v>44</v>
      </c>
      <c r="AI161" s="2" t="s">
        <v>44</v>
      </c>
      <c r="AJ161" s="2"/>
      <c r="AK161" s="2"/>
    </row>
    <row r="162" spans="1:37" ht="15.75" hidden="1" x14ac:dyDescent="0.25">
      <c r="A162" s="4" t="s">
        <v>26</v>
      </c>
      <c r="B162" s="4">
        <f t="shared" si="90"/>
        <v>8</v>
      </c>
      <c r="C162" s="4" t="str">
        <f t="shared" si="90"/>
        <v>SymLit</v>
      </c>
      <c r="D162" s="4" t="str">
        <f t="shared" si="90"/>
        <v>RMTS</v>
      </c>
      <c r="E162" s="4" t="str">
        <f t="shared" si="90"/>
        <v>pilot1</v>
      </c>
      <c r="F162" s="4" t="str">
        <f t="shared" si="90"/>
        <v>noncomm</v>
      </c>
      <c r="G162" s="4" t="str">
        <f t="shared" si="90"/>
        <v>4yo</v>
      </c>
      <c r="H162" s="4">
        <f t="shared" si="90"/>
        <v>1</v>
      </c>
      <c r="I162" s="4" t="str">
        <f t="shared" si="90"/>
        <v>B</v>
      </c>
      <c r="J162" s="4" t="str">
        <f t="shared" si="90"/>
        <v>videocall</v>
      </c>
      <c r="K162" s="4" t="str">
        <f t="shared" si="90"/>
        <v>AS</v>
      </c>
      <c r="L162" s="4">
        <f t="shared" si="90"/>
        <v>255354</v>
      </c>
      <c r="M162" s="4">
        <f t="shared" si="90"/>
        <v>26</v>
      </c>
      <c r="N162" s="4">
        <f t="shared" si="90"/>
        <v>6</v>
      </c>
      <c r="O162" s="4">
        <f t="shared" si="90"/>
        <v>2016</v>
      </c>
      <c r="P162" s="4" t="str">
        <f t="shared" si="90"/>
        <v>26/6/2016</v>
      </c>
      <c r="Q162" s="4">
        <f t="shared" si="90"/>
        <v>18</v>
      </c>
      <c r="R162" s="4">
        <f t="shared" si="90"/>
        <v>12</v>
      </c>
      <c r="S162" s="4">
        <f t="shared" si="90"/>
        <v>2020</v>
      </c>
      <c r="T162" s="4" t="str">
        <f t="shared" si="90"/>
        <v>18/12/2020</v>
      </c>
      <c r="U162" s="4">
        <f t="shared" si="90"/>
        <v>53</v>
      </c>
      <c r="V162" s="4">
        <f t="shared" si="90"/>
        <v>1636</v>
      </c>
      <c r="W162" s="4">
        <f t="shared" si="90"/>
        <v>53.639344262295083</v>
      </c>
      <c r="X162" s="4" t="s">
        <v>33</v>
      </c>
      <c r="Y162" s="4" t="s">
        <v>57</v>
      </c>
      <c r="Z162" s="4" t="s">
        <v>35</v>
      </c>
      <c r="AA162" s="4">
        <v>9</v>
      </c>
      <c r="AB162" s="4">
        <v>9</v>
      </c>
      <c r="AC162" s="4" t="s">
        <v>47</v>
      </c>
      <c r="AD162" s="4" t="s">
        <v>53</v>
      </c>
      <c r="AE162" s="4" t="s">
        <v>53</v>
      </c>
      <c r="AF162" s="4" t="s">
        <v>51</v>
      </c>
      <c r="AG162" s="4" t="s">
        <v>45</v>
      </c>
      <c r="AH162" s="2" t="s">
        <v>44</v>
      </c>
      <c r="AI162" s="2" t="s">
        <v>44</v>
      </c>
      <c r="AJ162" s="2"/>
      <c r="AK162" s="2"/>
    </row>
    <row r="163" spans="1:37" ht="15.75" hidden="1" x14ac:dyDescent="0.25">
      <c r="A163" s="4" t="s">
        <v>26</v>
      </c>
      <c r="B163" s="4">
        <f t="shared" si="90"/>
        <v>8</v>
      </c>
      <c r="C163" s="4" t="str">
        <f t="shared" si="90"/>
        <v>SymLit</v>
      </c>
      <c r="D163" s="4" t="str">
        <f t="shared" si="90"/>
        <v>RMTS</v>
      </c>
      <c r="E163" s="4" t="str">
        <f t="shared" si="90"/>
        <v>pilot1</v>
      </c>
      <c r="F163" s="4" t="str">
        <f t="shared" si="90"/>
        <v>noncomm</v>
      </c>
      <c r="G163" s="4" t="str">
        <f t="shared" si="90"/>
        <v>4yo</v>
      </c>
      <c r="H163" s="4">
        <f t="shared" si="90"/>
        <v>1</v>
      </c>
      <c r="I163" s="4" t="str">
        <f t="shared" si="90"/>
        <v>B</v>
      </c>
      <c r="J163" s="4" t="str">
        <f t="shared" si="90"/>
        <v>videocall</v>
      </c>
      <c r="K163" s="4" t="str">
        <f t="shared" si="90"/>
        <v>AS</v>
      </c>
      <c r="L163" s="4">
        <f t="shared" si="90"/>
        <v>255354</v>
      </c>
      <c r="M163" s="4">
        <f t="shared" si="90"/>
        <v>26</v>
      </c>
      <c r="N163" s="4">
        <f t="shared" si="90"/>
        <v>6</v>
      </c>
      <c r="O163" s="4">
        <f t="shared" si="90"/>
        <v>2016</v>
      </c>
      <c r="P163" s="4" t="str">
        <f t="shared" si="90"/>
        <v>26/6/2016</v>
      </c>
      <c r="Q163" s="4">
        <f t="shared" si="90"/>
        <v>18</v>
      </c>
      <c r="R163" s="4">
        <f t="shared" si="90"/>
        <v>12</v>
      </c>
      <c r="S163" s="4">
        <f t="shared" si="90"/>
        <v>2020</v>
      </c>
      <c r="T163" s="4" t="str">
        <f t="shared" si="90"/>
        <v>18/12/2020</v>
      </c>
      <c r="U163" s="4">
        <f t="shared" si="90"/>
        <v>53</v>
      </c>
      <c r="V163" s="4">
        <f t="shared" si="90"/>
        <v>1636</v>
      </c>
      <c r="W163" s="4">
        <f t="shared" si="90"/>
        <v>53.639344262295083</v>
      </c>
      <c r="X163" s="4" t="s">
        <v>33</v>
      </c>
      <c r="Y163" s="4" t="s">
        <v>57</v>
      </c>
      <c r="Z163" s="4" t="s">
        <v>35</v>
      </c>
      <c r="AA163" s="4">
        <v>10</v>
      </c>
      <c r="AB163" s="4">
        <v>10</v>
      </c>
      <c r="AC163" s="4" t="s">
        <v>47</v>
      </c>
      <c r="AD163" s="4" t="s">
        <v>49</v>
      </c>
      <c r="AE163" s="4" t="s">
        <v>49</v>
      </c>
      <c r="AF163" s="4" t="s">
        <v>50</v>
      </c>
      <c r="AG163" s="4" t="s">
        <v>46</v>
      </c>
      <c r="AH163" s="2" t="s">
        <v>44</v>
      </c>
      <c r="AI163" s="2" t="s">
        <v>44</v>
      </c>
      <c r="AJ163" s="2"/>
      <c r="AK163" s="2"/>
    </row>
    <row r="164" spans="1:37" ht="15.75" hidden="1" x14ac:dyDescent="0.25">
      <c r="A164" s="4" t="s">
        <v>26</v>
      </c>
      <c r="B164" s="4">
        <f t="shared" si="90"/>
        <v>8</v>
      </c>
      <c r="C164" s="4" t="str">
        <f t="shared" si="90"/>
        <v>SymLit</v>
      </c>
      <c r="D164" s="4" t="str">
        <f t="shared" si="90"/>
        <v>RMTS</v>
      </c>
      <c r="E164" s="4" t="str">
        <f t="shared" si="90"/>
        <v>pilot1</v>
      </c>
      <c r="F164" s="4" t="str">
        <f t="shared" si="90"/>
        <v>noncomm</v>
      </c>
      <c r="G164" s="4" t="str">
        <f t="shared" si="90"/>
        <v>4yo</v>
      </c>
      <c r="H164" s="4">
        <f t="shared" si="90"/>
        <v>1</v>
      </c>
      <c r="I164" s="4" t="str">
        <f t="shared" si="90"/>
        <v>B</v>
      </c>
      <c r="J164" s="4" t="str">
        <f t="shared" si="90"/>
        <v>videocall</v>
      </c>
      <c r="K164" s="4" t="str">
        <f t="shared" si="90"/>
        <v>AS</v>
      </c>
      <c r="L164" s="4">
        <f t="shared" si="90"/>
        <v>255354</v>
      </c>
      <c r="M164" s="4">
        <f t="shared" si="90"/>
        <v>26</v>
      </c>
      <c r="N164" s="4">
        <f t="shared" si="90"/>
        <v>6</v>
      </c>
      <c r="O164" s="4">
        <f t="shared" si="90"/>
        <v>2016</v>
      </c>
      <c r="P164" s="4" t="str">
        <f t="shared" si="90"/>
        <v>26/6/2016</v>
      </c>
      <c r="Q164" s="4">
        <f t="shared" si="90"/>
        <v>18</v>
      </c>
      <c r="R164" s="4">
        <f t="shared" si="90"/>
        <v>12</v>
      </c>
      <c r="S164" s="4">
        <f t="shared" si="90"/>
        <v>2020</v>
      </c>
      <c r="T164" s="4" t="str">
        <f t="shared" si="90"/>
        <v>18/12/2020</v>
      </c>
      <c r="U164" s="4">
        <f t="shared" si="90"/>
        <v>53</v>
      </c>
      <c r="V164" s="4">
        <f t="shared" si="90"/>
        <v>1636</v>
      </c>
      <c r="W164" s="4">
        <f t="shared" si="90"/>
        <v>53.639344262295083</v>
      </c>
      <c r="X164" s="4" t="s">
        <v>33</v>
      </c>
      <c r="Y164" s="4" t="s">
        <v>57</v>
      </c>
      <c r="Z164" s="4" t="s">
        <v>35</v>
      </c>
      <c r="AA164" s="4">
        <v>11</v>
      </c>
      <c r="AB164" s="4">
        <v>11</v>
      </c>
      <c r="AC164" s="4" t="s">
        <v>47</v>
      </c>
      <c r="AD164" s="4" t="s">
        <v>48</v>
      </c>
      <c r="AE164" s="4" t="s">
        <v>48</v>
      </c>
      <c r="AF164" s="4" t="s">
        <v>52</v>
      </c>
      <c r="AG164" s="4" t="s">
        <v>45</v>
      </c>
      <c r="AH164" s="2" t="s">
        <v>44</v>
      </c>
      <c r="AI164" s="2" t="s">
        <v>44</v>
      </c>
      <c r="AJ164" s="2"/>
      <c r="AK164" s="2"/>
    </row>
    <row r="165" spans="1:37" ht="15.75" hidden="1" x14ac:dyDescent="0.25">
      <c r="A165" s="4" t="s">
        <v>26</v>
      </c>
      <c r="B165" s="4">
        <f t="shared" si="90"/>
        <v>8</v>
      </c>
      <c r="C165" s="4" t="str">
        <f t="shared" si="90"/>
        <v>SymLit</v>
      </c>
      <c r="D165" s="4" t="str">
        <f t="shared" si="90"/>
        <v>RMTS</v>
      </c>
      <c r="E165" s="4" t="str">
        <f t="shared" si="90"/>
        <v>pilot1</v>
      </c>
      <c r="F165" s="4" t="str">
        <f t="shared" si="90"/>
        <v>noncomm</v>
      </c>
      <c r="G165" s="4" t="str">
        <f t="shared" si="90"/>
        <v>4yo</v>
      </c>
      <c r="H165" s="4">
        <f t="shared" si="90"/>
        <v>1</v>
      </c>
      <c r="I165" s="4" t="str">
        <f t="shared" si="90"/>
        <v>B</v>
      </c>
      <c r="J165" s="4" t="str">
        <f t="shared" si="90"/>
        <v>videocall</v>
      </c>
      <c r="K165" s="4" t="str">
        <f t="shared" si="90"/>
        <v>AS</v>
      </c>
      <c r="L165" s="4">
        <f t="shared" si="90"/>
        <v>255354</v>
      </c>
      <c r="M165" s="4">
        <f t="shared" si="90"/>
        <v>26</v>
      </c>
      <c r="N165" s="4">
        <f t="shared" si="90"/>
        <v>6</v>
      </c>
      <c r="O165" s="4">
        <f t="shared" ref="O165:W165" si="91">O164</f>
        <v>2016</v>
      </c>
      <c r="P165" s="4" t="str">
        <f t="shared" si="91"/>
        <v>26/6/2016</v>
      </c>
      <c r="Q165" s="4">
        <f t="shared" si="91"/>
        <v>18</v>
      </c>
      <c r="R165" s="4">
        <f t="shared" si="91"/>
        <v>12</v>
      </c>
      <c r="S165" s="4">
        <f t="shared" si="91"/>
        <v>2020</v>
      </c>
      <c r="T165" s="4" t="str">
        <f t="shared" si="91"/>
        <v>18/12/2020</v>
      </c>
      <c r="U165" s="4">
        <f t="shared" si="91"/>
        <v>53</v>
      </c>
      <c r="V165" s="4">
        <f t="shared" si="91"/>
        <v>1636</v>
      </c>
      <c r="W165" s="4">
        <f t="shared" si="91"/>
        <v>53.639344262295083</v>
      </c>
      <c r="X165" s="4" t="s">
        <v>33</v>
      </c>
      <c r="Y165" s="4" t="s">
        <v>57</v>
      </c>
      <c r="Z165" s="4" t="s">
        <v>35</v>
      </c>
      <c r="AA165" s="4">
        <v>12</v>
      </c>
      <c r="AB165" s="4">
        <v>12</v>
      </c>
      <c r="AC165" s="4" t="s">
        <v>47</v>
      </c>
      <c r="AD165" s="4" t="s">
        <v>51</v>
      </c>
      <c r="AE165" s="4" t="s">
        <v>51</v>
      </c>
      <c r="AF165" s="4" t="s">
        <v>50</v>
      </c>
      <c r="AG165" s="4" t="s">
        <v>46</v>
      </c>
      <c r="AH165" s="2" t="s">
        <v>44</v>
      </c>
      <c r="AI165" s="2" t="s">
        <v>44</v>
      </c>
      <c r="AJ165" s="2"/>
      <c r="AK165" s="2"/>
    </row>
    <row r="166" spans="1:37" ht="15.75" hidden="1" x14ac:dyDescent="0.25">
      <c r="A166" s="4" t="s">
        <v>26</v>
      </c>
      <c r="B166" s="4">
        <f t="shared" ref="B166:C166" si="92">B164</f>
        <v>8</v>
      </c>
      <c r="C166" s="4" t="str">
        <f t="shared" si="92"/>
        <v>SymLit</v>
      </c>
      <c r="D166" s="4" t="str">
        <f>D164</f>
        <v>RMTS</v>
      </c>
      <c r="E166" s="4" t="str">
        <f>E164</f>
        <v>pilot1</v>
      </c>
      <c r="F166" s="4" t="str">
        <f>F164</f>
        <v>noncomm</v>
      </c>
      <c r="G166" s="4" t="str">
        <f t="shared" ref="G166:W166" si="93">G164</f>
        <v>4yo</v>
      </c>
      <c r="H166" s="4">
        <f t="shared" si="93"/>
        <v>1</v>
      </c>
      <c r="I166" s="4" t="str">
        <f t="shared" si="93"/>
        <v>B</v>
      </c>
      <c r="J166" s="4" t="str">
        <f t="shared" si="93"/>
        <v>videocall</v>
      </c>
      <c r="K166" s="4" t="str">
        <f t="shared" si="93"/>
        <v>AS</v>
      </c>
      <c r="L166" s="4">
        <f t="shared" si="93"/>
        <v>255354</v>
      </c>
      <c r="M166" s="4">
        <f t="shared" si="93"/>
        <v>26</v>
      </c>
      <c r="N166" s="4">
        <f t="shared" si="93"/>
        <v>6</v>
      </c>
      <c r="O166" s="4">
        <f t="shared" si="93"/>
        <v>2016</v>
      </c>
      <c r="P166" s="4" t="str">
        <f t="shared" si="93"/>
        <v>26/6/2016</v>
      </c>
      <c r="Q166" s="4">
        <f t="shared" si="93"/>
        <v>18</v>
      </c>
      <c r="R166" s="4">
        <f t="shared" si="93"/>
        <v>12</v>
      </c>
      <c r="S166" s="4">
        <f t="shared" si="93"/>
        <v>2020</v>
      </c>
      <c r="T166" s="4" t="str">
        <f t="shared" si="93"/>
        <v>18/12/2020</v>
      </c>
      <c r="U166" s="4">
        <f t="shared" si="93"/>
        <v>53</v>
      </c>
      <c r="V166" s="4">
        <f t="shared" si="93"/>
        <v>1636</v>
      </c>
      <c r="W166" s="4">
        <f t="shared" si="93"/>
        <v>53.639344262295083</v>
      </c>
      <c r="X166" s="4" t="s">
        <v>33</v>
      </c>
      <c r="Y166" s="4" t="s">
        <v>57</v>
      </c>
      <c r="Z166" s="4" t="s">
        <v>35</v>
      </c>
      <c r="AA166" s="4">
        <v>13</v>
      </c>
      <c r="AB166" s="4">
        <v>13</v>
      </c>
      <c r="AC166" s="4" t="s">
        <v>47</v>
      </c>
      <c r="AD166" s="4" t="s">
        <v>53</v>
      </c>
      <c r="AE166" s="4" t="s">
        <v>53</v>
      </c>
      <c r="AF166" s="4" t="s">
        <v>49</v>
      </c>
      <c r="AG166" s="4" t="s">
        <v>45</v>
      </c>
      <c r="AH166" s="2" t="s">
        <v>44</v>
      </c>
      <c r="AI166" s="2" t="s">
        <v>44</v>
      </c>
      <c r="AJ166" s="2"/>
      <c r="AK166" s="2"/>
    </row>
    <row r="167" spans="1:37" ht="15.75" hidden="1" x14ac:dyDescent="0.25">
      <c r="A167" s="4" t="s">
        <v>26</v>
      </c>
      <c r="B167" s="4">
        <f t="shared" ref="B167:W169" si="94">B164</f>
        <v>8</v>
      </c>
      <c r="C167" s="4" t="str">
        <f t="shared" si="94"/>
        <v>SymLit</v>
      </c>
      <c r="D167" s="4" t="str">
        <f t="shared" si="94"/>
        <v>RMTS</v>
      </c>
      <c r="E167" s="4" t="str">
        <f t="shared" si="94"/>
        <v>pilot1</v>
      </c>
      <c r="F167" s="4" t="str">
        <f t="shared" si="94"/>
        <v>noncomm</v>
      </c>
      <c r="G167" s="4" t="str">
        <f t="shared" si="94"/>
        <v>4yo</v>
      </c>
      <c r="H167" s="4">
        <f t="shared" si="94"/>
        <v>1</v>
      </c>
      <c r="I167" s="4" t="str">
        <f t="shared" si="94"/>
        <v>B</v>
      </c>
      <c r="J167" s="4" t="str">
        <f t="shared" si="94"/>
        <v>videocall</v>
      </c>
      <c r="K167" s="4" t="str">
        <f t="shared" si="94"/>
        <v>AS</v>
      </c>
      <c r="L167" s="4">
        <f t="shared" si="94"/>
        <v>255354</v>
      </c>
      <c r="M167" s="4">
        <f t="shared" si="94"/>
        <v>26</v>
      </c>
      <c r="N167" s="4">
        <f t="shared" si="94"/>
        <v>6</v>
      </c>
      <c r="O167" s="4">
        <f t="shared" si="94"/>
        <v>2016</v>
      </c>
      <c r="P167" s="4" t="str">
        <f t="shared" si="94"/>
        <v>26/6/2016</v>
      </c>
      <c r="Q167" s="4">
        <f t="shared" si="94"/>
        <v>18</v>
      </c>
      <c r="R167" s="4">
        <f t="shared" si="94"/>
        <v>12</v>
      </c>
      <c r="S167" s="4">
        <f t="shared" si="94"/>
        <v>2020</v>
      </c>
      <c r="T167" s="4" t="str">
        <f t="shared" si="94"/>
        <v>18/12/2020</v>
      </c>
      <c r="U167" s="4">
        <f t="shared" si="94"/>
        <v>53</v>
      </c>
      <c r="V167" s="4">
        <f t="shared" si="94"/>
        <v>1636</v>
      </c>
      <c r="W167" s="4">
        <f t="shared" si="94"/>
        <v>53.639344262295083</v>
      </c>
      <c r="X167" s="4" t="s">
        <v>33</v>
      </c>
      <c r="Y167" s="4" t="s">
        <v>57</v>
      </c>
      <c r="Z167" s="4" t="s">
        <v>35</v>
      </c>
      <c r="AA167" s="4">
        <v>14</v>
      </c>
      <c r="AB167" s="4">
        <v>14</v>
      </c>
      <c r="AC167" s="4" t="s">
        <v>47</v>
      </c>
      <c r="AD167" s="4" t="s">
        <v>52</v>
      </c>
      <c r="AE167" s="4" t="s">
        <v>52</v>
      </c>
      <c r="AF167" s="4" t="s">
        <v>48</v>
      </c>
      <c r="AG167" s="4" t="s">
        <v>45</v>
      </c>
      <c r="AH167" s="2" t="s">
        <v>44</v>
      </c>
      <c r="AI167" s="2" t="s">
        <v>44</v>
      </c>
      <c r="AJ167" s="2"/>
      <c r="AK167" s="2"/>
    </row>
    <row r="168" spans="1:37" ht="15.75" hidden="1" x14ac:dyDescent="0.25">
      <c r="A168" s="4" t="s">
        <v>26</v>
      </c>
      <c r="B168" s="4">
        <f t="shared" si="94"/>
        <v>8</v>
      </c>
      <c r="C168" s="4" t="str">
        <f t="shared" si="94"/>
        <v>SymLit</v>
      </c>
      <c r="D168" s="4" t="str">
        <f t="shared" si="94"/>
        <v>RMTS</v>
      </c>
      <c r="E168" s="4" t="str">
        <f t="shared" si="94"/>
        <v>pilot1</v>
      </c>
      <c r="F168" s="4" t="str">
        <f t="shared" si="94"/>
        <v>noncomm</v>
      </c>
      <c r="G168" s="4" t="str">
        <f t="shared" si="94"/>
        <v>4yo</v>
      </c>
      <c r="H168" s="4">
        <f t="shared" si="94"/>
        <v>1</v>
      </c>
      <c r="I168" s="4" t="str">
        <f t="shared" si="94"/>
        <v>B</v>
      </c>
      <c r="J168" s="4" t="str">
        <f t="shared" si="94"/>
        <v>videocall</v>
      </c>
      <c r="K168" s="4" t="str">
        <f t="shared" si="94"/>
        <v>AS</v>
      </c>
      <c r="L168" s="4">
        <f t="shared" si="94"/>
        <v>255354</v>
      </c>
      <c r="M168" s="4">
        <f t="shared" si="94"/>
        <v>26</v>
      </c>
      <c r="N168" s="4">
        <f t="shared" si="94"/>
        <v>6</v>
      </c>
      <c r="O168" s="4">
        <f t="shared" si="94"/>
        <v>2016</v>
      </c>
      <c r="P168" s="4" t="str">
        <f t="shared" si="94"/>
        <v>26/6/2016</v>
      </c>
      <c r="Q168" s="4">
        <f t="shared" si="94"/>
        <v>18</v>
      </c>
      <c r="R168" s="4">
        <f t="shared" si="94"/>
        <v>12</v>
      </c>
      <c r="S168" s="4">
        <f t="shared" si="94"/>
        <v>2020</v>
      </c>
      <c r="T168" s="4" t="str">
        <f t="shared" si="94"/>
        <v>18/12/2020</v>
      </c>
      <c r="U168" s="4">
        <f t="shared" si="94"/>
        <v>53</v>
      </c>
      <c r="V168" s="4">
        <f t="shared" si="94"/>
        <v>1636</v>
      </c>
      <c r="W168" s="4">
        <f t="shared" si="94"/>
        <v>53.639344262295083</v>
      </c>
      <c r="X168" s="4" t="s">
        <v>33</v>
      </c>
      <c r="Y168" s="4" t="s">
        <v>57</v>
      </c>
      <c r="Z168" s="4" t="s">
        <v>35</v>
      </c>
      <c r="AA168" s="4">
        <v>15</v>
      </c>
      <c r="AB168" s="4">
        <v>15</v>
      </c>
      <c r="AC168" s="4" t="s">
        <v>47</v>
      </c>
      <c r="AD168" s="4" t="s">
        <v>50</v>
      </c>
      <c r="AE168" s="4" t="s">
        <v>50</v>
      </c>
      <c r="AF168" s="4" t="s">
        <v>51</v>
      </c>
      <c r="AG168" s="4" t="s">
        <v>46</v>
      </c>
      <c r="AH168" s="2" t="s">
        <v>44</v>
      </c>
      <c r="AI168" s="2" t="s">
        <v>44</v>
      </c>
      <c r="AJ168" s="2"/>
      <c r="AK168" s="2"/>
    </row>
    <row r="169" spans="1:37" ht="15.75" hidden="1" x14ac:dyDescent="0.25">
      <c r="A169" s="4" t="s">
        <v>26</v>
      </c>
      <c r="B169" s="4">
        <f t="shared" si="94"/>
        <v>8</v>
      </c>
      <c r="C169" s="4" t="str">
        <f t="shared" si="94"/>
        <v>SymLit</v>
      </c>
      <c r="D169" s="4" t="str">
        <f t="shared" si="94"/>
        <v>RMTS</v>
      </c>
      <c r="E169" s="4" t="str">
        <f t="shared" si="94"/>
        <v>pilot1</v>
      </c>
      <c r="F169" s="4" t="str">
        <f t="shared" si="94"/>
        <v>noncomm</v>
      </c>
      <c r="G169" s="4" t="str">
        <f t="shared" si="94"/>
        <v>4yo</v>
      </c>
      <c r="H169" s="4">
        <f t="shared" si="94"/>
        <v>1</v>
      </c>
      <c r="I169" s="4" t="str">
        <f t="shared" si="94"/>
        <v>B</v>
      </c>
      <c r="J169" s="4" t="str">
        <f t="shared" si="94"/>
        <v>videocall</v>
      </c>
      <c r="K169" s="4" t="str">
        <f t="shared" si="94"/>
        <v>AS</v>
      </c>
      <c r="L169" s="4">
        <f t="shared" si="94"/>
        <v>255354</v>
      </c>
      <c r="M169" s="4">
        <f t="shared" si="94"/>
        <v>26</v>
      </c>
      <c r="N169" s="4">
        <f t="shared" si="94"/>
        <v>6</v>
      </c>
      <c r="O169" s="4">
        <f t="shared" si="94"/>
        <v>2016</v>
      </c>
      <c r="P169" s="4" t="str">
        <f t="shared" si="94"/>
        <v>26/6/2016</v>
      </c>
      <c r="Q169" s="4">
        <f t="shared" si="94"/>
        <v>18</v>
      </c>
      <c r="R169" s="4">
        <f t="shared" si="94"/>
        <v>12</v>
      </c>
      <c r="S169" s="4">
        <f t="shared" si="94"/>
        <v>2020</v>
      </c>
      <c r="T169" s="4" t="str">
        <f t="shared" si="94"/>
        <v>18/12/2020</v>
      </c>
      <c r="U169" s="4">
        <f t="shared" si="94"/>
        <v>53</v>
      </c>
      <c r="V169" s="4">
        <f t="shared" si="94"/>
        <v>1636</v>
      </c>
      <c r="W169" s="4">
        <f t="shared" si="94"/>
        <v>53.639344262295083</v>
      </c>
      <c r="X169" s="4" t="s">
        <v>33</v>
      </c>
      <c r="Y169" s="4" t="s">
        <v>57</v>
      </c>
      <c r="Z169" s="4" t="s">
        <v>35</v>
      </c>
      <c r="AA169" s="4">
        <v>16</v>
      </c>
      <c r="AB169" s="4">
        <v>16</v>
      </c>
      <c r="AC169" s="4" t="s">
        <v>47</v>
      </c>
      <c r="AD169" s="4" t="s">
        <v>48</v>
      </c>
      <c r="AE169" s="4" t="s">
        <v>48</v>
      </c>
      <c r="AF169" s="4" t="s">
        <v>49</v>
      </c>
      <c r="AG169" s="4" t="s">
        <v>45</v>
      </c>
      <c r="AH169" s="2" t="s">
        <v>44</v>
      </c>
      <c r="AI169" s="2" t="s">
        <v>44</v>
      </c>
      <c r="AJ169" s="2"/>
      <c r="AK169" s="2"/>
    </row>
    <row r="170" spans="1:37" s="18" customFormat="1" ht="15.75" x14ac:dyDescent="0.25">
      <c r="A170" s="16" t="s">
        <v>24</v>
      </c>
      <c r="B170" s="16">
        <v>1</v>
      </c>
      <c r="C170" s="16" t="s">
        <v>28</v>
      </c>
      <c r="D170" s="16" t="s">
        <v>32</v>
      </c>
      <c r="E170" s="16" t="s">
        <v>62</v>
      </c>
      <c r="F170" s="16" t="s">
        <v>33</v>
      </c>
      <c r="G170" s="16" t="s">
        <v>64</v>
      </c>
      <c r="H170" s="16">
        <v>0</v>
      </c>
      <c r="I170" s="16" t="s">
        <v>43</v>
      </c>
      <c r="J170" s="16" t="s">
        <v>65</v>
      </c>
      <c r="K170" s="16" t="s">
        <v>22</v>
      </c>
      <c r="L170" s="16">
        <v>257807</v>
      </c>
      <c r="M170" s="16">
        <v>26</v>
      </c>
      <c r="N170" s="16">
        <v>9</v>
      </c>
      <c r="O170" s="16">
        <v>2017</v>
      </c>
      <c r="P170" s="16" t="str">
        <f t="shared" ref="P170" si="95">M170&amp;"/"&amp;N170&amp;"/"&amp;O170</f>
        <v>26/9/2017</v>
      </c>
      <c r="Q170" s="16">
        <v>25</v>
      </c>
      <c r="R170" s="16">
        <v>11</v>
      </c>
      <c r="S170" s="16">
        <v>2020</v>
      </c>
      <c r="T170" s="16" t="str">
        <f t="shared" ref="T170" si="96">Q170&amp;"/"&amp;R170&amp;"/"&amp;S170</f>
        <v>25/11/2020</v>
      </c>
      <c r="U170" s="16">
        <f t="shared" ref="U170" si="97">DATEDIF(P170, T170, "m")</f>
        <v>37</v>
      </c>
      <c r="V170" s="16">
        <f t="shared" ref="V170" si="98">DATEDIF(P170, T170, "d")</f>
        <v>1156</v>
      </c>
      <c r="W170" s="16">
        <f t="shared" ref="W170" si="99">V170/30.5</f>
        <v>37.901639344262293</v>
      </c>
      <c r="X170" s="17" t="s">
        <v>56</v>
      </c>
      <c r="Y170" s="17" t="s">
        <v>55</v>
      </c>
      <c r="Z170" s="17" t="s">
        <v>31</v>
      </c>
      <c r="AA170" s="17" t="s">
        <v>23</v>
      </c>
      <c r="AB170" s="17" t="s">
        <v>36</v>
      </c>
      <c r="AC170" s="17" t="s">
        <v>37</v>
      </c>
      <c r="AD170" s="17" t="s">
        <v>38</v>
      </c>
      <c r="AE170" s="17" t="s">
        <v>39</v>
      </c>
      <c r="AF170" s="17" t="s">
        <v>40</v>
      </c>
      <c r="AG170" s="17" t="s">
        <v>41</v>
      </c>
      <c r="AH170" s="17" t="s">
        <v>15</v>
      </c>
      <c r="AI170" s="16" t="s">
        <v>19</v>
      </c>
      <c r="AJ170" s="16" t="s">
        <v>66</v>
      </c>
      <c r="AK170" s="16" t="str">
        <f>CONCATENATE(C170,"_",D170,"_",E170,"_",F170,"_",G170,"_",I170,"_",L170)</f>
        <v>SymLit_RMTS_pilot1_comm_3yo_A_257807</v>
      </c>
    </row>
    <row r="171" spans="1:37" ht="15.75" hidden="1" x14ac:dyDescent="0.25">
      <c r="A171" s="4" t="s">
        <v>26</v>
      </c>
      <c r="B171" s="4">
        <f t="shared" ref="B171:W171" si="100">B170</f>
        <v>1</v>
      </c>
      <c r="C171" s="4" t="str">
        <f t="shared" si="100"/>
        <v>SymLit</v>
      </c>
      <c r="D171" s="4" t="str">
        <f t="shared" si="100"/>
        <v>RMTS</v>
      </c>
      <c r="E171" s="4" t="str">
        <f t="shared" si="100"/>
        <v>pilot1</v>
      </c>
      <c r="F171" s="4" t="str">
        <f t="shared" si="100"/>
        <v>comm</v>
      </c>
      <c r="G171" s="4" t="str">
        <f t="shared" si="100"/>
        <v>3yo</v>
      </c>
      <c r="H171" s="4">
        <f t="shared" si="100"/>
        <v>0</v>
      </c>
      <c r="I171" s="4" t="str">
        <f t="shared" si="100"/>
        <v>A</v>
      </c>
      <c r="J171" s="4" t="str">
        <f t="shared" si="100"/>
        <v>home</v>
      </c>
      <c r="K171" s="4" t="str">
        <f t="shared" si="100"/>
        <v>GK</v>
      </c>
      <c r="L171" s="4">
        <f t="shared" si="100"/>
        <v>257807</v>
      </c>
      <c r="M171" s="4">
        <f t="shared" si="100"/>
        <v>26</v>
      </c>
      <c r="N171" s="4">
        <f t="shared" si="100"/>
        <v>9</v>
      </c>
      <c r="O171" s="4">
        <f t="shared" si="100"/>
        <v>2017</v>
      </c>
      <c r="P171" s="4" t="str">
        <f t="shared" si="100"/>
        <v>26/9/2017</v>
      </c>
      <c r="Q171" s="4">
        <f t="shared" si="100"/>
        <v>25</v>
      </c>
      <c r="R171" s="4">
        <f t="shared" si="100"/>
        <v>11</v>
      </c>
      <c r="S171" s="4">
        <f t="shared" si="100"/>
        <v>2020</v>
      </c>
      <c r="T171" s="4" t="str">
        <f t="shared" si="100"/>
        <v>25/11/2020</v>
      </c>
      <c r="U171" s="4">
        <f t="shared" si="100"/>
        <v>37</v>
      </c>
      <c r="V171" s="4">
        <f t="shared" si="100"/>
        <v>1156</v>
      </c>
      <c r="W171" s="4">
        <f t="shared" si="100"/>
        <v>37.901639344262293</v>
      </c>
      <c r="X171" s="4" t="s">
        <v>33</v>
      </c>
      <c r="Y171" s="4" t="s">
        <v>43</v>
      </c>
      <c r="Z171" s="4" t="s">
        <v>42</v>
      </c>
      <c r="AA171" s="4">
        <v>1</v>
      </c>
      <c r="AB171" s="4">
        <v>0</v>
      </c>
      <c r="AC171" s="4" t="s">
        <v>42</v>
      </c>
      <c r="AD171" s="4" t="s">
        <v>44</v>
      </c>
      <c r="AE171" s="4" t="s">
        <v>44</v>
      </c>
      <c r="AF171" s="4" t="s">
        <v>44</v>
      </c>
      <c r="AG171" s="4" t="s">
        <v>45</v>
      </c>
      <c r="AH171" s="2" t="s">
        <v>44</v>
      </c>
      <c r="AI171" s="2" t="s">
        <v>44</v>
      </c>
      <c r="AJ171" s="4"/>
      <c r="AK171" s="4"/>
    </row>
    <row r="172" spans="1:37" ht="15.75" hidden="1" x14ac:dyDescent="0.25">
      <c r="A172" s="4" t="s">
        <v>26</v>
      </c>
      <c r="B172" s="4">
        <f t="shared" ref="B172:W172" si="101">B171</f>
        <v>1</v>
      </c>
      <c r="C172" s="4" t="str">
        <f t="shared" si="101"/>
        <v>SymLit</v>
      </c>
      <c r="D172" s="4" t="str">
        <f t="shared" si="101"/>
        <v>RMTS</v>
      </c>
      <c r="E172" s="4" t="str">
        <f t="shared" si="101"/>
        <v>pilot1</v>
      </c>
      <c r="F172" s="4" t="str">
        <f t="shared" si="101"/>
        <v>comm</v>
      </c>
      <c r="G172" s="4" t="str">
        <f t="shared" si="101"/>
        <v>3yo</v>
      </c>
      <c r="H172" s="4">
        <f t="shared" si="101"/>
        <v>0</v>
      </c>
      <c r="I172" s="4" t="str">
        <f t="shared" si="101"/>
        <v>A</v>
      </c>
      <c r="J172" s="4" t="str">
        <f t="shared" si="101"/>
        <v>home</v>
      </c>
      <c r="K172" s="4" t="str">
        <f t="shared" si="101"/>
        <v>GK</v>
      </c>
      <c r="L172" s="4">
        <f t="shared" si="101"/>
        <v>257807</v>
      </c>
      <c r="M172" s="4">
        <f t="shared" si="101"/>
        <v>26</v>
      </c>
      <c r="N172" s="4">
        <f t="shared" si="101"/>
        <v>9</v>
      </c>
      <c r="O172" s="4">
        <f t="shared" si="101"/>
        <v>2017</v>
      </c>
      <c r="P172" s="4" t="str">
        <f t="shared" si="101"/>
        <v>26/9/2017</v>
      </c>
      <c r="Q172" s="4">
        <f t="shared" si="101"/>
        <v>25</v>
      </c>
      <c r="R172" s="4">
        <f t="shared" si="101"/>
        <v>11</v>
      </c>
      <c r="S172" s="4">
        <f t="shared" si="101"/>
        <v>2020</v>
      </c>
      <c r="T172" s="4" t="str">
        <f t="shared" si="101"/>
        <v>25/11/2020</v>
      </c>
      <c r="U172" s="4">
        <f t="shared" si="101"/>
        <v>37</v>
      </c>
      <c r="V172" s="4">
        <f t="shared" si="101"/>
        <v>1156</v>
      </c>
      <c r="W172" s="4">
        <f t="shared" si="101"/>
        <v>37.901639344262293</v>
      </c>
      <c r="X172" s="4" t="s">
        <v>33</v>
      </c>
      <c r="Y172" s="4" t="s">
        <v>43</v>
      </c>
      <c r="Z172" s="4" t="s">
        <v>42</v>
      </c>
      <c r="AA172" s="4">
        <v>2</v>
      </c>
      <c r="AB172" s="4">
        <v>0</v>
      </c>
      <c r="AC172" s="4" t="s">
        <v>42</v>
      </c>
      <c r="AD172" s="4" t="s">
        <v>44</v>
      </c>
      <c r="AE172" s="4" t="s">
        <v>44</v>
      </c>
      <c r="AF172" s="4" t="s">
        <v>44</v>
      </c>
      <c r="AG172" s="4" t="s">
        <v>46</v>
      </c>
      <c r="AH172" s="2" t="s">
        <v>44</v>
      </c>
      <c r="AI172" s="2" t="s">
        <v>44</v>
      </c>
      <c r="AJ172" s="4"/>
      <c r="AK172" s="4"/>
    </row>
    <row r="173" spans="1:37" ht="15.75" hidden="1" x14ac:dyDescent="0.25">
      <c r="A173" s="4" t="s">
        <v>26</v>
      </c>
      <c r="B173" s="4">
        <f t="shared" ref="B173:W173" si="102">B171</f>
        <v>1</v>
      </c>
      <c r="C173" s="4" t="str">
        <f t="shared" si="102"/>
        <v>SymLit</v>
      </c>
      <c r="D173" s="4" t="str">
        <f t="shared" si="102"/>
        <v>RMTS</v>
      </c>
      <c r="E173" s="4" t="str">
        <f t="shared" si="102"/>
        <v>pilot1</v>
      </c>
      <c r="F173" s="4" t="str">
        <f t="shared" si="102"/>
        <v>comm</v>
      </c>
      <c r="G173" s="4" t="str">
        <f t="shared" si="102"/>
        <v>3yo</v>
      </c>
      <c r="H173" s="4">
        <f t="shared" si="102"/>
        <v>0</v>
      </c>
      <c r="I173" s="4" t="str">
        <f t="shared" si="102"/>
        <v>A</v>
      </c>
      <c r="J173" s="4" t="str">
        <f t="shared" si="102"/>
        <v>home</v>
      </c>
      <c r="K173" s="4" t="str">
        <f t="shared" si="102"/>
        <v>GK</v>
      </c>
      <c r="L173" s="4">
        <f t="shared" si="102"/>
        <v>257807</v>
      </c>
      <c r="M173" s="4">
        <f t="shared" si="102"/>
        <v>26</v>
      </c>
      <c r="N173" s="4">
        <f t="shared" si="102"/>
        <v>9</v>
      </c>
      <c r="O173" s="4">
        <f t="shared" si="102"/>
        <v>2017</v>
      </c>
      <c r="P173" s="4" t="str">
        <f t="shared" si="102"/>
        <v>26/9/2017</v>
      </c>
      <c r="Q173" s="4">
        <f t="shared" si="102"/>
        <v>25</v>
      </c>
      <c r="R173" s="4">
        <f t="shared" si="102"/>
        <v>11</v>
      </c>
      <c r="S173" s="4">
        <f t="shared" si="102"/>
        <v>2020</v>
      </c>
      <c r="T173" s="4" t="str">
        <f t="shared" si="102"/>
        <v>25/11/2020</v>
      </c>
      <c r="U173" s="4">
        <f t="shared" si="102"/>
        <v>37</v>
      </c>
      <c r="V173" s="4">
        <f t="shared" si="102"/>
        <v>1156</v>
      </c>
      <c r="W173" s="4">
        <f t="shared" si="102"/>
        <v>37.901639344262293</v>
      </c>
      <c r="X173" s="4" t="s">
        <v>33</v>
      </c>
      <c r="Y173" s="4" t="s">
        <v>43</v>
      </c>
      <c r="Z173" s="4" t="s">
        <v>42</v>
      </c>
      <c r="AA173" s="4">
        <v>3</v>
      </c>
      <c r="AB173" s="4">
        <v>0</v>
      </c>
      <c r="AC173" s="4" t="s">
        <v>42</v>
      </c>
      <c r="AD173" s="4" t="s">
        <v>44</v>
      </c>
      <c r="AE173" s="4" t="s">
        <v>44</v>
      </c>
      <c r="AF173" s="4" t="s">
        <v>44</v>
      </c>
      <c r="AG173" s="4" t="s">
        <v>46</v>
      </c>
      <c r="AH173" s="2" t="s">
        <v>44</v>
      </c>
      <c r="AI173" s="2" t="s">
        <v>44</v>
      </c>
      <c r="AJ173" s="4"/>
      <c r="AK173" s="4"/>
    </row>
    <row r="174" spans="1:37" ht="15.75" hidden="1" x14ac:dyDescent="0.25">
      <c r="A174" s="4" t="s">
        <v>26</v>
      </c>
      <c r="B174" s="4">
        <f t="shared" ref="B174:W174" si="103">B172</f>
        <v>1</v>
      </c>
      <c r="C174" s="4" t="str">
        <f t="shared" si="103"/>
        <v>SymLit</v>
      </c>
      <c r="D174" s="4" t="str">
        <f t="shared" si="103"/>
        <v>RMTS</v>
      </c>
      <c r="E174" s="4" t="str">
        <f t="shared" si="103"/>
        <v>pilot1</v>
      </c>
      <c r="F174" s="4" t="str">
        <f t="shared" si="103"/>
        <v>comm</v>
      </c>
      <c r="G174" s="4" t="str">
        <f t="shared" si="103"/>
        <v>3yo</v>
      </c>
      <c r="H174" s="4">
        <f t="shared" si="103"/>
        <v>0</v>
      </c>
      <c r="I174" s="4" t="str">
        <f t="shared" si="103"/>
        <v>A</v>
      </c>
      <c r="J174" s="4" t="str">
        <f t="shared" si="103"/>
        <v>home</v>
      </c>
      <c r="K174" s="4" t="str">
        <f t="shared" si="103"/>
        <v>GK</v>
      </c>
      <c r="L174" s="4">
        <f t="shared" si="103"/>
        <v>257807</v>
      </c>
      <c r="M174" s="4">
        <f t="shared" si="103"/>
        <v>26</v>
      </c>
      <c r="N174" s="4">
        <f t="shared" si="103"/>
        <v>9</v>
      </c>
      <c r="O174" s="4">
        <f t="shared" si="103"/>
        <v>2017</v>
      </c>
      <c r="P174" s="4" t="str">
        <f t="shared" si="103"/>
        <v>26/9/2017</v>
      </c>
      <c r="Q174" s="4">
        <f t="shared" si="103"/>
        <v>25</v>
      </c>
      <c r="R174" s="4">
        <f t="shared" si="103"/>
        <v>11</v>
      </c>
      <c r="S174" s="4">
        <f t="shared" si="103"/>
        <v>2020</v>
      </c>
      <c r="T174" s="4" t="str">
        <f t="shared" si="103"/>
        <v>25/11/2020</v>
      </c>
      <c r="U174" s="4">
        <f t="shared" si="103"/>
        <v>37</v>
      </c>
      <c r="V174" s="4">
        <f t="shared" si="103"/>
        <v>1156</v>
      </c>
      <c r="W174" s="4">
        <f t="shared" si="103"/>
        <v>37.901639344262293</v>
      </c>
      <c r="X174" s="4" t="s">
        <v>33</v>
      </c>
      <c r="Y174" s="4" t="s">
        <v>43</v>
      </c>
      <c r="Z174" s="4" t="s">
        <v>42</v>
      </c>
      <c r="AA174" s="4">
        <v>4</v>
      </c>
      <c r="AB174" s="4">
        <v>0</v>
      </c>
      <c r="AC174" s="4" t="s">
        <v>42</v>
      </c>
      <c r="AD174" s="4" t="s">
        <v>44</v>
      </c>
      <c r="AE174" s="4" t="s">
        <v>44</v>
      </c>
      <c r="AF174" s="4" t="s">
        <v>44</v>
      </c>
      <c r="AG174" s="4" t="s">
        <v>45</v>
      </c>
      <c r="AH174" s="2" t="s">
        <v>44</v>
      </c>
      <c r="AI174" s="2" t="s">
        <v>44</v>
      </c>
      <c r="AJ174" s="4"/>
      <c r="AK174" s="4"/>
    </row>
    <row r="175" spans="1:37" ht="15.75" hidden="1" x14ac:dyDescent="0.25">
      <c r="A175" s="4" t="s">
        <v>26</v>
      </c>
      <c r="B175" s="4">
        <f t="shared" ref="B175:W175" si="104">B174</f>
        <v>1</v>
      </c>
      <c r="C175" s="4" t="str">
        <f t="shared" si="104"/>
        <v>SymLit</v>
      </c>
      <c r="D175" s="4" t="str">
        <f t="shared" si="104"/>
        <v>RMTS</v>
      </c>
      <c r="E175" s="4" t="str">
        <f t="shared" si="104"/>
        <v>pilot1</v>
      </c>
      <c r="F175" s="4" t="str">
        <f t="shared" si="104"/>
        <v>comm</v>
      </c>
      <c r="G175" s="4" t="str">
        <f t="shared" si="104"/>
        <v>3yo</v>
      </c>
      <c r="H175" s="4">
        <f t="shared" si="104"/>
        <v>0</v>
      </c>
      <c r="I175" s="4" t="str">
        <f t="shared" si="104"/>
        <v>A</v>
      </c>
      <c r="J175" s="4" t="str">
        <f t="shared" si="104"/>
        <v>home</v>
      </c>
      <c r="K175" s="4" t="str">
        <f t="shared" si="104"/>
        <v>GK</v>
      </c>
      <c r="L175" s="4">
        <f t="shared" si="104"/>
        <v>257807</v>
      </c>
      <c r="M175" s="4">
        <f t="shared" si="104"/>
        <v>26</v>
      </c>
      <c r="N175" s="4">
        <f t="shared" si="104"/>
        <v>9</v>
      </c>
      <c r="O175" s="4">
        <f t="shared" si="104"/>
        <v>2017</v>
      </c>
      <c r="P175" s="4" t="str">
        <f t="shared" si="104"/>
        <v>26/9/2017</v>
      </c>
      <c r="Q175" s="4">
        <f t="shared" si="104"/>
        <v>25</v>
      </c>
      <c r="R175" s="4">
        <f t="shared" si="104"/>
        <v>11</v>
      </c>
      <c r="S175" s="4">
        <f t="shared" si="104"/>
        <v>2020</v>
      </c>
      <c r="T175" s="4" t="str">
        <f t="shared" si="104"/>
        <v>25/11/2020</v>
      </c>
      <c r="U175" s="4">
        <f t="shared" si="104"/>
        <v>37</v>
      </c>
      <c r="V175" s="4">
        <f t="shared" si="104"/>
        <v>1156</v>
      </c>
      <c r="W175" s="4">
        <f t="shared" si="104"/>
        <v>37.901639344262293</v>
      </c>
      <c r="X175" s="4" t="s">
        <v>33</v>
      </c>
      <c r="Y175" s="4" t="s">
        <v>43</v>
      </c>
      <c r="Z175" s="4" t="s">
        <v>35</v>
      </c>
      <c r="AA175" s="4">
        <v>1</v>
      </c>
      <c r="AB175" s="4">
        <v>1</v>
      </c>
      <c r="AC175" s="4" t="s">
        <v>47</v>
      </c>
      <c r="AD175" s="4" t="s">
        <v>48</v>
      </c>
      <c r="AE175" s="4" t="s">
        <v>48</v>
      </c>
      <c r="AF175" s="4" t="s">
        <v>49</v>
      </c>
      <c r="AG175" s="4" t="s">
        <v>45</v>
      </c>
      <c r="AH175" s="2" t="s">
        <v>44</v>
      </c>
      <c r="AI175" s="2" t="s">
        <v>44</v>
      </c>
      <c r="AJ175" s="4"/>
      <c r="AK175" s="4"/>
    </row>
    <row r="176" spans="1:37" ht="15.75" hidden="1" x14ac:dyDescent="0.25">
      <c r="A176" s="4" t="s">
        <v>26</v>
      </c>
      <c r="B176" s="4">
        <f t="shared" ref="B176:W176" si="105">B175</f>
        <v>1</v>
      </c>
      <c r="C176" s="4" t="str">
        <f t="shared" si="105"/>
        <v>SymLit</v>
      </c>
      <c r="D176" s="4" t="str">
        <f t="shared" si="105"/>
        <v>RMTS</v>
      </c>
      <c r="E176" s="4" t="str">
        <f t="shared" si="105"/>
        <v>pilot1</v>
      </c>
      <c r="F176" s="4" t="str">
        <f t="shared" si="105"/>
        <v>comm</v>
      </c>
      <c r="G176" s="4" t="str">
        <f t="shared" si="105"/>
        <v>3yo</v>
      </c>
      <c r="H176" s="4">
        <f t="shared" si="105"/>
        <v>0</v>
      </c>
      <c r="I176" s="4" t="str">
        <f t="shared" si="105"/>
        <v>A</v>
      </c>
      <c r="J176" s="4" t="str">
        <f t="shared" si="105"/>
        <v>home</v>
      </c>
      <c r="K176" s="4" t="str">
        <f t="shared" si="105"/>
        <v>GK</v>
      </c>
      <c r="L176" s="4">
        <f t="shared" si="105"/>
        <v>257807</v>
      </c>
      <c r="M176" s="4">
        <f t="shared" si="105"/>
        <v>26</v>
      </c>
      <c r="N176" s="4">
        <f t="shared" si="105"/>
        <v>9</v>
      </c>
      <c r="O176" s="4">
        <f t="shared" si="105"/>
        <v>2017</v>
      </c>
      <c r="P176" s="4" t="str">
        <f t="shared" si="105"/>
        <v>26/9/2017</v>
      </c>
      <c r="Q176" s="4">
        <f t="shared" si="105"/>
        <v>25</v>
      </c>
      <c r="R176" s="4">
        <f t="shared" si="105"/>
        <v>11</v>
      </c>
      <c r="S176" s="4">
        <f t="shared" si="105"/>
        <v>2020</v>
      </c>
      <c r="T176" s="4" t="str">
        <f t="shared" si="105"/>
        <v>25/11/2020</v>
      </c>
      <c r="U176" s="4">
        <f t="shared" si="105"/>
        <v>37</v>
      </c>
      <c r="V176" s="4">
        <f t="shared" si="105"/>
        <v>1156</v>
      </c>
      <c r="W176" s="4">
        <f t="shared" si="105"/>
        <v>37.901639344262293</v>
      </c>
      <c r="X176" s="4" t="s">
        <v>33</v>
      </c>
      <c r="Y176" s="4" t="s">
        <v>43</v>
      </c>
      <c r="Z176" s="4" t="s">
        <v>35</v>
      </c>
      <c r="AA176" s="4">
        <v>2</v>
      </c>
      <c r="AB176" s="4">
        <v>2</v>
      </c>
      <c r="AC176" s="4" t="s">
        <v>47</v>
      </c>
      <c r="AD176" s="4" t="s">
        <v>50</v>
      </c>
      <c r="AE176" s="4" t="s">
        <v>50</v>
      </c>
      <c r="AF176" s="4" t="s">
        <v>51</v>
      </c>
      <c r="AG176" s="4" t="s">
        <v>46</v>
      </c>
      <c r="AH176" s="2" t="s">
        <v>44</v>
      </c>
      <c r="AI176" s="2" t="s">
        <v>44</v>
      </c>
      <c r="AJ176" s="4"/>
      <c r="AK176" s="4"/>
    </row>
    <row r="177" spans="1:37" ht="15.75" hidden="1" x14ac:dyDescent="0.25">
      <c r="A177" s="4" t="s">
        <v>26</v>
      </c>
      <c r="B177" s="4">
        <f t="shared" ref="B177:W177" si="106">B176</f>
        <v>1</v>
      </c>
      <c r="C177" s="4" t="str">
        <f t="shared" si="106"/>
        <v>SymLit</v>
      </c>
      <c r="D177" s="4" t="str">
        <f t="shared" si="106"/>
        <v>RMTS</v>
      </c>
      <c r="E177" s="4" t="str">
        <f t="shared" si="106"/>
        <v>pilot1</v>
      </c>
      <c r="F177" s="4" t="str">
        <f t="shared" si="106"/>
        <v>comm</v>
      </c>
      <c r="G177" s="4" t="str">
        <f t="shared" si="106"/>
        <v>3yo</v>
      </c>
      <c r="H177" s="4">
        <f t="shared" si="106"/>
        <v>0</v>
      </c>
      <c r="I177" s="4" t="str">
        <f t="shared" si="106"/>
        <v>A</v>
      </c>
      <c r="J177" s="4" t="str">
        <f t="shared" si="106"/>
        <v>home</v>
      </c>
      <c r="K177" s="4" t="str">
        <f t="shared" si="106"/>
        <v>GK</v>
      </c>
      <c r="L177" s="4">
        <f t="shared" si="106"/>
        <v>257807</v>
      </c>
      <c r="M177" s="4">
        <f t="shared" si="106"/>
        <v>26</v>
      </c>
      <c r="N177" s="4">
        <f t="shared" si="106"/>
        <v>9</v>
      </c>
      <c r="O177" s="4">
        <f t="shared" si="106"/>
        <v>2017</v>
      </c>
      <c r="P177" s="4" t="str">
        <f t="shared" si="106"/>
        <v>26/9/2017</v>
      </c>
      <c r="Q177" s="4">
        <f t="shared" si="106"/>
        <v>25</v>
      </c>
      <c r="R177" s="4">
        <f t="shared" si="106"/>
        <v>11</v>
      </c>
      <c r="S177" s="4">
        <f t="shared" si="106"/>
        <v>2020</v>
      </c>
      <c r="T177" s="4" t="str">
        <f t="shared" si="106"/>
        <v>25/11/2020</v>
      </c>
      <c r="U177" s="4">
        <f t="shared" si="106"/>
        <v>37</v>
      </c>
      <c r="V177" s="4">
        <f t="shared" si="106"/>
        <v>1156</v>
      </c>
      <c r="W177" s="4">
        <f t="shared" si="106"/>
        <v>37.901639344262293</v>
      </c>
      <c r="X177" s="4" t="s">
        <v>33</v>
      </c>
      <c r="Y177" s="4" t="s">
        <v>43</v>
      </c>
      <c r="Z177" s="4" t="s">
        <v>35</v>
      </c>
      <c r="AA177" s="4">
        <v>3</v>
      </c>
      <c r="AB177" s="4">
        <v>3</v>
      </c>
      <c r="AC177" s="4" t="s">
        <v>47</v>
      </c>
      <c r="AD177" s="4" t="s">
        <v>52</v>
      </c>
      <c r="AE177" s="4" t="s">
        <v>52</v>
      </c>
      <c r="AF177" s="4" t="s">
        <v>48</v>
      </c>
      <c r="AG177" s="4" t="s">
        <v>45</v>
      </c>
      <c r="AH177" s="2" t="s">
        <v>44</v>
      </c>
      <c r="AI177" s="2" t="s">
        <v>44</v>
      </c>
      <c r="AJ177" s="4"/>
      <c r="AK177" s="4"/>
    </row>
    <row r="178" spans="1:37" ht="15.75" hidden="1" x14ac:dyDescent="0.25">
      <c r="A178" s="4" t="s">
        <v>26</v>
      </c>
      <c r="B178" s="4">
        <f t="shared" ref="B178:W178" si="107">B177</f>
        <v>1</v>
      </c>
      <c r="C178" s="4" t="str">
        <f t="shared" si="107"/>
        <v>SymLit</v>
      </c>
      <c r="D178" s="4" t="str">
        <f t="shared" si="107"/>
        <v>RMTS</v>
      </c>
      <c r="E178" s="4" t="str">
        <f t="shared" si="107"/>
        <v>pilot1</v>
      </c>
      <c r="F178" s="4" t="str">
        <f t="shared" si="107"/>
        <v>comm</v>
      </c>
      <c r="G178" s="4" t="str">
        <f t="shared" si="107"/>
        <v>3yo</v>
      </c>
      <c r="H178" s="4">
        <f t="shared" si="107"/>
        <v>0</v>
      </c>
      <c r="I178" s="4" t="str">
        <f t="shared" si="107"/>
        <v>A</v>
      </c>
      <c r="J178" s="4" t="str">
        <f t="shared" si="107"/>
        <v>home</v>
      </c>
      <c r="K178" s="4" t="str">
        <f t="shared" si="107"/>
        <v>GK</v>
      </c>
      <c r="L178" s="4">
        <f t="shared" si="107"/>
        <v>257807</v>
      </c>
      <c r="M178" s="4">
        <f t="shared" si="107"/>
        <v>26</v>
      </c>
      <c r="N178" s="4">
        <f t="shared" si="107"/>
        <v>9</v>
      </c>
      <c r="O178" s="4">
        <f t="shared" si="107"/>
        <v>2017</v>
      </c>
      <c r="P178" s="4" t="str">
        <f t="shared" si="107"/>
        <v>26/9/2017</v>
      </c>
      <c r="Q178" s="4">
        <f t="shared" si="107"/>
        <v>25</v>
      </c>
      <c r="R178" s="4">
        <f t="shared" si="107"/>
        <v>11</v>
      </c>
      <c r="S178" s="4">
        <f t="shared" si="107"/>
        <v>2020</v>
      </c>
      <c r="T178" s="4" t="str">
        <f t="shared" si="107"/>
        <v>25/11/2020</v>
      </c>
      <c r="U178" s="4">
        <f t="shared" si="107"/>
        <v>37</v>
      </c>
      <c r="V178" s="4">
        <f t="shared" si="107"/>
        <v>1156</v>
      </c>
      <c r="W178" s="4">
        <f t="shared" si="107"/>
        <v>37.901639344262293</v>
      </c>
      <c r="X178" s="4" t="s">
        <v>33</v>
      </c>
      <c r="Y178" s="4" t="s">
        <v>43</v>
      </c>
      <c r="Z178" s="4" t="s">
        <v>35</v>
      </c>
      <c r="AA178" s="4">
        <v>4</v>
      </c>
      <c r="AB178" s="4">
        <v>4</v>
      </c>
      <c r="AC178" s="4" t="s">
        <v>47</v>
      </c>
      <c r="AD178" s="4" t="s">
        <v>53</v>
      </c>
      <c r="AE178" s="4" t="s">
        <v>53</v>
      </c>
      <c r="AF178" s="4" t="s">
        <v>49</v>
      </c>
      <c r="AG178" s="4" t="s">
        <v>45</v>
      </c>
      <c r="AH178" s="2" t="s">
        <v>44</v>
      </c>
      <c r="AI178" s="2" t="s">
        <v>44</v>
      </c>
      <c r="AJ178" s="4"/>
      <c r="AK178" s="4"/>
    </row>
    <row r="179" spans="1:37" ht="15.75" hidden="1" x14ac:dyDescent="0.25">
      <c r="A179" s="4" t="s">
        <v>26</v>
      </c>
      <c r="B179" s="4">
        <f t="shared" ref="B179:W179" si="108">B178</f>
        <v>1</v>
      </c>
      <c r="C179" s="4" t="str">
        <f t="shared" si="108"/>
        <v>SymLit</v>
      </c>
      <c r="D179" s="4" t="str">
        <f t="shared" si="108"/>
        <v>RMTS</v>
      </c>
      <c r="E179" s="4" t="str">
        <f t="shared" si="108"/>
        <v>pilot1</v>
      </c>
      <c r="F179" s="4" t="str">
        <f t="shared" si="108"/>
        <v>comm</v>
      </c>
      <c r="G179" s="4" t="str">
        <f t="shared" si="108"/>
        <v>3yo</v>
      </c>
      <c r="H179" s="4">
        <f t="shared" si="108"/>
        <v>0</v>
      </c>
      <c r="I179" s="4" t="str">
        <f t="shared" si="108"/>
        <v>A</v>
      </c>
      <c r="J179" s="4" t="str">
        <f t="shared" si="108"/>
        <v>home</v>
      </c>
      <c r="K179" s="4" t="str">
        <f t="shared" si="108"/>
        <v>GK</v>
      </c>
      <c r="L179" s="4">
        <f t="shared" si="108"/>
        <v>257807</v>
      </c>
      <c r="M179" s="4">
        <f t="shared" si="108"/>
        <v>26</v>
      </c>
      <c r="N179" s="4">
        <f t="shared" si="108"/>
        <v>9</v>
      </c>
      <c r="O179" s="4">
        <f t="shared" si="108"/>
        <v>2017</v>
      </c>
      <c r="P179" s="4" t="str">
        <f t="shared" si="108"/>
        <v>26/9/2017</v>
      </c>
      <c r="Q179" s="4">
        <f t="shared" si="108"/>
        <v>25</v>
      </c>
      <c r="R179" s="4">
        <f t="shared" si="108"/>
        <v>11</v>
      </c>
      <c r="S179" s="4">
        <f t="shared" si="108"/>
        <v>2020</v>
      </c>
      <c r="T179" s="4" t="str">
        <f t="shared" si="108"/>
        <v>25/11/2020</v>
      </c>
      <c r="U179" s="4">
        <f t="shared" si="108"/>
        <v>37</v>
      </c>
      <c r="V179" s="4">
        <f t="shared" si="108"/>
        <v>1156</v>
      </c>
      <c r="W179" s="4">
        <f t="shared" si="108"/>
        <v>37.901639344262293</v>
      </c>
      <c r="X179" s="4" t="s">
        <v>33</v>
      </c>
      <c r="Y179" s="4" t="s">
        <v>43</v>
      </c>
      <c r="Z179" s="4" t="s">
        <v>35</v>
      </c>
      <c r="AA179" s="4">
        <v>5</v>
      </c>
      <c r="AB179" s="4">
        <v>5</v>
      </c>
      <c r="AC179" s="4" t="s">
        <v>47</v>
      </c>
      <c r="AD179" s="4" t="s">
        <v>51</v>
      </c>
      <c r="AE179" s="4" t="s">
        <v>51</v>
      </c>
      <c r="AF179" s="4" t="s">
        <v>50</v>
      </c>
      <c r="AG179" s="4" t="s">
        <v>46</v>
      </c>
      <c r="AH179" s="2" t="s">
        <v>44</v>
      </c>
      <c r="AI179" s="2" t="s">
        <v>44</v>
      </c>
      <c r="AJ179" s="4"/>
      <c r="AK179" s="4"/>
    </row>
    <row r="180" spans="1:37" ht="15.75" hidden="1" x14ac:dyDescent="0.25">
      <c r="A180" s="4" t="s">
        <v>26</v>
      </c>
      <c r="B180" s="4">
        <f t="shared" ref="B180:W180" si="109">B179</f>
        <v>1</v>
      </c>
      <c r="C180" s="4" t="str">
        <f t="shared" si="109"/>
        <v>SymLit</v>
      </c>
      <c r="D180" s="4" t="str">
        <f t="shared" si="109"/>
        <v>RMTS</v>
      </c>
      <c r="E180" s="4" t="str">
        <f t="shared" si="109"/>
        <v>pilot1</v>
      </c>
      <c r="F180" s="4" t="str">
        <f t="shared" si="109"/>
        <v>comm</v>
      </c>
      <c r="G180" s="4" t="str">
        <f t="shared" si="109"/>
        <v>3yo</v>
      </c>
      <c r="H180" s="4">
        <f t="shared" si="109"/>
        <v>0</v>
      </c>
      <c r="I180" s="4" t="str">
        <f t="shared" si="109"/>
        <v>A</v>
      </c>
      <c r="J180" s="4" t="str">
        <f t="shared" si="109"/>
        <v>home</v>
      </c>
      <c r="K180" s="4" t="str">
        <f t="shared" si="109"/>
        <v>GK</v>
      </c>
      <c r="L180" s="4">
        <f t="shared" si="109"/>
        <v>257807</v>
      </c>
      <c r="M180" s="4">
        <f t="shared" si="109"/>
        <v>26</v>
      </c>
      <c r="N180" s="4">
        <f t="shared" si="109"/>
        <v>9</v>
      </c>
      <c r="O180" s="4">
        <f t="shared" si="109"/>
        <v>2017</v>
      </c>
      <c r="P180" s="4" t="str">
        <f t="shared" si="109"/>
        <v>26/9/2017</v>
      </c>
      <c r="Q180" s="4">
        <f t="shared" si="109"/>
        <v>25</v>
      </c>
      <c r="R180" s="4">
        <f t="shared" si="109"/>
        <v>11</v>
      </c>
      <c r="S180" s="4">
        <f t="shared" si="109"/>
        <v>2020</v>
      </c>
      <c r="T180" s="4" t="str">
        <f t="shared" si="109"/>
        <v>25/11/2020</v>
      </c>
      <c r="U180" s="4">
        <f t="shared" si="109"/>
        <v>37</v>
      </c>
      <c r="V180" s="4">
        <f t="shared" si="109"/>
        <v>1156</v>
      </c>
      <c r="W180" s="4">
        <f t="shared" si="109"/>
        <v>37.901639344262293</v>
      </c>
      <c r="X180" s="4" t="s">
        <v>33</v>
      </c>
      <c r="Y180" s="4" t="s">
        <v>43</v>
      </c>
      <c r="Z180" s="4" t="s">
        <v>35</v>
      </c>
      <c r="AA180" s="4">
        <v>6</v>
      </c>
      <c r="AB180" s="4">
        <v>6</v>
      </c>
      <c r="AC180" s="4" t="s">
        <v>47</v>
      </c>
      <c r="AD180" s="4" t="s">
        <v>48</v>
      </c>
      <c r="AE180" s="4" t="s">
        <v>48</v>
      </c>
      <c r="AF180" s="4" t="s">
        <v>52</v>
      </c>
      <c r="AG180" s="4" t="s">
        <v>45</v>
      </c>
      <c r="AH180" s="2" t="s">
        <v>44</v>
      </c>
      <c r="AI180" s="2" t="s">
        <v>44</v>
      </c>
      <c r="AJ180" s="4"/>
      <c r="AK180" s="4"/>
    </row>
    <row r="181" spans="1:37" ht="15.75" hidden="1" x14ac:dyDescent="0.25">
      <c r="A181" s="4" t="s">
        <v>26</v>
      </c>
      <c r="B181" s="4">
        <f t="shared" ref="B181:W181" si="110">B180</f>
        <v>1</v>
      </c>
      <c r="C181" s="4" t="str">
        <f t="shared" si="110"/>
        <v>SymLit</v>
      </c>
      <c r="D181" s="4" t="str">
        <f t="shared" si="110"/>
        <v>RMTS</v>
      </c>
      <c r="E181" s="4" t="str">
        <f t="shared" si="110"/>
        <v>pilot1</v>
      </c>
      <c r="F181" s="4" t="str">
        <f t="shared" si="110"/>
        <v>comm</v>
      </c>
      <c r="G181" s="4" t="str">
        <f t="shared" si="110"/>
        <v>3yo</v>
      </c>
      <c r="H181" s="4">
        <f t="shared" si="110"/>
        <v>0</v>
      </c>
      <c r="I181" s="4" t="str">
        <f t="shared" si="110"/>
        <v>A</v>
      </c>
      <c r="J181" s="4" t="str">
        <f t="shared" si="110"/>
        <v>home</v>
      </c>
      <c r="K181" s="4" t="str">
        <f t="shared" si="110"/>
        <v>GK</v>
      </c>
      <c r="L181" s="4">
        <f t="shared" si="110"/>
        <v>257807</v>
      </c>
      <c r="M181" s="4">
        <f t="shared" si="110"/>
        <v>26</v>
      </c>
      <c r="N181" s="4">
        <f t="shared" si="110"/>
        <v>9</v>
      </c>
      <c r="O181" s="4">
        <f t="shared" si="110"/>
        <v>2017</v>
      </c>
      <c r="P181" s="4" t="str">
        <f t="shared" si="110"/>
        <v>26/9/2017</v>
      </c>
      <c r="Q181" s="4">
        <f t="shared" si="110"/>
        <v>25</v>
      </c>
      <c r="R181" s="4">
        <f t="shared" si="110"/>
        <v>11</v>
      </c>
      <c r="S181" s="4">
        <f t="shared" si="110"/>
        <v>2020</v>
      </c>
      <c r="T181" s="4" t="str">
        <f t="shared" si="110"/>
        <v>25/11/2020</v>
      </c>
      <c r="U181" s="4">
        <f t="shared" si="110"/>
        <v>37</v>
      </c>
      <c r="V181" s="4">
        <f t="shared" si="110"/>
        <v>1156</v>
      </c>
      <c r="W181" s="4">
        <f t="shared" si="110"/>
        <v>37.901639344262293</v>
      </c>
      <c r="X181" s="4" t="s">
        <v>33</v>
      </c>
      <c r="Y181" s="4" t="s">
        <v>43</v>
      </c>
      <c r="Z181" s="4" t="s">
        <v>35</v>
      </c>
      <c r="AA181" s="4">
        <v>7</v>
      </c>
      <c r="AB181" s="4">
        <v>7</v>
      </c>
      <c r="AC181" s="4" t="s">
        <v>47</v>
      </c>
      <c r="AD181" s="4" t="s">
        <v>49</v>
      </c>
      <c r="AE181" s="4" t="s">
        <v>49</v>
      </c>
      <c r="AF181" s="4" t="s">
        <v>50</v>
      </c>
      <c r="AG181" s="4" t="s">
        <v>46</v>
      </c>
      <c r="AH181" s="2" t="s">
        <v>44</v>
      </c>
      <c r="AI181" s="2" t="s">
        <v>44</v>
      </c>
      <c r="AJ181" s="4"/>
      <c r="AK181" s="4"/>
    </row>
    <row r="182" spans="1:37" ht="15.75" hidden="1" x14ac:dyDescent="0.25">
      <c r="A182" s="4" t="s">
        <v>26</v>
      </c>
      <c r="B182" s="4">
        <f t="shared" ref="B182:W182" si="111">B181</f>
        <v>1</v>
      </c>
      <c r="C182" s="4" t="str">
        <f t="shared" si="111"/>
        <v>SymLit</v>
      </c>
      <c r="D182" s="4" t="str">
        <f t="shared" si="111"/>
        <v>RMTS</v>
      </c>
      <c r="E182" s="4" t="str">
        <f t="shared" si="111"/>
        <v>pilot1</v>
      </c>
      <c r="F182" s="4" t="str">
        <f t="shared" si="111"/>
        <v>comm</v>
      </c>
      <c r="G182" s="4" t="str">
        <f t="shared" si="111"/>
        <v>3yo</v>
      </c>
      <c r="H182" s="4">
        <f t="shared" si="111"/>
        <v>0</v>
      </c>
      <c r="I182" s="4" t="str">
        <f t="shared" si="111"/>
        <v>A</v>
      </c>
      <c r="J182" s="4" t="str">
        <f t="shared" si="111"/>
        <v>home</v>
      </c>
      <c r="K182" s="4" t="str">
        <f t="shared" si="111"/>
        <v>GK</v>
      </c>
      <c r="L182" s="4">
        <f t="shared" si="111"/>
        <v>257807</v>
      </c>
      <c r="M182" s="4">
        <f t="shared" si="111"/>
        <v>26</v>
      </c>
      <c r="N182" s="4">
        <f t="shared" si="111"/>
        <v>9</v>
      </c>
      <c r="O182" s="4">
        <f t="shared" si="111"/>
        <v>2017</v>
      </c>
      <c r="P182" s="4" t="str">
        <f t="shared" si="111"/>
        <v>26/9/2017</v>
      </c>
      <c r="Q182" s="4">
        <f t="shared" si="111"/>
        <v>25</v>
      </c>
      <c r="R182" s="4">
        <f t="shared" si="111"/>
        <v>11</v>
      </c>
      <c r="S182" s="4">
        <f t="shared" si="111"/>
        <v>2020</v>
      </c>
      <c r="T182" s="4" t="str">
        <f t="shared" si="111"/>
        <v>25/11/2020</v>
      </c>
      <c r="U182" s="4">
        <f t="shared" si="111"/>
        <v>37</v>
      </c>
      <c r="V182" s="4">
        <f t="shared" si="111"/>
        <v>1156</v>
      </c>
      <c r="W182" s="4">
        <f t="shared" si="111"/>
        <v>37.901639344262293</v>
      </c>
      <c r="X182" s="4" t="s">
        <v>33</v>
      </c>
      <c r="Y182" s="4" t="s">
        <v>43</v>
      </c>
      <c r="Z182" s="4" t="s">
        <v>35</v>
      </c>
      <c r="AA182" s="4">
        <v>8</v>
      </c>
      <c r="AB182" s="4">
        <v>8</v>
      </c>
      <c r="AC182" s="4" t="s">
        <v>47</v>
      </c>
      <c r="AD182" s="4" t="s">
        <v>53</v>
      </c>
      <c r="AE182" s="4" t="s">
        <v>53</v>
      </c>
      <c r="AF182" s="4" t="s">
        <v>51</v>
      </c>
      <c r="AG182" s="4" t="s">
        <v>45</v>
      </c>
      <c r="AH182" s="2" t="s">
        <v>44</v>
      </c>
      <c r="AI182" s="2" t="s">
        <v>44</v>
      </c>
      <c r="AJ182" s="4"/>
      <c r="AK182" s="4"/>
    </row>
    <row r="183" spans="1:37" ht="15.75" hidden="1" x14ac:dyDescent="0.25">
      <c r="A183" s="4" t="s">
        <v>26</v>
      </c>
      <c r="B183" s="4">
        <f t="shared" ref="B183:W183" si="112">B182</f>
        <v>1</v>
      </c>
      <c r="C183" s="4" t="str">
        <f t="shared" si="112"/>
        <v>SymLit</v>
      </c>
      <c r="D183" s="4" t="str">
        <f t="shared" si="112"/>
        <v>RMTS</v>
      </c>
      <c r="E183" s="4" t="str">
        <f t="shared" si="112"/>
        <v>pilot1</v>
      </c>
      <c r="F183" s="4" t="str">
        <f t="shared" si="112"/>
        <v>comm</v>
      </c>
      <c r="G183" s="4" t="str">
        <f t="shared" si="112"/>
        <v>3yo</v>
      </c>
      <c r="H183" s="4">
        <f t="shared" si="112"/>
        <v>0</v>
      </c>
      <c r="I183" s="4" t="str">
        <f t="shared" si="112"/>
        <v>A</v>
      </c>
      <c r="J183" s="4" t="str">
        <f t="shared" si="112"/>
        <v>home</v>
      </c>
      <c r="K183" s="4" t="str">
        <f t="shared" si="112"/>
        <v>GK</v>
      </c>
      <c r="L183" s="4">
        <f t="shared" si="112"/>
        <v>257807</v>
      </c>
      <c r="M183" s="4">
        <f t="shared" si="112"/>
        <v>26</v>
      </c>
      <c r="N183" s="4">
        <f t="shared" si="112"/>
        <v>9</v>
      </c>
      <c r="O183" s="4">
        <f t="shared" si="112"/>
        <v>2017</v>
      </c>
      <c r="P183" s="4" t="str">
        <f t="shared" si="112"/>
        <v>26/9/2017</v>
      </c>
      <c r="Q183" s="4">
        <f t="shared" si="112"/>
        <v>25</v>
      </c>
      <c r="R183" s="4">
        <f t="shared" si="112"/>
        <v>11</v>
      </c>
      <c r="S183" s="4">
        <f t="shared" si="112"/>
        <v>2020</v>
      </c>
      <c r="T183" s="4" t="str">
        <f t="shared" si="112"/>
        <v>25/11/2020</v>
      </c>
      <c r="U183" s="4">
        <f t="shared" si="112"/>
        <v>37</v>
      </c>
      <c r="V183" s="4">
        <f t="shared" si="112"/>
        <v>1156</v>
      </c>
      <c r="W183" s="4">
        <f t="shared" si="112"/>
        <v>37.901639344262293</v>
      </c>
      <c r="X183" s="4" t="s">
        <v>33</v>
      </c>
      <c r="Y183" s="4" t="s">
        <v>43</v>
      </c>
      <c r="Z183" s="4" t="s">
        <v>35</v>
      </c>
      <c r="AA183" s="4">
        <v>9</v>
      </c>
      <c r="AB183" s="4">
        <v>9</v>
      </c>
      <c r="AC183" s="4" t="s">
        <v>47</v>
      </c>
      <c r="AD183" s="4" t="s">
        <v>52</v>
      </c>
      <c r="AE183" s="4" t="s">
        <v>52</v>
      </c>
      <c r="AF183" s="4" t="s">
        <v>50</v>
      </c>
      <c r="AG183" s="4" t="s">
        <v>46</v>
      </c>
      <c r="AH183" s="2" t="s">
        <v>44</v>
      </c>
      <c r="AI183" s="2" t="s">
        <v>44</v>
      </c>
      <c r="AJ183" s="4"/>
      <c r="AK183" s="4"/>
    </row>
    <row r="184" spans="1:37" ht="15.75" hidden="1" x14ac:dyDescent="0.25">
      <c r="A184" s="4" t="s">
        <v>26</v>
      </c>
      <c r="B184" s="4">
        <f t="shared" ref="B184:W184" si="113">B183</f>
        <v>1</v>
      </c>
      <c r="C184" s="4" t="str">
        <f t="shared" si="113"/>
        <v>SymLit</v>
      </c>
      <c r="D184" s="4" t="str">
        <f t="shared" si="113"/>
        <v>RMTS</v>
      </c>
      <c r="E184" s="4" t="str">
        <f t="shared" si="113"/>
        <v>pilot1</v>
      </c>
      <c r="F184" s="4" t="str">
        <f t="shared" si="113"/>
        <v>comm</v>
      </c>
      <c r="G184" s="4" t="str">
        <f t="shared" si="113"/>
        <v>3yo</v>
      </c>
      <c r="H184" s="4">
        <f t="shared" si="113"/>
        <v>0</v>
      </c>
      <c r="I184" s="4" t="str">
        <f t="shared" si="113"/>
        <v>A</v>
      </c>
      <c r="J184" s="4" t="str">
        <f t="shared" si="113"/>
        <v>home</v>
      </c>
      <c r="K184" s="4" t="str">
        <f t="shared" si="113"/>
        <v>GK</v>
      </c>
      <c r="L184" s="4">
        <f t="shared" si="113"/>
        <v>257807</v>
      </c>
      <c r="M184" s="4">
        <f t="shared" si="113"/>
        <v>26</v>
      </c>
      <c r="N184" s="4">
        <f t="shared" si="113"/>
        <v>9</v>
      </c>
      <c r="O184" s="4">
        <f t="shared" si="113"/>
        <v>2017</v>
      </c>
      <c r="P184" s="4" t="str">
        <f t="shared" si="113"/>
        <v>26/9/2017</v>
      </c>
      <c r="Q184" s="4">
        <f t="shared" si="113"/>
        <v>25</v>
      </c>
      <c r="R184" s="4">
        <f t="shared" si="113"/>
        <v>11</v>
      </c>
      <c r="S184" s="4">
        <f t="shared" si="113"/>
        <v>2020</v>
      </c>
      <c r="T184" s="4" t="str">
        <f t="shared" si="113"/>
        <v>25/11/2020</v>
      </c>
      <c r="U184" s="4">
        <f t="shared" si="113"/>
        <v>37</v>
      </c>
      <c r="V184" s="4">
        <f t="shared" si="113"/>
        <v>1156</v>
      </c>
      <c r="W184" s="4">
        <f t="shared" si="113"/>
        <v>37.901639344262293</v>
      </c>
      <c r="X184" s="4" t="s">
        <v>33</v>
      </c>
      <c r="Y184" s="4" t="s">
        <v>43</v>
      </c>
      <c r="Z184" s="4" t="s">
        <v>35</v>
      </c>
      <c r="AA184" s="4">
        <v>10</v>
      </c>
      <c r="AB184" s="4">
        <v>10</v>
      </c>
      <c r="AC184" s="4" t="s">
        <v>47</v>
      </c>
      <c r="AD184" s="4" t="s">
        <v>48</v>
      </c>
      <c r="AE184" s="4" t="s">
        <v>48</v>
      </c>
      <c r="AF184" s="4" t="s">
        <v>51</v>
      </c>
      <c r="AG184" s="4" t="s">
        <v>45</v>
      </c>
      <c r="AH184" s="2" t="s">
        <v>44</v>
      </c>
      <c r="AI184" s="2" t="s">
        <v>44</v>
      </c>
      <c r="AJ184" s="4"/>
      <c r="AK184" s="4"/>
    </row>
    <row r="185" spans="1:37" ht="15.75" hidden="1" x14ac:dyDescent="0.25">
      <c r="A185" s="4" t="s">
        <v>26</v>
      </c>
      <c r="B185" s="4">
        <f t="shared" ref="B185:W185" si="114">B184</f>
        <v>1</v>
      </c>
      <c r="C185" s="4" t="str">
        <f t="shared" si="114"/>
        <v>SymLit</v>
      </c>
      <c r="D185" s="4" t="str">
        <f t="shared" si="114"/>
        <v>RMTS</v>
      </c>
      <c r="E185" s="4" t="str">
        <f t="shared" si="114"/>
        <v>pilot1</v>
      </c>
      <c r="F185" s="4" t="str">
        <f t="shared" si="114"/>
        <v>comm</v>
      </c>
      <c r="G185" s="4" t="str">
        <f t="shared" si="114"/>
        <v>3yo</v>
      </c>
      <c r="H185" s="4">
        <f t="shared" si="114"/>
        <v>0</v>
      </c>
      <c r="I185" s="4" t="str">
        <f t="shared" si="114"/>
        <v>A</v>
      </c>
      <c r="J185" s="4" t="str">
        <f t="shared" si="114"/>
        <v>home</v>
      </c>
      <c r="K185" s="4" t="str">
        <f t="shared" si="114"/>
        <v>GK</v>
      </c>
      <c r="L185" s="4">
        <f t="shared" si="114"/>
        <v>257807</v>
      </c>
      <c r="M185" s="4">
        <f t="shared" si="114"/>
        <v>26</v>
      </c>
      <c r="N185" s="4">
        <f t="shared" si="114"/>
        <v>9</v>
      </c>
      <c r="O185" s="4">
        <f t="shared" si="114"/>
        <v>2017</v>
      </c>
      <c r="P185" s="4" t="str">
        <f t="shared" si="114"/>
        <v>26/9/2017</v>
      </c>
      <c r="Q185" s="4">
        <f t="shared" si="114"/>
        <v>25</v>
      </c>
      <c r="R185" s="4">
        <f t="shared" si="114"/>
        <v>11</v>
      </c>
      <c r="S185" s="4">
        <f t="shared" si="114"/>
        <v>2020</v>
      </c>
      <c r="T185" s="4" t="str">
        <f t="shared" si="114"/>
        <v>25/11/2020</v>
      </c>
      <c r="U185" s="4">
        <f t="shared" si="114"/>
        <v>37</v>
      </c>
      <c r="V185" s="4">
        <f t="shared" si="114"/>
        <v>1156</v>
      </c>
      <c r="W185" s="4">
        <f t="shared" si="114"/>
        <v>37.901639344262293</v>
      </c>
      <c r="X185" s="4" t="s">
        <v>33</v>
      </c>
      <c r="Y185" s="4" t="s">
        <v>43</v>
      </c>
      <c r="Z185" s="4" t="s">
        <v>35</v>
      </c>
      <c r="AA185" s="4">
        <v>11</v>
      </c>
      <c r="AB185" s="4">
        <v>11</v>
      </c>
      <c r="AC185" s="4" t="s">
        <v>47</v>
      </c>
      <c r="AD185" s="4" t="s">
        <v>50</v>
      </c>
      <c r="AE185" s="4" t="s">
        <v>50</v>
      </c>
      <c r="AF185" s="4" t="s">
        <v>49</v>
      </c>
      <c r="AG185" s="4" t="s">
        <v>46</v>
      </c>
      <c r="AH185" s="2" t="s">
        <v>44</v>
      </c>
      <c r="AI185" s="2" t="s">
        <v>44</v>
      </c>
      <c r="AJ185" s="4"/>
      <c r="AK185" s="4"/>
    </row>
    <row r="186" spans="1:37" ht="15.75" hidden="1" x14ac:dyDescent="0.25">
      <c r="A186" s="4" t="s">
        <v>26</v>
      </c>
      <c r="B186" s="4">
        <f t="shared" ref="B186:W186" si="115">B185</f>
        <v>1</v>
      </c>
      <c r="C186" s="4" t="str">
        <f t="shared" si="115"/>
        <v>SymLit</v>
      </c>
      <c r="D186" s="4" t="str">
        <f t="shared" si="115"/>
        <v>RMTS</v>
      </c>
      <c r="E186" s="4" t="str">
        <f t="shared" si="115"/>
        <v>pilot1</v>
      </c>
      <c r="F186" s="4" t="str">
        <f t="shared" si="115"/>
        <v>comm</v>
      </c>
      <c r="G186" s="4" t="str">
        <f t="shared" si="115"/>
        <v>3yo</v>
      </c>
      <c r="H186" s="4">
        <f t="shared" si="115"/>
        <v>0</v>
      </c>
      <c r="I186" s="4" t="str">
        <f t="shared" si="115"/>
        <v>A</v>
      </c>
      <c r="J186" s="4" t="str">
        <f t="shared" si="115"/>
        <v>home</v>
      </c>
      <c r="K186" s="4" t="str">
        <f t="shared" si="115"/>
        <v>GK</v>
      </c>
      <c r="L186" s="4">
        <f t="shared" si="115"/>
        <v>257807</v>
      </c>
      <c r="M186" s="4">
        <f t="shared" si="115"/>
        <v>26</v>
      </c>
      <c r="N186" s="4">
        <f t="shared" si="115"/>
        <v>9</v>
      </c>
      <c r="O186" s="4">
        <f t="shared" si="115"/>
        <v>2017</v>
      </c>
      <c r="P186" s="4" t="str">
        <f t="shared" si="115"/>
        <v>26/9/2017</v>
      </c>
      <c r="Q186" s="4">
        <f t="shared" si="115"/>
        <v>25</v>
      </c>
      <c r="R186" s="4">
        <f t="shared" si="115"/>
        <v>11</v>
      </c>
      <c r="S186" s="4">
        <f t="shared" si="115"/>
        <v>2020</v>
      </c>
      <c r="T186" s="4" t="str">
        <f t="shared" si="115"/>
        <v>25/11/2020</v>
      </c>
      <c r="U186" s="4">
        <f t="shared" si="115"/>
        <v>37</v>
      </c>
      <c r="V186" s="4">
        <f t="shared" si="115"/>
        <v>1156</v>
      </c>
      <c r="W186" s="4">
        <f t="shared" si="115"/>
        <v>37.901639344262293</v>
      </c>
      <c r="X186" s="4" t="s">
        <v>33</v>
      </c>
      <c r="Y186" s="4" t="s">
        <v>43</v>
      </c>
      <c r="Z186" s="4" t="s">
        <v>35</v>
      </c>
      <c r="AA186" s="4">
        <v>12</v>
      </c>
      <c r="AB186" s="4">
        <v>12</v>
      </c>
      <c r="AC186" s="4" t="s">
        <v>47</v>
      </c>
      <c r="AD186" s="4" t="s">
        <v>51</v>
      </c>
      <c r="AE186" s="4" t="s">
        <v>51</v>
      </c>
      <c r="AF186" s="4" t="s">
        <v>53</v>
      </c>
      <c r="AG186" s="4" t="s">
        <v>46</v>
      </c>
      <c r="AH186" s="2" t="s">
        <v>44</v>
      </c>
      <c r="AI186" s="2" t="s">
        <v>44</v>
      </c>
      <c r="AJ186" s="4"/>
      <c r="AK186" s="4"/>
    </row>
    <row r="187" spans="1:37" ht="15.75" hidden="1" x14ac:dyDescent="0.25">
      <c r="A187" s="4" t="s">
        <v>26</v>
      </c>
      <c r="B187" s="4">
        <f t="shared" ref="B187:C187" si="116">B185</f>
        <v>1</v>
      </c>
      <c r="C187" s="4" t="str">
        <f t="shared" si="116"/>
        <v>SymLit</v>
      </c>
      <c r="D187" s="4" t="str">
        <f>D185</f>
        <v>RMTS</v>
      </c>
      <c r="E187" s="4" t="str">
        <f>E185</f>
        <v>pilot1</v>
      </c>
      <c r="F187" s="4" t="str">
        <f>F185</f>
        <v>comm</v>
      </c>
      <c r="G187" s="4" t="str">
        <f t="shared" ref="G187:W187" si="117">G185</f>
        <v>3yo</v>
      </c>
      <c r="H187" s="4">
        <f t="shared" si="117"/>
        <v>0</v>
      </c>
      <c r="I187" s="4" t="str">
        <f t="shared" si="117"/>
        <v>A</v>
      </c>
      <c r="J187" s="4" t="str">
        <f t="shared" si="117"/>
        <v>home</v>
      </c>
      <c r="K187" s="4" t="str">
        <f t="shared" si="117"/>
        <v>GK</v>
      </c>
      <c r="L187" s="4">
        <f t="shared" si="117"/>
        <v>257807</v>
      </c>
      <c r="M187" s="4">
        <f t="shared" si="117"/>
        <v>26</v>
      </c>
      <c r="N187" s="4">
        <f t="shared" si="117"/>
        <v>9</v>
      </c>
      <c r="O187" s="4">
        <f t="shared" si="117"/>
        <v>2017</v>
      </c>
      <c r="P187" s="4" t="str">
        <f t="shared" si="117"/>
        <v>26/9/2017</v>
      </c>
      <c r="Q187" s="4">
        <f t="shared" si="117"/>
        <v>25</v>
      </c>
      <c r="R187" s="4">
        <f t="shared" si="117"/>
        <v>11</v>
      </c>
      <c r="S187" s="4">
        <f t="shared" si="117"/>
        <v>2020</v>
      </c>
      <c r="T187" s="4" t="str">
        <f t="shared" si="117"/>
        <v>25/11/2020</v>
      </c>
      <c r="U187" s="4">
        <f t="shared" si="117"/>
        <v>37</v>
      </c>
      <c r="V187" s="4">
        <f t="shared" si="117"/>
        <v>1156</v>
      </c>
      <c r="W187" s="4">
        <f t="shared" si="117"/>
        <v>37.901639344262293</v>
      </c>
      <c r="X187" s="4" t="s">
        <v>33</v>
      </c>
      <c r="Y187" s="4" t="s">
        <v>43</v>
      </c>
      <c r="Z187" s="4" t="s">
        <v>35</v>
      </c>
      <c r="AA187" s="4">
        <v>13</v>
      </c>
      <c r="AB187" s="4">
        <v>13</v>
      </c>
      <c r="AC187" s="4" t="s">
        <v>47</v>
      </c>
      <c r="AD187" s="4" t="s">
        <v>49</v>
      </c>
      <c r="AE187" s="4" t="s">
        <v>49</v>
      </c>
      <c r="AF187" s="4" t="s">
        <v>48</v>
      </c>
      <c r="AG187" s="4" t="s">
        <v>45</v>
      </c>
      <c r="AH187" s="2" t="s">
        <v>44</v>
      </c>
      <c r="AI187" s="2" t="s">
        <v>44</v>
      </c>
      <c r="AJ187" s="4"/>
      <c r="AK187" s="4"/>
    </row>
    <row r="188" spans="1:37" ht="15.75" hidden="1" x14ac:dyDescent="0.25">
      <c r="A188" s="4" t="s">
        <v>26</v>
      </c>
      <c r="B188" s="4">
        <f t="shared" ref="B188:W188" si="118">B185</f>
        <v>1</v>
      </c>
      <c r="C188" s="4" t="str">
        <f t="shared" si="118"/>
        <v>SymLit</v>
      </c>
      <c r="D188" s="4" t="str">
        <f t="shared" si="118"/>
        <v>RMTS</v>
      </c>
      <c r="E188" s="4" t="str">
        <f t="shared" si="118"/>
        <v>pilot1</v>
      </c>
      <c r="F188" s="4" t="str">
        <f t="shared" si="118"/>
        <v>comm</v>
      </c>
      <c r="G188" s="4" t="str">
        <f t="shared" si="118"/>
        <v>3yo</v>
      </c>
      <c r="H188" s="4">
        <f t="shared" si="118"/>
        <v>0</v>
      </c>
      <c r="I188" s="4" t="str">
        <f t="shared" si="118"/>
        <v>A</v>
      </c>
      <c r="J188" s="4" t="str">
        <f t="shared" si="118"/>
        <v>home</v>
      </c>
      <c r="K188" s="4" t="str">
        <f t="shared" si="118"/>
        <v>GK</v>
      </c>
      <c r="L188" s="4">
        <f t="shared" si="118"/>
        <v>257807</v>
      </c>
      <c r="M188" s="4">
        <f t="shared" si="118"/>
        <v>26</v>
      </c>
      <c r="N188" s="4">
        <f t="shared" si="118"/>
        <v>9</v>
      </c>
      <c r="O188" s="4">
        <f t="shared" si="118"/>
        <v>2017</v>
      </c>
      <c r="P188" s="4" t="str">
        <f t="shared" si="118"/>
        <v>26/9/2017</v>
      </c>
      <c r="Q188" s="4">
        <f t="shared" si="118"/>
        <v>25</v>
      </c>
      <c r="R188" s="4">
        <f t="shared" si="118"/>
        <v>11</v>
      </c>
      <c r="S188" s="4">
        <f t="shared" si="118"/>
        <v>2020</v>
      </c>
      <c r="T188" s="4" t="str">
        <f t="shared" si="118"/>
        <v>25/11/2020</v>
      </c>
      <c r="U188" s="4">
        <f t="shared" si="118"/>
        <v>37</v>
      </c>
      <c r="V188" s="4">
        <f t="shared" si="118"/>
        <v>1156</v>
      </c>
      <c r="W188" s="4">
        <f t="shared" si="118"/>
        <v>37.901639344262293</v>
      </c>
      <c r="X188" s="4" t="s">
        <v>33</v>
      </c>
      <c r="Y188" s="4" t="s">
        <v>43</v>
      </c>
      <c r="Z188" s="4" t="s">
        <v>35</v>
      </c>
      <c r="AA188" s="4">
        <v>14</v>
      </c>
      <c r="AB188" s="4">
        <v>14</v>
      </c>
      <c r="AC188" s="4" t="s">
        <v>47</v>
      </c>
      <c r="AD188" s="4" t="s">
        <v>50</v>
      </c>
      <c r="AE188" s="4" t="s">
        <v>50</v>
      </c>
      <c r="AF188" s="4" t="s">
        <v>52</v>
      </c>
      <c r="AG188" s="4" t="s">
        <v>46</v>
      </c>
      <c r="AH188" s="2" t="s">
        <v>44</v>
      </c>
      <c r="AI188" s="2" t="s">
        <v>44</v>
      </c>
      <c r="AJ188" s="4"/>
      <c r="AK188" s="4"/>
    </row>
    <row r="189" spans="1:37" ht="15.75" hidden="1" x14ac:dyDescent="0.25">
      <c r="A189" s="4" t="s">
        <v>26</v>
      </c>
      <c r="B189" s="4">
        <f t="shared" ref="B189:W189" si="119">B186</f>
        <v>1</v>
      </c>
      <c r="C189" s="4" t="str">
        <f t="shared" si="119"/>
        <v>SymLit</v>
      </c>
      <c r="D189" s="4" t="str">
        <f t="shared" si="119"/>
        <v>RMTS</v>
      </c>
      <c r="E189" s="4" t="str">
        <f t="shared" si="119"/>
        <v>pilot1</v>
      </c>
      <c r="F189" s="4" t="str">
        <f t="shared" si="119"/>
        <v>comm</v>
      </c>
      <c r="G189" s="4" t="str">
        <f t="shared" si="119"/>
        <v>3yo</v>
      </c>
      <c r="H189" s="4">
        <f t="shared" si="119"/>
        <v>0</v>
      </c>
      <c r="I189" s="4" t="str">
        <f t="shared" si="119"/>
        <v>A</v>
      </c>
      <c r="J189" s="4" t="str">
        <f t="shared" si="119"/>
        <v>home</v>
      </c>
      <c r="K189" s="4" t="str">
        <f t="shared" si="119"/>
        <v>GK</v>
      </c>
      <c r="L189" s="4">
        <f t="shared" si="119"/>
        <v>257807</v>
      </c>
      <c r="M189" s="4">
        <f t="shared" si="119"/>
        <v>26</v>
      </c>
      <c r="N189" s="4">
        <f t="shared" si="119"/>
        <v>9</v>
      </c>
      <c r="O189" s="4">
        <f t="shared" si="119"/>
        <v>2017</v>
      </c>
      <c r="P189" s="4" t="str">
        <f t="shared" si="119"/>
        <v>26/9/2017</v>
      </c>
      <c r="Q189" s="4">
        <f t="shared" si="119"/>
        <v>25</v>
      </c>
      <c r="R189" s="4">
        <f t="shared" si="119"/>
        <v>11</v>
      </c>
      <c r="S189" s="4">
        <f t="shared" si="119"/>
        <v>2020</v>
      </c>
      <c r="T189" s="4" t="str">
        <f t="shared" si="119"/>
        <v>25/11/2020</v>
      </c>
      <c r="U189" s="4">
        <f t="shared" si="119"/>
        <v>37</v>
      </c>
      <c r="V189" s="4">
        <f t="shared" si="119"/>
        <v>1156</v>
      </c>
      <c r="W189" s="4">
        <f t="shared" si="119"/>
        <v>37.901639344262293</v>
      </c>
      <c r="X189" s="4" t="s">
        <v>33</v>
      </c>
      <c r="Y189" s="4" t="s">
        <v>43</v>
      </c>
      <c r="Z189" s="4" t="s">
        <v>35</v>
      </c>
      <c r="AA189" s="4">
        <v>15</v>
      </c>
      <c r="AB189" s="4">
        <v>15</v>
      </c>
      <c r="AC189" s="4" t="s">
        <v>47</v>
      </c>
      <c r="AD189" s="4" t="s">
        <v>51</v>
      </c>
      <c r="AE189" s="4" t="s">
        <v>51</v>
      </c>
      <c r="AF189" s="4" t="s">
        <v>48</v>
      </c>
      <c r="AG189" s="4" t="s">
        <v>46</v>
      </c>
      <c r="AH189" s="2" t="s">
        <v>44</v>
      </c>
      <c r="AI189" s="2" t="s">
        <v>44</v>
      </c>
      <c r="AJ189" s="4"/>
      <c r="AK189" s="4"/>
    </row>
    <row r="190" spans="1:37" ht="15.75" hidden="1" x14ac:dyDescent="0.25">
      <c r="A190" s="4" t="s">
        <v>26</v>
      </c>
      <c r="B190" s="4">
        <f t="shared" ref="B190:W190" si="120">B187</f>
        <v>1</v>
      </c>
      <c r="C190" s="4" t="str">
        <f t="shared" si="120"/>
        <v>SymLit</v>
      </c>
      <c r="D190" s="4" t="str">
        <f t="shared" si="120"/>
        <v>RMTS</v>
      </c>
      <c r="E190" s="4" t="str">
        <f t="shared" si="120"/>
        <v>pilot1</v>
      </c>
      <c r="F190" s="4" t="str">
        <f t="shared" si="120"/>
        <v>comm</v>
      </c>
      <c r="G190" s="4" t="str">
        <f t="shared" si="120"/>
        <v>3yo</v>
      </c>
      <c r="H190" s="4">
        <f t="shared" si="120"/>
        <v>0</v>
      </c>
      <c r="I190" s="4" t="str">
        <f t="shared" si="120"/>
        <v>A</v>
      </c>
      <c r="J190" s="4" t="str">
        <f t="shared" si="120"/>
        <v>home</v>
      </c>
      <c r="K190" s="4" t="str">
        <f t="shared" si="120"/>
        <v>GK</v>
      </c>
      <c r="L190" s="4">
        <f t="shared" si="120"/>
        <v>257807</v>
      </c>
      <c r="M190" s="4">
        <f t="shared" si="120"/>
        <v>26</v>
      </c>
      <c r="N190" s="4">
        <f t="shared" si="120"/>
        <v>9</v>
      </c>
      <c r="O190" s="4">
        <f t="shared" si="120"/>
        <v>2017</v>
      </c>
      <c r="P190" s="4" t="str">
        <f t="shared" si="120"/>
        <v>26/9/2017</v>
      </c>
      <c r="Q190" s="4">
        <f t="shared" si="120"/>
        <v>25</v>
      </c>
      <c r="R190" s="4">
        <f t="shared" si="120"/>
        <v>11</v>
      </c>
      <c r="S190" s="4">
        <f t="shared" si="120"/>
        <v>2020</v>
      </c>
      <c r="T190" s="4" t="str">
        <f t="shared" si="120"/>
        <v>25/11/2020</v>
      </c>
      <c r="U190" s="4">
        <f t="shared" si="120"/>
        <v>37</v>
      </c>
      <c r="V190" s="4">
        <f t="shared" si="120"/>
        <v>1156</v>
      </c>
      <c r="W190" s="4">
        <f t="shared" si="120"/>
        <v>37.901639344262293</v>
      </c>
      <c r="X190" s="4" t="s">
        <v>33</v>
      </c>
      <c r="Y190" s="9" t="s">
        <v>43</v>
      </c>
      <c r="Z190" s="9" t="s">
        <v>35</v>
      </c>
      <c r="AA190" s="9">
        <v>16</v>
      </c>
      <c r="AB190" s="9">
        <v>16</v>
      </c>
      <c r="AC190" s="9" t="s">
        <v>47</v>
      </c>
      <c r="AD190" s="9" t="s">
        <v>49</v>
      </c>
      <c r="AE190" s="9" t="s">
        <v>49</v>
      </c>
      <c r="AF190" s="9" t="s">
        <v>53</v>
      </c>
      <c r="AG190" s="9" t="s">
        <v>45</v>
      </c>
      <c r="AH190" s="2" t="s">
        <v>44</v>
      </c>
      <c r="AI190" s="2" t="s">
        <v>44</v>
      </c>
      <c r="AJ190" s="4"/>
      <c r="AK190" s="4"/>
    </row>
    <row r="191" spans="1:37" s="28" customFormat="1" ht="15.75" x14ac:dyDescent="0.25">
      <c r="A191" s="26" t="s">
        <v>24</v>
      </c>
      <c r="B191" s="26">
        <v>10</v>
      </c>
      <c r="C191" s="26" t="s">
        <v>28</v>
      </c>
      <c r="D191" s="26" t="s">
        <v>32</v>
      </c>
      <c r="E191" s="26" t="s">
        <v>62</v>
      </c>
      <c r="F191" s="26" t="s">
        <v>33</v>
      </c>
      <c r="G191" s="26" t="s">
        <v>64</v>
      </c>
      <c r="H191" s="26">
        <v>1</v>
      </c>
      <c r="I191" s="26" t="s">
        <v>57</v>
      </c>
      <c r="J191" s="26" t="s">
        <v>54</v>
      </c>
      <c r="K191" s="26" t="s">
        <v>69</v>
      </c>
      <c r="L191" s="26">
        <v>258339</v>
      </c>
      <c r="M191" s="26">
        <v>28</v>
      </c>
      <c r="N191" s="26">
        <v>6</v>
      </c>
      <c r="O191" s="26">
        <v>2017</v>
      </c>
      <c r="P191" s="26" t="str">
        <f t="shared" ref="P191" si="121">M191&amp;"/"&amp;N191&amp;"/"&amp;O191</f>
        <v>28/6/2017</v>
      </c>
      <c r="Q191" s="26">
        <v>17</v>
      </c>
      <c r="R191" s="26">
        <v>12</v>
      </c>
      <c r="S191" s="26">
        <v>2020</v>
      </c>
      <c r="T191" s="26" t="str">
        <f t="shared" ref="T191" si="122">Q191&amp;"/"&amp;R191&amp;"/"&amp;S191</f>
        <v>17/12/2020</v>
      </c>
      <c r="U191" s="26">
        <f t="shared" ref="U191" si="123">DATEDIF(P191, T191, "m")</f>
        <v>41</v>
      </c>
      <c r="V191" s="26">
        <f t="shared" ref="V191" si="124">DATEDIF(P191, T191, "d")</f>
        <v>1268</v>
      </c>
      <c r="W191" s="26">
        <f t="shared" ref="W191" si="125">V191/30.5</f>
        <v>41.57377049180328</v>
      </c>
      <c r="X191" s="26" t="s">
        <v>56</v>
      </c>
      <c r="Y191" s="26" t="s">
        <v>55</v>
      </c>
      <c r="Z191" s="26" t="s">
        <v>31</v>
      </c>
      <c r="AA191" s="26" t="s">
        <v>23</v>
      </c>
      <c r="AB191" s="26" t="s">
        <v>36</v>
      </c>
      <c r="AC191" s="26" t="s">
        <v>37</v>
      </c>
      <c r="AD191" s="26" t="s">
        <v>38</v>
      </c>
      <c r="AE191" s="26" t="s">
        <v>39</v>
      </c>
      <c r="AF191" s="26" t="s">
        <v>40</v>
      </c>
      <c r="AG191" s="26" t="s">
        <v>41</v>
      </c>
      <c r="AH191" s="27" t="s">
        <v>15</v>
      </c>
      <c r="AI191" s="26" t="s">
        <v>19</v>
      </c>
      <c r="AJ191" s="26"/>
      <c r="AK191" s="26" t="str">
        <f>CONCATENATE(C191,"_",D191,"_",E191,"_",F191,"_",G191,"_",I191,"_",L191)</f>
        <v>SymLit_RMTS_pilot1_comm_3yo_B_258339</v>
      </c>
    </row>
    <row r="192" spans="1:37" ht="15.75" hidden="1" x14ac:dyDescent="0.25">
      <c r="A192" s="4" t="s">
        <v>26</v>
      </c>
      <c r="B192" s="4">
        <f t="shared" ref="B192:Q193" si="126">B191</f>
        <v>10</v>
      </c>
      <c r="C192" s="4" t="str">
        <f t="shared" si="126"/>
        <v>SymLit</v>
      </c>
      <c r="D192" s="4" t="str">
        <f t="shared" si="126"/>
        <v>RMTS</v>
      </c>
      <c r="E192" s="4" t="str">
        <f t="shared" si="126"/>
        <v>pilot1</v>
      </c>
      <c r="F192" s="4" t="str">
        <f t="shared" si="126"/>
        <v>comm</v>
      </c>
      <c r="G192" s="4" t="str">
        <f t="shared" si="126"/>
        <v>3yo</v>
      </c>
      <c r="H192" s="4">
        <f t="shared" si="126"/>
        <v>1</v>
      </c>
      <c r="I192" s="4" t="str">
        <f t="shared" si="126"/>
        <v>B</v>
      </c>
      <c r="J192" s="4" t="str">
        <f t="shared" si="126"/>
        <v>videocall</v>
      </c>
      <c r="K192" s="4" t="str">
        <f t="shared" si="126"/>
        <v>VJ</v>
      </c>
      <c r="L192" s="4">
        <f t="shared" si="126"/>
        <v>258339</v>
      </c>
      <c r="M192" s="4">
        <f t="shared" si="126"/>
        <v>28</v>
      </c>
      <c r="N192" s="4">
        <f t="shared" si="126"/>
        <v>6</v>
      </c>
      <c r="O192" s="4">
        <f t="shared" si="126"/>
        <v>2017</v>
      </c>
      <c r="P192" s="4" t="str">
        <f t="shared" si="126"/>
        <v>28/6/2017</v>
      </c>
      <c r="Q192" s="4">
        <f t="shared" si="126"/>
        <v>17</v>
      </c>
      <c r="R192" s="4">
        <f t="shared" ref="R192:W193" si="127">R191</f>
        <v>12</v>
      </c>
      <c r="S192" s="4">
        <f t="shared" si="127"/>
        <v>2020</v>
      </c>
      <c r="T192" s="4" t="str">
        <f t="shared" si="127"/>
        <v>17/12/2020</v>
      </c>
      <c r="U192" s="4">
        <f t="shared" si="127"/>
        <v>41</v>
      </c>
      <c r="V192" s="4">
        <f t="shared" si="127"/>
        <v>1268</v>
      </c>
      <c r="W192" s="4">
        <f t="shared" si="127"/>
        <v>41.57377049180328</v>
      </c>
      <c r="X192" s="4" t="s">
        <v>33</v>
      </c>
      <c r="Y192" s="4" t="s">
        <v>57</v>
      </c>
      <c r="Z192" s="4" t="s">
        <v>42</v>
      </c>
      <c r="AA192" s="4">
        <v>1</v>
      </c>
      <c r="AB192" s="4">
        <v>0</v>
      </c>
      <c r="AC192" s="4" t="s">
        <v>42</v>
      </c>
      <c r="AD192" s="4" t="s">
        <v>44</v>
      </c>
      <c r="AE192" s="4" t="s">
        <v>44</v>
      </c>
      <c r="AF192" s="4" t="s">
        <v>44</v>
      </c>
      <c r="AG192" s="4" t="s">
        <v>45</v>
      </c>
      <c r="AH192" s="2" t="s">
        <v>44</v>
      </c>
      <c r="AI192" s="2" t="s">
        <v>44</v>
      </c>
      <c r="AJ192" s="4"/>
      <c r="AK192" s="4"/>
    </row>
    <row r="193" spans="1:37" ht="15.75" hidden="1" x14ac:dyDescent="0.25">
      <c r="A193" s="4" t="s">
        <v>26</v>
      </c>
      <c r="B193" s="4">
        <f t="shared" si="126"/>
        <v>10</v>
      </c>
      <c r="C193" s="4" t="str">
        <f t="shared" si="126"/>
        <v>SymLit</v>
      </c>
      <c r="D193" s="4" t="str">
        <f t="shared" si="126"/>
        <v>RMTS</v>
      </c>
      <c r="E193" s="4" t="str">
        <f t="shared" si="126"/>
        <v>pilot1</v>
      </c>
      <c r="F193" s="4" t="str">
        <f t="shared" si="126"/>
        <v>comm</v>
      </c>
      <c r="G193" s="4" t="str">
        <f t="shared" si="126"/>
        <v>3yo</v>
      </c>
      <c r="H193" s="4">
        <f t="shared" si="126"/>
        <v>1</v>
      </c>
      <c r="I193" s="4" t="str">
        <f t="shared" si="126"/>
        <v>B</v>
      </c>
      <c r="J193" s="4" t="str">
        <f t="shared" si="126"/>
        <v>videocall</v>
      </c>
      <c r="K193" s="4" t="str">
        <f t="shared" si="126"/>
        <v>VJ</v>
      </c>
      <c r="L193" s="4">
        <f t="shared" si="126"/>
        <v>258339</v>
      </c>
      <c r="M193" s="4">
        <f t="shared" si="126"/>
        <v>28</v>
      </c>
      <c r="N193" s="4">
        <f t="shared" si="126"/>
        <v>6</v>
      </c>
      <c r="O193" s="4">
        <f t="shared" si="126"/>
        <v>2017</v>
      </c>
      <c r="P193" s="4" t="str">
        <f t="shared" si="126"/>
        <v>28/6/2017</v>
      </c>
      <c r="Q193" s="4">
        <f t="shared" si="126"/>
        <v>17</v>
      </c>
      <c r="R193" s="4">
        <f t="shared" si="127"/>
        <v>12</v>
      </c>
      <c r="S193" s="4">
        <f t="shared" si="127"/>
        <v>2020</v>
      </c>
      <c r="T193" s="4" t="str">
        <f t="shared" si="127"/>
        <v>17/12/2020</v>
      </c>
      <c r="U193" s="4">
        <f t="shared" si="127"/>
        <v>41</v>
      </c>
      <c r="V193" s="4">
        <f t="shared" si="127"/>
        <v>1268</v>
      </c>
      <c r="W193" s="4">
        <f t="shared" si="127"/>
        <v>41.57377049180328</v>
      </c>
      <c r="X193" s="4" t="s">
        <v>33</v>
      </c>
      <c r="Y193" s="4" t="s">
        <v>57</v>
      </c>
      <c r="Z193" s="4" t="s">
        <v>42</v>
      </c>
      <c r="AA193" s="4">
        <v>2</v>
      </c>
      <c r="AB193" s="4">
        <v>0</v>
      </c>
      <c r="AC193" s="4" t="s">
        <v>42</v>
      </c>
      <c r="AD193" s="4" t="s">
        <v>44</v>
      </c>
      <c r="AE193" s="4" t="s">
        <v>44</v>
      </c>
      <c r="AF193" s="4" t="s">
        <v>44</v>
      </c>
      <c r="AG193" s="4" t="s">
        <v>46</v>
      </c>
      <c r="AH193" s="2" t="s">
        <v>44</v>
      </c>
      <c r="AI193" s="2" t="s">
        <v>44</v>
      </c>
      <c r="AJ193" s="4"/>
      <c r="AK193" s="4"/>
    </row>
    <row r="194" spans="1:37" ht="15.75" hidden="1" x14ac:dyDescent="0.25">
      <c r="A194" s="4" t="s">
        <v>26</v>
      </c>
      <c r="B194" s="4">
        <f t="shared" ref="B194:W194" si="128">B192</f>
        <v>10</v>
      </c>
      <c r="C194" s="4" t="str">
        <f t="shared" si="128"/>
        <v>SymLit</v>
      </c>
      <c r="D194" s="4" t="str">
        <f t="shared" si="128"/>
        <v>RMTS</v>
      </c>
      <c r="E194" s="4" t="str">
        <f t="shared" si="128"/>
        <v>pilot1</v>
      </c>
      <c r="F194" s="4" t="str">
        <f t="shared" si="128"/>
        <v>comm</v>
      </c>
      <c r="G194" s="4" t="str">
        <f t="shared" si="128"/>
        <v>3yo</v>
      </c>
      <c r="H194" s="4">
        <f t="shared" si="128"/>
        <v>1</v>
      </c>
      <c r="I194" s="4" t="str">
        <f t="shared" si="128"/>
        <v>B</v>
      </c>
      <c r="J194" s="4" t="str">
        <f t="shared" si="128"/>
        <v>videocall</v>
      </c>
      <c r="K194" s="4" t="str">
        <f t="shared" si="128"/>
        <v>VJ</v>
      </c>
      <c r="L194" s="4">
        <f t="shared" si="128"/>
        <v>258339</v>
      </c>
      <c r="M194" s="4">
        <f t="shared" si="128"/>
        <v>28</v>
      </c>
      <c r="N194" s="4">
        <f t="shared" si="128"/>
        <v>6</v>
      </c>
      <c r="O194" s="4">
        <f t="shared" si="128"/>
        <v>2017</v>
      </c>
      <c r="P194" s="4" t="str">
        <f t="shared" si="128"/>
        <v>28/6/2017</v>
      </c>
      <c r="Q194" s="4">
        <f t="shared" si="128"/>
        <v>17</v>
      </c>
      <c r="R194" s="4">
        <f t="shared" si="128"/>
        <v>12</v>
      </c>
      <c r="S194" s="4">
        <f t="shared" si="128"/>
        <v>2020</v>
      </c>
      <c r="T194" s="4" t="str">
        <f t="shared" si="128"/>
        <v>17/12/2020</v>
      </c>
      <c r="U194" s="4">
        <f t="shared" si="128"/>
        <v>41</v>
      </c>
      <c r="V194" s="4">
        <f t="shared" si="128"/>
        <v>1268</v>
      </c>
      <c r="W194" s="4">
        <f t="shared" si="128"/>
        <v>41.57377049180328</v>
      </c>
      <c r="X194" s="4" t="s">
        <v>33</v>
      </c>
      <c r="Y194" s="4" t="s">
        <v>57</v>
      </c>
      <c r="Z194" s="4" t="s">
        <v>42</v>
      </c>
      <c r="AA194" s="4">
        <v>3</v>
      </c>
      <c r="AB194" s="4">
        <v>0</v>
      </c>
      <c r="AC194" s="4" t="s">
        <v>42</v>
      </c>
      <c r="AD194" s="4" t="s">
        <v>44</v>
      </c>
      <c r="AE194" s="4" t="s">
        <v>44</v>
      </c>
      <c r="AF194" s="4" t="s">
        <v>44</v>
      </c>
      <c r="AG194" s="4" t="s">
        <v>46</v>
      </c>
      <c r="AH194" s="2" t="s">
        <v>44</v>
      </c>
      <c r="AI194" s="2" t="s">
        <v>44</v>
      </c>
      <c r="AJ194" s="4"/>
      <c r="AK194" s="4"/>
    </row>
    <row r="195" spans="1:37" ht="15.75" hidden="1" x14ac:dyDescent="0.25">
      <c r="A195" s="4" t="s">
        <v>26</v>
      </c>
      <c r="B195" s="4">
        <f t="shared" ref="B195:W195" si="129">B193</f>
        <v>10</v>
      </c>
      <c r="C195" s="4" t="str">
        <f t="shared" si="129"/>
        <v>SymLit</v>
      </c>
      <c r="D195" s="4" t="str">
        <f t="shared" si="129"/>
        <v>RMTS</v>
      </c>
      <c r="E195" s="4" t="str">
        <f t="shared" si="129"/>
        <v>pilot1</v>
      </c>
      <c r="F195" s="4" t="str">
        <f t="shared" si="129"/>
        <v>comm</v>
      </c>
      <c r="G195" s="4" t="str">
        <f t="shared" si="129"/>
        <v>3yo</v>
      </c>
      <c r="H195" s="4">
        <f t="shared" si="129"/>
        <v>1</v>
      </c>
      <c r="I195" s="4" t="str">
        <f t="shared" si="129"/>
        <v>B</v>
      </c>
      <c r="J195" s="4" t="str">
        <f t="shared" si="129"/>
        <v>videocall</v>
      </c>
      <c r="K195" s="4" t="str">
        <f t="shared" si="129"/>
        <v>VJ</v>
      </c>
      <c r="L195" s="4">
        <f t="shared" si="129"/>
        <v>258339</v>
      </c>
      <c r="M195" s="4">
        <f t="shared" si="129"/>
        <v>28</v>
      </c>
      <c r="N195" s="4">
        <f t="shared" si="129"/>
        <v>6</v>
      </c>
      <c r="O195" s="4">
        <f t="shared" si="129"/>
        <v>2017</v>
      </c>
      <c r="P195" s="4" t="str">
        <f t="shared" si="129"/>
        <v>28/6/2017</v>
      </c>
      <c r="Q195" s="4">
        <f t="shared" si="129"/>
        <v>17</v>
      </c>
      <c r="R195" s="4">
        <f t="shared" si="129"/>
        <v>12</v>
      </c>
      <c r="S195" s="4">
        <f t="shared" si="129"/>
        <v>2020</v>
      </c>
      <c r="T195" s="4" t="str">
        <f t="shared" si="129"/>
        <v>17/12/2020</v>
      </c>
      <c r="U195" s="4">
        <f t="shared" si="129"/>
        <v>41</v>
      </c>
      <c r="V195" s="4">
        <f t="shared" si="129"/>
        <v>1268</v>
      </c>
      <c r="W195" s="4">
        <f t="shared" si="129"/>
        <v>41.57377049180328</v>
      </c>
      <c r="X195" s="4" t="s">
        <v>33</v>
      </c>
      <c r="Y195" s="4" t="s">
        <v>57</v>
      </c>
      <c r="Z195" s="4" t="s">
        <v>42</v>
      </c>
      <c r="AA195" s="4">
        <v>4</v>
      </c>
      <c r="AB195" s="4">
        <v>0</v>
      </c>
      <c r="AC195" s="4" t="s">
        <v>42</v>
      </c>
      <c r="AD195" s="4" t="s">
        <v>44</v>
      </c>
      <c r="AE195" s="4" t="s">
        <v>44</v>
      </c>
      <c r="AF195" s="4" t="s">
        <v>44</v>
      </c>
      <c r="AG195" s="4" t="s">
        <v>45</v>
      </c>
      <c r="AH195" s="2" t="s">
        <v>44</v>
      </c>
      <c r="AI195" s="2" t="s">
        <v>44</v>
      </c>
      <c r="AJ195" s="4"/>
      <c r="AK195" s="4"/>
    </row>
    <row r="196" spans="1:37" ht="15.75" hidden="1" x14ac:dyDescent="0.25">
      <c r="A196" s="4" t="s">
        <v>26</v>
      </c>
      <c r="B196" s="4">
        <f t="shared" ref="B196:W207" si="130">B195</f>
        <v>10</v>
      </c>
      <c r="C196" s="4" t="str">
        <f t="shared" si="130"/>
        <v>SymLit</v>
      </c>
      <c r="D196" s="4" t="str">
        <f t="shared" si="130"/>
        <v>RMTS</v>
      </c>
      <c r="E196" s="4" t="str">
        <f t="shared" si="130"/>
        <v>pilot1</v>
      </c>
      <c r="F196" s="4" t="str">
        <f t="shared" si="130"/>
        <v>comm</v>
      </c>
      <c r="G196" s="4" t="str">
        <f t="shared" si="130"/>
        <v>3yo</v>
      </c>
      <c r="H196" s="4">
        <f t="shared" si="130"/>
        <v>1</v>
      </c>
      <c r="I196" s="4" t="str">
        <f t="shared" si="130"/>
        <v>B</v>
      </c>
      <c r="J196" s="4" t="str">
        <f t="shared" si="130"/>
        <v>videocall</v>
      </c>
      <c r="K196" s="4" t="str">
        <f t="shared" si="130"/>
        <v>VJ</v>
      </c>
      <c r="L196" s="4">
        <f t="shared" si="130"/>
        <v>258339</v>
      </c>
      <c r="M196" s="4">
        <f t="shared" si="130"/>
        <v>28</v>
      </c>
      <c r="N196" s="4">
        <f t="shared" si="130"/>
        <v>6</v>
      </c>
      <c r="O196" s="4">
        <f t="shared" si="130"/>
        <v>2017</v>
      </c>
      <c r="P196" s="4" t="str">
        <f t="shared" si="130"/>
        <v>28/6/2017</v>
      </c>
      <c r="Q196" s="4">
        <f t="shared" si="130"/>
        <v>17</v>
      </c>
      <c r="R196" s="4">
        <f t="shared" si="130"/>
        <v>12</v>
      </c>
      <c r="S196" s="4">
        <f t="shared" si="130"/>
        <v>2020</v>
      </c>
      <c r="T196" s="4" t="str">
        <f t="shared" si="130"/>
        <v>17/12/2020</v>
      </c>
      <c r="U196" s="4">
        <f t="shared" si="130"/>
        <v>41</v>
      </c>
      <c r="V196" s="4">
        <f t="shared" si="130"/>
        <v>1268</v>
      </c>
      <c r="W196" s="4">
        <f t="shared" si="130"/>
        <v>41.57377049180328</v>
      </c>
      <c r="X196" s="4" t="s">
        <v>33</v>
      </c>
      <c r="Y196" s="4" t="s">
        <v>57</v>
      </c>
      <c r="Z196" s="4" t="s">
        <v>35</v>
      </c>
      <c r="AA196" s="4">
        <v>1</v>
      </c>
      <c r="AB196" s="4">
        <v>1</v>
      </c>
      <c r="AC196" s="4" t="s">
        <v>47</v>
      </c>
      <c r="AD196" s="4" t="s">
        <v>49</v>
      </c>
      <c r="AE196" s="4" t="s">
        <v>49</v>
      </c>
      <c r="AF196" s="4" t="s">
        <v>53</v>
      </c>
      <c r="AG196" s="4" t="s">
        <v>45</v>
      </c>
      <c r="AH196" s="2" t="s">
        <v>44</v>
      </c>
      <c r="AI196" s="2" t="s">
        <v>44</v>
      </c>
      <c r="AJ196" s="4"/>
      <c r="AK196" s="4"/>
    </row>
    <row r="197" spans="1:37" ht="15.75" hidden="1" x14ac:dyDescent="0.25">
      <c r="A197" s="4" t="s">
        <v>26</v>
      </c>
      <c r="B197" s="4">
        <f t="shared" ref="B197:C197" si="131">B196</f>
        <v>10</v>
      </c>
      <c r="C197" s="4" t="str">
        <f t="shared" si="131"/>
        <v>SymLit</v>
      </c>
      <c r="D197" s="4" t="str">
        <f t="shared" si="130"/>
        <v>RMTS</v>
      </c>
      <c r="E197" s="4" t="str">
        <f t="shared" si="130"/>
        <v>pilot1</v>
      </c>
      <c r="F197" s="4" t="str">
        <f t="shared" si="130"/>
        <v>comm</v>
      </c>
      <c r="G197" s="4" t="str">
        <f t="shared" si="130"/>
        <v>3yo</v>
      </c>
      <c r="H197" s="4">
        <f t="shared" si="130"/>
        <v>1</v>
      </c>
      <c r="I197" s="4" t="str">
        <f t="shared" si="130"/>
        <v>B</v>
      </c>
      <c r="J197" s="4" t="str">
        <f t="shared" si="130"/>
        <v>videocall</v>
      </c>
      <c r="K197" s="4" t="str">
        <f t="shared" si="130"/>
        <v>VJ</v>
      </c>
      <c r="L197" s="4">
        <f t="shared" si="130"/>
        <v>258339</v>
      </c>
      <c r="M197" s="4">
        <f t="shared" si="130"/>
        <v>28</v>
      </c>
      <c r="N197" s="4">
        <f t="shared" si="130"/>
        <v>6</v>
      </c>
      <c r="O197" s="4">
        <f t="shared" si="130"/>
        <v>2017</v>
      </c>
      <c r="P197" s="4" t="str">
        <f t="shared" si="130"/>
        <v>28/6/2017</v>
      </c>
      <c r="Q197" s="4">
        <f t="shared" si="130"/>
        <v>17</v>
      </c>
      <c r="R197" s="4">
        <f t="shared" si="130"/>
        <v>12</v>
      </c>
      <c r="S197" s="4">
        <f t="shared" si="130"/>
        <v>2020</v>
      </c>
      <c r="T197" s="4" t="str">
        <f t="shared" si="130"/>
        <v>17/12/2020</v>
      </c>
      <c r="U197" s="4">
        <f t="shared" si="130"/>
        <v>41</v>
      </c>
      <c r="V197" s="4">
        <f t="shared" si="130"/>
        <v>1268</v>
      </c>
      <c r="W197" s="4">
        <f t="shared" si="130"/>
        <v>41.57377049180328</v>
      </c>
      <c r="X197" s="4" t="s">
        <v>33</v>
      </c>
      <c r="Y197" s="4" t="s">
        <v>57</v>
      </c>
      <c r="Z197" s="4" t="s">
        <v>35</v>
      </c>
      <c r="AA197" s="4">
        <v>2</v>
      </c>
      <c r="AB197" s="4">
        <v>2</v>
      </c>
      <c r="AC197" s="4" t="s">
        <v>47</v>
      </c>
      <c r="AD197" s="4" t="s">
        <v>51</v>
      </c>
      <c r="AE197" s="4" t="s">
        <v>51</v>
      </c>
      <c r="AF197" s="4" t="s">
        <v>48</v>
      </c>
      <c r="AG197" s="4" t="s">
        <v>46</v>
      </c>
      <c r="AH197" s="2" t="s">
        <v>44</v>
      </c>
      <c r="AI197" s="2" t="s">
        <v>44</v>
      </c>
      <c r="AJ197" s="4"/>
      <c r="AK197" s="4"/>
    </row>
    <row r="198" spans="1:37" ht="15.75" hidden="1" x14ac:dyDescent="0.25">
      <c r="A198" s="4" t="s">
        <v>26</v>
      </c>
      <c r="B198" s="4">
        <f t="shared" ref="B198:C198" si="132">B197</f>
        <v>10</v>
      </c>
      <c r="C198" s="4" t="str">
        <f t="shared" si="132"/>
        <v>SymLit</v>
      </c>
      <c r="D198" s="4" t="str">
        <f t="shared" si="130"/>
        <v>RMTS</v>
      </c>
      <c r="E198" s="4" t="str">
        <f t="shared" si="130"/>
        <v>pilot1</v>
      </c>
      <c r="F198" s="4" t="str">
        <f t="shared" si="130"/>
        <v>comm</v>
      </c>
      <c r="G198" s="4" t="str">
        <f t="shared" si="130"/>
        <v>3yo</v>
      </c>
      <c r="H198" s="4">
        <f t="shared" si="130"/>
        <v>1</v>
      </c>
      <c r="I198" s="4" t="str">
        <f t="shared" si="130"/>
        <v>B</v>
      </c>
      <c r="J198" s="4" t="str">
        <f t="shared" si="130"/>
        <v>videocall</v>
      </c>
      <c r="K198" s="4" t="str">
        <f t="shared" si="130"/>
        <v>VJ</v>
      </c>
      <c r="L198" s="4">
        <f t="shared" si="130"/>
        <v>258339</v>
      </c>
      <c r="M198" s="4">
        <f t="shared" si="130"/>
        <v>28</v>
      </c>
      <c r="N198" s="4">
        <f t="shared" si="130"/>
        <v>6</v>
      </c>
      <c r="O198" s="4">
        <f t="shared" si="130"/>
        <v>2017</v>
      </c>
      <c r="P198" s="4" t="str">
        <f t="shared" si="130"/>
        <v>28/6/2017</v>
      </c>
      <c r="Q198" s="4">
        <f t="shared" si="130"/>
        <v>17</v>
      </c>
      <c r="R198" s="4">
        <f t="shared" si="130"/>
        <v>12</v>
      </c>
      <c r="S198" s="4">
        <f t="shared" si="130"/>
        <v>2020</v>
      </c>
      <c r="T198" s="4" t="str">
        <f t="shared" si="130"/>
        <v>17/12/2020</v>
      </c>
      <c r="U198" s="4">
        <f t="shared" si="130"/>
        <v>41</v>
      </c>
      <c r="V198" s="4">
        <f t="shared" si="130"/>
        <v>1268</v>
      </c>
      <c r="W198" s="4">
        <f t="shared" si="130"/>
        <v>41.57377049180328</v>
      </c>
      <c r="X198" s="4" t="s">
        <v>33</v>
      </c>
      <c r="Y198" s="4" t="s">
        <v>57</v>
      </c>
      <c r="Z198" s="4" t="s">
        <v>35</v>
      </c>
      <c r="AA198" s="4">
        <v>3</v>
      </c>
      <c r="AB198" s="4">
        <v>3</v>
      </c>
      <c r="AC198" s="4" t="s">
        <v>47</v>
      </c>
      <c r="AD198" s="4" t="s">
        <v>50</v>
      </c>
      <c r="AE198" s="4" t="s">
        <v>50</v>
      </c>
      <c r="AF198" s="4" t="s">
        <v>52</v>
      </c>
      <c r="AG198" s="4" t="s">
        <v>46</v>
      </c>
      <c r="AH198" s="2" t="s">
        <v>44</v>
      </c>
      <c r="AI198" s="2" t="s">
        <v>44</v>
      </c>
      <c r="AJ198" s="4"/>
      <c r="AK198" s="4"/>
    </row>
    <row r="199" spans="1:37" ht="15.75" hidden="1" x14ac:dyDescent="0.25">
      <c r="A199" s="4" t="s">
        <v>26</v>
      </c>
      <c r="B199" s="4">
        <f t="shared" ref="B199:C199" si="133">B198</f>
        <v>10</v>
      </c>
      <c r="C199" s="4" t="str">
        <f t="shared" si="133"/>
        <v>SymLit</v>
      </c>
      <c r="D199" s="4" t="str">
        <f t="shared" si="130"/>
        <v>RMTS</v>
      </c>
      <c r="E199" s="4" t="str">
        <f t="shared" si="130"/>
        <v>pilot1</v>
      </c>
      <c r="F199" s="4" t="str">
        <f t="shared" si="130"/>
        <v>comm</v>
      </c>
      <c r="G199" s="4" t="str">
        <f t="shared" si="130"/>
        <v>3yo</v>
      </c>
      <c r="H199" s="4">
        <f t="shared" si="130"/>
        <v>1</v>
      </c>
      <c r="I199" s="4" t="str">
        <f t="shared" si="130"/>
        <v>B</v>
      </c>
      <c r="J199" s="4" t="str">
        <f t="shared" si="130"/>
        <v>videocall</v>
      </c>
      <c r="K199" s="4" t="str">
        <f t="shared" si="130"/>
        <v>VJ</v>
      </c>
      <c r="L199" s="4">
        <f t="shared" si="130"/>
        <v>258339</v>
      </c>
      <c r="M199" s="4">
        <f t="shared" si="130"/>
        <v>28</v>
      </c>
      <c r="N199" s="4">
        <f t="shared" si="130"/>
        <v>6</v>
      </c>
      <c r="O199" s="4">
        <f t="shared" si="130"/>
        <v>2017</v>
      </c>
      <c r="P199" s="4" t="str">
        <f t="shared" si="130"/>
        <v>28/6/2017</v>
      </c>
      <c r="Q199" s="4">
        <f t="shared" si="130"/>
        <v>17</v>
      </c>
      <c r="R199" s="4">
        <f t="shared" si="130"/>
        <v>12</v>
      </c>
      <c r="S199" s="4">
        <f t="shared" si="130"/>
        <v>2020</v>
      </c>
      <c r="T199" s="4" t="str">
        <f t="shared" si="130"/>
        <v>17/12/2020</v>
      </c>
      <c r="U199" s="4">
        <f t="shared" si="130"/>
        <v>41</v>
      </c>
      <c r="V199" s="4">
        <f t="shared" si="130"/>
        <v>1268</v>
      </c>
      <c r="W199" s="4">
        <f t="shared" si="130"/>
        <v>41.57377049180328</v>
      </c>
      <c r="X199" s="4" t="s">
        <v>33</v>
      </c>
      <c r="Y199" s="4" t="s">
        <v>57</v>
      </c>
      <c r="Z199" s="4" t="s">
        <v>35</v>
      </c>
      <c r="AA199" s="4">
        <v>4</v>
      </c>
      <c r="AB199" s="4">
        <v>4</v>
      </c>
      <c r="AC199" s="4" t="s">
        <v>47</v>
      </c>
      <c r="AD199" s="4" t="s">
        <v>49</v>
      </c>
      <c r="AE199" s="4" t="s">
        <v>49</v>
      </c>
      <c r="AF199" s="4" t="s">
        <v>48</v>
      </c>
      <c r="AG199" s="4" t="s">
        <v>45</v>
      </c>
      <c r="AH199" s="2" t="s">
        <v>44</v>
      </c>
      <c r="AI199" s="2" t="s">
        <v>44</v>
      </c>
      <c r="AJ199" s="4"/>
      <c r="AK199" s="4"/>
    </row>
    <row r="200" spans="1:37" ht="15.75" hidden="1" x14ac:dyDescent="0.25">
      <c r="A200" s="4" t="s">
        <v>26</v>
      </c>
      <c r="B200" s="4">
        <f t="shared" ref="B200:C200" si="134">B199</f>
        <v>10</v>
      </c>
      <c r="C200" s="4" t="str">
        <f t="shared" si="134"/>
        <v>SymLit</v>
      </c>
      <c r="D200" s="4" t="str">
        <f t="shared" si="130"/>
        <v>RMTS</v>
      </c>
      <c r="E200" s="4" t="str">
        <f t="shared" si="130"/>
        <v>pilot1</v>
      </c>
      <c r="F200" s="4" t="str">
        <f t="shared" si="130"/>
        <v>comm</v>
      </c>
      <c r="G200" s="4" t="str">
        <f t="shared" si="130"/>
        <v>3yo</v>
      </c>
      <c r="H200" s="4">
        <f t="shared" si="130"/>
        <v>1</v>
      </c>
      <c r="I200" s="4" t="str">
        <f t="shared" si="130"/>
        <v>B</v>
      </c>
      <c r="J200" s="4" t="str">
        <f t="shared" si="130"/>
        <v>videocall</v>
      </c>
      <c r="K200" s="4" t="str">
        <f t="shared" si="130"/>
        <v>VJ</v>
      </c>
      <c r="L200" s="4">
        <f t="shared" si="130"/>
        <v>258339</v>
      </c>
      <c r="M200" s="4">
        <f t="shared" si="130"/>
        <v>28</v>
      </c>
      <c r="N200" s="4">
        <f t="shared" si="130"/>
        <v>6</v>
      </c>
      <c r="O200" s="4">
        <f t="shared" si="130"/>
        <v>2017</v>
      </c>
      <c r="P200" s="4" t="str">
        <f t="shared" si="130"/>
        <v>28/6/2017</v>
      </c>
      <c r="Q200" s="4">
        <f t="shared" si="130"/>
        <v>17</v>
      </c>
      <c r="R200" s="4">
        <f t="shared" si="130"/>
        <v>12</v>
      </c>
      <c r="S200" s="4">
        <f t="shared" si="130"/>
        <v>2020</v>
      </c>
      <c r="T200" s="4" t="str">
        <f t="shared" si="130"/>
        <v>17/12/2020</v>
      </c>
      <c r="U200" s="4">
        <f t="shared" si="130"/>
        <v>41</v>
      </c>
      <c r="V200" s="4">
        <f t="shared" si="130"/>
        <v>1268</v>
      </c>
      <c r="W200" s="4">
        <f t="shared" si="130"/>
        <v>41.57377049180328</v>
      </c>
      <c r="X200" s="4" t="s">
        <v>33</v>
      </c>
      <c r="Y200" s="4" t="s">
        <v>57</v>
      </c>
      <c r="Z200" s="4" t="s">
        <v>35</v>
      </c>
      <c r="AA200" s="4">
        <v>5</v>
      </c>
      <c r="AB200" s="4">
        <v>5</v>
      </c>
      <c r="AC200" s="4" t="s">
        <v>47</v>
      </c>
      <c r="AD200" s="4" t="s">
        <v>51</v>
      </c>
      <c r="AE200" s="4" t="s">
        <v>51</v>
      </c>
      <c r="AF200" s="4" t="s">
        <v>53</v>
      </c>
      <c r="AG200" s="4" t="s">
        <v>46</v>
      </c>
      <c r="AH200" s="2" t="s">
        <v>44</v>
      </c>
      <c r="AI200" s="2" t="s">
        <v>44</v>
      </c>
      <c r="AJ200" s="4"/>
      <c r="AK200" s="4"/>
    </row>
    <row r="201" spans="1:37" ht="15.75" hidden="1" x14ac:dyDescent="0.25">
      <c r="A201" s="4" t="s">
        <v>26</v>
      </c>
      <c r="B201" s="4">
        <f t="shared" ref="B201:C201" si="135">B200</f>
        <v>10</v>
      </c>
      <c r="C201" s="4" t="str">
        <f t="shared" si="135"/>
        <v>SymLit</v>
      </c>
      <c r="D201" s="4" t="str">
        <f t="shared" si="130"/>
        <v>RMTS</v>
      </c>
      <c r="E201" s="4" t="str">
        <f t="shared" si="130"/>
        <v>pilot1</v>
      </c>
      <c r="F201" s="4" t="str">
        <f t="shared" si="130"/>
        <v>comm</v>
      </c>
      <c r="G201" s="4" t="str">
        <f t="shared" si="130"/>
        <v>3yo</v>
      </c>
      <c r="H201" s="4">
        <f t="shared" si="130"/>
        <v>1</v>
      </c>
      <c r="I201" s="4" t="str">
        <f t="shared" si="130"/>
        <v>B</v>
      </c>
      <c r="J201" s="4" t="str">
        <f t="shared" si="130"/>
        <v>videocall</v>
      </c>
      <c r="K201" s="4" t="str">
        <f t="shared" si="130"/>
        <v>VJ</v>
      </c>
      <c r="L201" s="4">
        <f t="shared" si="130"/>
        <v>258339</v>
      </c>
      <c r="M201" s="4">
        <f t="shared" si="130"/>
        <v>28</v>
      </c>
      <c r="N201" s="4">
        <f t="shared" si="130"/>
        <v>6</v>
      </c>
      <c r="O201" s="4">
        <f t="shared" si="130"/>
        <v>2017</v>
      </c>
      <c r="P201" s="4" t="str">
        <f t="shared" si="130"/>
        <v>28/6/2017</v>
      </c>
      <c r="Q201" s="4">
        <f t="shared" si="130"/>
        <v>17</v>
      </c>
      <c r="R201" s="4">
        <f t="shared" si="130"/>
        <v>12</v>
      </c>
      <c r="S201" s="4">
        <f t="shared" si="130"/>
        <v>2020</v>
      </c>
      <c r="T201" s="4" t="str">
        <f t="shared" si="130"/>
        <v>17/12/2020</v>
      </c>
      <c r="U201" s="4">
        <f t="shared" si="130"/>
        <v>41</v>
      </c>
      <c r="V201" s="4">
        <f t="shared" si="130"/>
        <v>1268</v>
      </c>
      <c r="W201" s="4">
        <f t="shared" si="130"/>
        <v>41.57377049180328</v>
      </c>
      <c r="X201" s="4" t="s">
        <v>33</v>
      </c>
      <c r="Y201" s="4" t="s">
        <v>57</v>
      </c>
      <c r="Z201" s="4" t="s">
        <v>35</v>
      </c>
      <c r="AA201" s="4">
        <v>6</v>
      </c>
      <c r="AB201" s="4">
        <v>6</v>
      </c>
      <c r="AC201" s="4" t="s">
        <v>47</v>
      </c>
      <c r="AD201" s="4" t="s">
        <v>50</v>
      </c>
      <c r="AE201" s="4" t="s">
        <v>50</v>
      </c>
      <c r="AF201" s="4" t="s">
        <v>49</v>
      </c>
      <c r="AG201" s="4" t="s">
        <v>46</v>
      </c>
      <c r="AH201" s="2" t="s">
        <v>44</v>
      </c>
      <c r="AI201" s="2" t="s">
        <v>44</v>
      </c>
      <c r="AJ201" s="4"/>
      <c r="AK201" s="4"/>
    </row>
    <row r="202" spans="1:37" ht="15.75" hidden="1" x14ac:dyDescent="0.25">
      <c r="A202" s="4" t="s">
        <v>26</v>
      </c>
      <c r="B202" s="4">
        <f t="shared" ref="B202:C202" si="136">B201</f>
        <v>10</v>
      </c>
      <c r="C202" s="4" t="str">
        <f t="shared" si="136"/>
        <v>SymLit</v>
      </c>
      <c r="D202" s="4" t="str">
        <f t="shared" si="130"/>
        <v>RMTS</v>
      </c>
      <c r="E202" s="4" t="str">
        <f t="shared" si="130"/>
        <v>pilot1</v>
      </c>
      <c r="F202" s="4" t="str">
        <f t="shared" si="130"/>
        <v>comm</v>
      </c>
      <c r="G202" s="4" t="str">
        <f t="shared" si="130"/>
        <v>3yo</v>
      </c>
      <c r="H202" s="4">
        <f t="shared" si="130"/>
        <v>1</v>
      </c>
      <c r="I202" s="4" t="str">
        <f t="shared" si="130"/>
        <v>B</v>
      </c>
      <c r="J202" s="4" t="str">
        <f t="shared" si="130"/>
        <v>videocall</v>
      </c>
      <c r="K202" s="4" t="str">
        <f t="shared" si="130"/>
        <v>VJ</v>
      </c>
      <c r="L202" s="4">
        <f t="shared" si="130"/>
        <v>258339</v>
      </c>
      <c r="M202" s="4">
        <f t="shared" si="130"/>
        <v>28</v>
      </c>
      <c r="N202" s="4">
        <f t="shared" si="130"/>
        <v>6</v>
      </c>
      <c r="O202" s="4">
        <f t="shared" si="130"/>
        <v>2017</v>
      </c>
      <c r="P202" s="4" t="str">
        <f t="shared" si="130"/>
        <v>28/6/2017</v>
      </c>
      <c r="Q202" s="4">
        <f t="shared" si="130"/>
        <v>17</v>
      </c>
      <c r="R202" s="4">
        <f t="shared" si="130"/>
        <v>12</v>
      </c>
      <c r="S202" s="4">
        <f t="shared" si="130"/>
        <v>2020</v>
      </c>
      <c r="T202" s="4" t="str">
        <f t="shared" si="130"/>
        <v>17/12/2020</v>
      </c>
      <c r="U202" s="4">
        <f t="shared" si="130"/>
        <v>41</v>
      </c>
      <c r="V202" s="4">
        <f t="shared" si="130"/>
        <v>1268</v>
      </c>
      <c r="W202" s="4">
        <f t="shared" si="130"/>
        <v>41.57377049180328</v>
      </c>
      <c r="X202" s="4" t="s">
        <v>33</v>
      </c>
      <c r="Y202" s="4" t="s">
        <v>57</v>
      </c>
      <c r="Z202" s="4" t="s">
        <v>35</v>
      </c>
      <c r="AA202" s="4">
        <v>7</v>
      </c>
      <c r="AB202" s="4">
        <v>7</v>
      </c>
      <c r="AC202" s="4" t="s">
        <v>47</v>
      </c>
      <c r="AD202" s="4" t="s">
        <v>48</v>
      </c>
      <c r="AE202" s="4" t="s">
        <v>48</v>
      </c>
      <c r="AF202" s="4" t="s">
        <v>51</v>
      </c>
      <c r="AG202" s="4" t="s">
        <v>45</v>
      </c>
      <c r="AH202" s="2" t="s">
        <v>44</v>
      </c>
      <c r="AI202" s="2" t="s">
        <v>44</v>
      </c>
      <c r="AJ202" s="4"/>
      <c r="AK202" s="4"/>
    </row>
    <row r="203" spans="1:37" ht="15.75" hidden="1" x14ac:dyDescent="0.25">
      <c r="A203" s="4" t="s">
        <v>26</v>
      </c>
      <c r="B203" s="4">
        <f t="shared" ref="B203:C203" si="137">B202</f>
        <v>10</v>
      </c>
      <c r="C203" s="4" t="str">
        <f t="shared" si="137"/>
        <v>SymLit</v>
      </c>
      <c r="D203" s="4" t="str">
        <f t="shared" si="130"/>
        <v>RMTS</v>
      </c>
      <c r="E203" s="4" t="str">
        <f t="shared" si="130"/>
        <v>pilot1</v>
      </c>
      <c r="F203" s="4" t="str">
        <f t="shared" si="130"/>
        <v>comm</v>
      </c>
      <c r="G203" s="4" t="str">
        <f t="shared" si="130"/>
        <v>3yo</v>
      </c>
      <c r="H203" s="4">
        <f t="shared" si="130"/>
        <v>1</v>
      </c>
      <c r="I203" s="4" t="str">
        <f t="shared" si="130"/>
        <v>B</v>
      </c>
      <c r="J203" s="4" t="str">
        <f t="shared" si="130"/>
        <v>videocall</v>
      </c>
      <c r="K203" s="4" t="str">
        <f t="shared" si="130"/>
        <v>VJ</v>
      </c>
      <c r="L203" s="4">
        <f t="shared" si="130"/>
        <v>258339</v>
      </c>
      <c r="M203" s="4">
        <f t="shared" si="130"/>
        <v>28</v>
      </c>
      <c r="N203" s="4">
        <f t="shared" si="130"/>
        <v>6</v>
      </c>
      <c r="O203" s="4">
        <f t="shared" si="130"/>
        <v>2017</v>
      </c>
      <c r="P203" s="4" t="str">
        <f t="shared" si="130"/>
        <v>28/6/2017</v>
      </c>
      <c r="Q203" s="4">
        <f t="shared" si="130"/>
        <v>17</v>
      </c>
      <c r="R203" s="4">
        <f t="shared" si="130"/>
        <v>12</v>
      </c>
      <c r="S203" s="4">
        <f t="shared" si="130"/>
        <v>2020</v>
      </c>
      <c r="T203" s="4" t="str">
        <f t="shared" si="130"/>
        <v>17/12/2020</v>
      </c>
      <c r="U203" s="4">
        <f t="shared" si="130"/>
        <v>41</v>
      </c>
      <c r="V203" s="4">
        <f t="shared" si="130"/>
        <v>1268</v>
      </c>
      <c r="W203" s="4">
        <f t="shared" si="130"/>
        <v>41.57377049180328</v>
      </c>
      <c r="X203" s="4" t="s">
        <v>33</v>
      </c>
      <c r="Y203" s="4" t="s">
        <v>57</v>
      </c>
      <c r="Z203" s="4" t="s">
        <v>35</v>
      </c>
      <c r="AA203" s="4">
        <v>8</v>
      </c>
      <c r="AB203" s="4">
        <v>8</v>
      </c>
      <c r="AC203" s="4" t="s">
        <v>47</v>
      </c>
      <c r="AD203" s="4" t="s">
        <v>52</v>
      </c>
      <c r="AE203" s="4" t="s">
        <v>52</v>
      </c>
      <c r="AF203" s="4" t="s">
        <v>50</v>
      </c>
      <c r="AG203" s="4" t="s">
        <v>46</v>
      </c>
      <c r="AH203" s="2" t="s">
        <v>44</v>
      </c>
      <c r="AI203" s="2" t="s">
        <v>44</v>
      </c>
      <c r="AJ203" s="4"/>
      <c r="AK203" s="4"/>
    </row>
    <row r="204" spans="1:37" ht="15.75" hidden="1" x14ac:dyDescent="0.25">
      <c r="A204" s="4" t="s">
        <v>26</v>
      </c>
      <c r="B204" s="4">
        <f t="shared" ref="B204:C204" si="138">B203</f>
        <v>10</v>
      </c>
      <c r="C204" s="4" t="str">
        <f t="shared" si="138"/>
        <v>SymLit</v>
      </c>
      <c r="D204" s="4" t="str">
        <f t="shared" si="130"/>
        <v>RMTS</v>
      </c>
      <c r="E204" s="4" t="str">
        <f t="shared" si="130"/>
        <v>pilot1</v>
      </c>
      <c r="F204" s="4" t="str">
        <f t="shared" si="130"/>
        <v>comm</v>
      </c>
      <c r="G204" s="4" t="str">
        <f t="shared" si="130"/>
        <v>3yo</v>
      </c>
      <c r="H204" s="4">
        <f t="shared" si="130"/>
        <v>1</v>
      </c>
      <c r="I204" s="4" t="str">
        <f t="shared" si="130"/>
        <v>B</v>
      </c>
      <c r="J204" s="4" t="str">
        <f t="shared" si="130"/>
        <v>videocall</v>
      </c>
      <c r="K204" s="4" t="str">
        <f t="shared" si="130"/>
        <v>VJ</v>
      </c>
      <c r="L204" s="4">
        <f t="shared" si="130"/>
        <v>258339</v>
      </c>
      <c r="M204" s="4">
        <f t="shared" si="130"/>
        <v>28</v>
      </c>
      <c r="N204" s="4">
        <f t="shared" si="130"/>
        <v>6</v>
      </c>
      <c r="O204" s="4">
        <f t="shared" si="130"/>
        <v>2017</v>
      </c>
      <c r="P204" s="4" t="str">
        <f t="shared" si="130"/>
        <v>28/6/2017</v>
      </c>
      <c r="Q204" s="4">
        <f t="shared" si="130"/>
        <v>17</v>
      </c>
      <c r="R204" s="4">
        <f t="shared" si="130"/>
        <v>12</v>
      </c>
      <c r="S204" s="4">
        <f t="shared" si="130"/>
        <v>2020</v>
      </c>
      <c r="T204" s="4" t="str">
        <f t="shared" si="130"/>
        <v>17/12/2020</v>
      </c>
      <c r="U204" s="4">
        <f t="shared" si="130"/>
        <v>41</v>
      </c>
      <c r="V204" s="4">
        <f t="shared" si="130"/>
        <v>1268</v>
      </c>
      <c r="W204" s="4">
        <f t="shared" si="130"/>
        <v>41.57377049180328</v>
      </c>
      <c r="X204" s="4" t="s">
        <v>33</v>
      </c>
      <c r="Y204" s="4" t="s">
        <v>57</v>
      </c>
      <c r="Z204" s="4" t="s">
        <v>35</v>
      </c>
      <c r="AA204" s="4">
        <v>9</v>
      </c>
      <c r="AB204" s="4">
        <v>9</v>
      </c>
      <c r="AC204" s="4" t="s">
        <v>47</v>
      </c>
      <c r="AD204" s="4" t="s">
        <v>53</v>
      </c>
      <c r="AE204" s="4" t="s">
        <v>53</v>
      </c>
      <c r="AF204" s="4" t="s">
        <v>51</v>
      </c>
      <c r="AG204" s="4" t="s">
        <v>45</v>
      </c>
      <c r="AH204" s="2" t="s">
        <v>44</v>
      </c>
      <c r="AI204" s="2" t="s">
        <v>44</v>
      </c>
      <c r="AJ204" s="4"/>
      <c r="AK204" s="4"/>
    </row>
    <row r="205" spans="1:37" ht="15.75" hidden="1" x14ac:dyDescent="0.25">
      <c r="A205" s="4" t="s">
        <v>26</v>
      </c>
      <c r="B205" s="4">
        <f t="shared" ref="B205:C205" si="139">B204</f>
        <v>10</v>
      </c>
      <c r="C205" s="4" t="str">
        <f t="shared" si="139"/>
        <v>SymLit</v>
      </c>
      <c r="D205" s="4" t="str">
        <f t="shared" si="130"/>
        <v>RMTS</v>
      </c>
      <c r="E205" s="4" t="str">
        <f t="shared" si="130"/>
        <v>pilot1</v>
      </c>
      <c r="F205" s="4" t="str">
        <f t="shared" si="130"/>
        <v>comm</v>
      </c>
      <c r="G205" s="4" t="str">
        <f t="shared" si="130"/>
        <v>3yo</v>
      </c>
      <c r="H205" s="4">
        <f t="shared" si="130"/>
        <v>1</v>
      </c>
      <c r="I205" s="4" t="str">
        <f t="shared" si="130"/>
        <v>B</v>
      </c>
      <c r="J205" s="4" t="str">
        <f t="shared" si="130"/>
        <v>videocall</v>
      </c>
      <c r="K205" s="4" t="str">
        <f t="shared" si="130"/>
        <v>VJ</v>
      </c>
      <c r="L205" s="4">
        <f t="shared" si="130"/>
        <v>258339</v>
      </c>
      <c r="M205" s="4">
        <f t="shared" si="130"/>
        <v>28</v>
      </c>
      <c r="N205" s="4">
        <f t="shared" si="130"/>
        <v>6</v>
      </c>
      <c r="O205" s="4">
        <f t="shared" si="130"/>
        <v>2017</v>
      </c>
      <c r="P205" s="4" t="str">
        <f t="shared" si="130"/>
        <v>28/6/2017</v>
      </c>
      <c r="Q205" s="4">
        <f t="shared" si="130"/>
        <v>17</v>
      </c>
      <c r="R205" s="4">
        <f t="shared" si="130"/>
        <v>12</v>
      </c>
      <c r="S205" s="4">
        <f t="shared" si="130"/>
        <v>2020</v>
      </c>
      <c r="T205" s="4" t="str">
        <f t="shared" si="130"/>
        <v>17/12/2020</v>
      </c>
      <c r="U205" s="4">
        <f t="shared" si="130"/>
        <v>41</v>
      </c>
      <c r="V205" s="4">
        <f t="shared" si="130"/>
        <v>1268</v>
      </c>
      <c r="W205" s="4">
        <f t="shared" si="130"/>
        <v>41.57377049180328</v>
      </c>
      <c r="X205" s="4" t="s">
        <v>33</v>
      </c>
      <c r="Y205" s="4" t="s">
        <v>57</v>
      </c>
      <c r="Z205" s="4" t="s">
        <v>35</v>
      </c>
      <c r="AA205" s="4">
        <v>10</v>
      </c>
      <c r="AB205" s="4">
        <v>10</v>
      </c>
      <c r="AC205" s="4" t="s">
        <v>47</v>
      </c>
      <c r="AD205" s="4" t="s">
        <v>49</v>
      </c>
      <c r="AE205" s="4" t="s">
        <v>49</v>
      </c>
      <c r="AF205" s="4" t="s">
        <v>50</v>
      </c>
      <c r="AG205" s="4" t="s">
        <v>46</v>
      </c>
      <c r="AH205" s="2" t="s">
        <v>44</v>
      </c>
      <c r="AI205" s="2" t="s">
        <v>44</v>
      </c>
      <c r="AJ205" s="4"/>
      <c r="AK205" s="4"/>
    </row>
    <row r="206" spans="1:37" ht="15.75" hidden="1" x14ac:dyDescent="0.25">
      <c r="A206" s="4" t="s">
        <v>26</v>
      </c>
      <c r="B206" s="4">
        <f t="shared" ref="B206:C206" si="140">B205</f>
        <v>10</v>
      </c>
      <c r="C206" s="4" t="str">
        <f t="shared" si="140"/>
        <v>SymLit</v>
      </c>
      <c r="D206" s="4" t="str">
        <f t="shared" si="130"/>
        <v>RMTS</v>
      </c>
      <c r="E206" s="4" t="str">
        <f t="shared" si="130"/>
        <v>pilot1</v>
      </c>
      <c r="F206" s="4" t="str">
        <f t="shared" si="130"/>
        <v>comm</v>
      </c>
      <c r="G206" s="4" t="str">
        <f t="shared" si="130"/>
        <v>3yo</v>
      </c>
      <c r="H206" s="4">
        <f t="shared" si="130"/>
        <v>1</v>
      </c>
      <c r="I206" s="4" t="str">
        <f t="shared" si="130"/>
        <v>B</v>
      </c>
      <c r="J206" s="4" t="str">
        <f t="shared" si="130"/>
        <v>videocall</v>
      </c>
      <c r="K206" s="4" t="str">
        <f t="shared" si="130"/>
        <v>VJ</v>
      </c>
      <c r="L206" s="4">
        <f t="shared" si="130"/>
        <v>258339</v>
      </c>
      <c r="M206" s="4">
        <f t="shared" si="130"/>
        <v>28</v>
      </c>
      <c r="N206" s="4">
        <f t="shared" si="130"/>
        <v>6</v>
      </c>
      <c r="O206" s="4">
        <f t="shared" si="130"/>
        <v>2017</v>
      </c>
      <c r="P206" s="4" t="str">
        <f t="shared" si="130"/>
        <v>28/6/2017</v>
      </c>
      <c r="Q206" s="4">
        <f t="shared" si="130"/>
        <v>17</v>
      </c>
      <c r="R206" s="4">
        <f t="shared" si="130"/>
        <v>12</v>
      </c>
      <c r="S206" s="4">
        <f t="shared" si="130"/>
        <v>2020</v>
      </c>
      <c r="T206" s="4" t="str">
        <f t="shared" si="130"/>
        <v>17/12/2020</v>
      </c>
      <c r="U206" s="4">
        <f t="shared" si="130"/>
        <v>41</v>
      </c>
      <c r="V206" s="4">
        <f t="shared" si="130"/>
        <v>1268</v>
      </c>
      <c r="W206" s="4">
        <f t="shared" si="130"/>
        <v>41.57377049180328</v>
      </c>
      <c r="X206" s="4" t="s">
        <v>33</v>
      </c>
      <c r="Y206" s="4" t="s">
        <v>57</v>
      </c>
      <c r="Z206" s="4" t="s">
        <v>35</v>
      </c>
      <c r="AA206" s="4">
        <v>11</v>
      </c>
      <c r="AB206" s="4">
        <v>11</v>
      </c>
      <c r="AC206" s="4" t="s">
        <v>47</v>
      </c>
      <c r="AD206" s="4" t="s">
        <v>48</v>
      </c>
      <c r="AE206" s="4" t="s">
        <v>48</v>
      </c>
      <c r="AF206" s="4" t="s">
        <v>52</v>
      </c>
      <c r="AG206" s="4" t="s">
        <v>45</v>
      </c>
      <c r="AH206" s="2" t="s">
        <v>44</v>
      </c>
      <c r="AI206" s="2" t="s">
        <v>44</v>
      </c>
      <c r="AJ206" s="4"/>
      <c r="AK206" s="4"/>
    </row>
    <row r="207" spans="1:37" ht="15.75" hidden="1" x14ac:dyDescent="0.25">
      <c r="A207" s="4" t="s">
        <v>26</v>
      </c>
      <c r="B207" s="4">
        <f t="shared" ref="B207:Q207" si="141">B206</f>
        <v>10</v>
      </c>
      <c r="C207" s="4" t="str">
        <f t="shared" si="141"/>
        <v>SymLit</v>
      </c>
      <c r="D207" s="4" t="str">
        <f t="shared" si="141"/>
        <v>RMTS</v>
      </c>
      <c r="E207" s="4" t="str">
        <f t="shared" si="141"/>
        <v>pilot1</v>
      </c>
      <c r="F207" s="4" t="str">
        <f t="shared" si="141"/>
        <v>comm</v>
      </c>
      <c r="G207" s="4" t="str">
        <f t="shared" si="141"/>
        <v>3yo</v>
      </c>
      <c r="H207" s="4">
        <f t="shared" si="141"/>
        <v>1</v>
      </c>
      <c r="I207" s="4" t="str">
        <f t="shared" si="141"/>
        <v>B</v>
      </c>
      <c r="J207" s="4" t="str">
        <f t="shared" si="141"/>
        <v>videocall</v>
      </c>
      <c r="K207" s="4" t="str">
        <f t="shared" si="141"/>
        <v>VJ</v>
      </c>
      <c r="L207" s="4">
        <f t="shared" si="141"/>
        <v>258339</v>
      </c>
      <c r="M207" s="4">
        <f t="shared" si="141"/>
        <v>28</v>
      </c>
      <c r="N207" s="4">
        <f t="shared" si="141"/>
        <v>6</v>
      </c>
      <c r="O207" s="4">
        <f t="shared" si="141"/>
        <v>2017</v>
      </c>
      <c r="P207" s="4" t="str">
        <f t="shared" si="141"/>
        <v>28/6/2017</v>
      </c>
      <c r="Q207" s="4">
        <f t="shared" si="141"/>
        <v>17</v>
      </c>
      <c r="R207" s="4">
        <f t="shared" si="130"/>
        <v>12</v>
      </c>
      <c r="S207" s="4">
        <f t="shared" si="130"/>
        <v>2020</v>
      </c>
      <c r="T207" s="4" t="str">
        <f t="shared" si="130"/>
        <v>17/12/2020</v>
      </c>
      <c r="U207" s="4">
        <f t="shared" si="130"/>
        <v>41</v>
      </c>
      <c r="V207" s="4">
        <f t="shared" si="130"/>
        <v>1268</v>
      </c>
      <c r="W207" s="4">
        <f t="shared" si="130"/>
        <v>41.57377049180328</v>
      </c>
      <c r="X207" s="4" t="s">
        <v>33</v>
      </c>
      <c r="Y207" s="4" t="s">
        <v>57</v>
      </c>
      <c r="Z207" s="4" t="s">
        <v>35</v>
      </c>
      <c r="AA207" s="4">
        <v>12</v>
      </c>
      <c r="AB207" s="4">
        <v>12</v>
      </c>
      <c r="AC207" s="4" t="s">
        <v>47</v>
      </c>
      <c r="AD207" s="4" t="s">
        <v>51</v>
      </c>
      <c r="AE207" s="4" t="s">
        <v>51</v>
      </c>
      <c r="AF207" s="4" t="s">
        <v>50</v>
      </c>
      <c r="AG207" s="4" t="s">
        <v>46</v>
      </c>
      <c r="AH207" s="2" t="s">
        <v>44</v>
      </c>
      <c r="AI207" s="2" t="s">
        <v>44</v>
      </c>
      <c r="AJ207" s="4"/>
      <c r="AK207" s="4"/>
    </row>
    <row r="208" spans="1:37" ht="15.75" hidden="1" x14ac:dyDescent="0.25">
      <c r="A208" s="4" t="s">
        <v>26</v>
      </c>
      <c r="B208" s="4">
        <f t="shared" ref="B208:C208" si="142">B206</f>
        <v>10</v>
      </c>
      <c r="C208" s="4" t="str">
        <f t="shared" si="142"/>
        <v>SymLit</v>
      </c>
      <c r="D208" s="4" t="str">
        <f>D206</f>
        <v>RMTS</v>
      </c>
      <c r="E208" s="4" t="str">
        <f>E206</f>
        <v>pilot1</v>
      </c>
      <c r="F208" s="4" t="str">
        <f>F206</f>
        <v>comm</v>
      </c>
      <c r="G208" s="4" t="str">
        <f t="shared" ref="G208:W208" si="143">G206</f>
        <v>3yo</v>
      </c>
      <c r="H208" s="4">
        <f t="shared" si="143"/>
        <v>1</v>
      </c>
      <c r="I208" s="4" t="str">
        <f t="shared" si="143"/>
        <v>B</v>
      </c>
      <c r="J208" s="4" t="str">
        <f t="shared" si="143"/>
        <v>videocall</v>
      </c>
      <c r="K208" s="4" t="str">
        <f t="shared" si="143"/>
        <v>VJ</v>
      </c>
      <c r="L208" s="4">
        <f t="shared" si="143"/>
        <v>258339</v>
      </c>
      <c r="M208" s="4">
        <f t="shared" si="143"/>
        <v>28</v>
      </c>
      <c r="N208" s="4">
        <f t="shared" si="143"/>
        <v>6</v>
      </c>
      <c r="O208" s="4">
        <f t="shared" si="143"/>
        <v>2017</v>
      </c>
      <c r="P208" s="4" t="str">
        <f t="shared" si="143"/>
        <v>28/6/2017</v>
      </c>
      <c r="Q208" s="4">
        <f t="shared" si="143"/>
        <v>17</v>
      </c>
      <c r="R208" s="4">
        <f t="shared" si="143"/>
        <v>12</v>
      </c>
      <c r="S208" s="4">
        <f t="shared" si="143"/>
        <v>2020</v>
      </c>
      <c r="T208" s="4" t="str">
        <f t="shared" si="143"/>
        <v>17/12/2020</v>
      </c>
      <c r="U208" s="4">
        <f t="shared" si="143"/>
        <v>41</v>
      </c>
      <c r="V208" s="4">
        <f t="shared" si="143"/>
        <v>1268</v>
      </c>
      <c r="W208" s="4">
        <f t="shared" si="143"/>
        <v>41.57377049180328</v>
      </c>
      <c r="X208" s="4" t="s">
        <v>33</v>
      </c>
      <c r="Y208" s="4" t="s">
        <v>57</v>
      </c>
      <c r="Z208" s="4" t="s">
        <v>35</v>
      </c>
      <c r="AA208" s="4">
        <v>13</v>
      </c>
      <c r="AB208" s="4">
        <v>13</v>
      </c>
      <c r="AC208" s="4" t="s">
        <v>47</v>
      </c>
      <c r="AD208" s="4" t="s">
        <v>53</v>
      </c>
      <c r="AE208" s="4" t="s">
        <v>53</v>
      </c>
      <c r="AF208" s="4" t="s">
        <v>49</v>
      </c>
      <c r="AG208" s="4" t="s">
        <v>45</v>
      </c>
      <c r="AH208" s="2" t="s">
        <v>44</v>
      </c>
      <c r="AI208" s="2" t="s">
        <v>44</v>
      </c>
      <c r="AJ208" s="4"/>
      <c r="AK208" s="4"/>
    </row>
    <row r="209" spans="1:37" ht="15.75" hidden="1" x14ac:dyDescent="0.25">
      <c r="A209" s="4" t="s">
        <v>26</v>
      </c>
      <c r="B209" s="4">
        <f t="shared" ref="B209:W209" si="144">B206</f>
        <v>10</v>
      </c>
      <c r="C209" s="4" t="str">
        <f t="shared" si="144"/>
        <v>SymLit</v>
      </c>
      <c r="D209" s="4" t="str">
        <f t="shared" si="144"/>
        <v>RMTS</v>
      </c>
      <c r="E209" s="4" t="str">
        <f t="shared" si="144"/>
        <v>pilot1</v>
      </c>
      <c r="F209" s="4" t="str">
        <f t="shared" si="144"/>
        <v>comm</v>
      </c>
      <c r="G209" s="4" t="str">
        <f t="shared" si="144"/>
        <v>3yo</v>
      </c>
      <c r="H209" s="4">
        <f t="shared" si="144"/>
        <v>1</v>
      </c>
      <c r="I209" s="4" t="str">
        <f t="shared" si="144"/>
        <v>B</v>
      </c>
      <c r="J209" s="4" t="str">
        <f t="shared" si="144"/>
        <v>videocall</v>
      </c>
      <c r="K209" s="4" t="str">
        <f t="shared" si="144"/>
        <v>VJ</v>
      </c>
      <c r="L209" s="4">
        <f t="shared" si="144"/>
        <v>258339</v>
      </c>
      <c r="M209" s="4">
        <f t="shared" si="144"/>
        <v>28</v>
      </c>
      <c r="N209" s="4">
        <f t="shared" si="144"/>
        <v>6</v>
      </c>
      <c r="O209" s="4">
        <f t="shared" si="144"/>
        <v>2017</v>
      </c>
      <c r="P209" s="4" t="str">
        <f t="shared" si="144"/>
        <v>28/6/2017</v>
      </c>
      <c r="Q209" s="4">
        <f t="shared" si="144"/>
        <v>17</v>
      </c>
      <c r="R209" s="4">
        <f t="shared" si="144"/>
        <v>12</v>
      </c>
      <c r="S209" s="4">
        <f t="shared" si="144"/>
        <v>2020</v>
      </c>
      <c r="T209" s="4" t="str">
        <f t="shared" si="144"/>
        <v>17/12/2020</v>
      </c>
      <c r="U209" s="4">
        <f t="shared" si="144"/>
        <v>41</v>
      </c>
      <c r="V209" s="4">
        <f t="shared" si="144"/>
        <v>1268</v>
      </c>
      <c r="W209" s="4">
        <f t="shared" si="144"/>
        <v>41.57377049180328</v>
      </c>
      <c r="X209" s="4" t="s">
        <v>33</v>
      </c>
      <c r="Y209" s="4" t="s">
        <v>57</v>
      </c>
      <c r="Z209" s="4" t="s">
        <v>35</v>
      </c>
      <c r="AA209" s="4">
        <v>14</v>
      </c>
      <c r="AB209" s="4">
        <v>14</v>
      </c>
      <c r="AC209" s="4" t="s">
        <v>47</v>
      </c>
      <c r="AD209" s="4" t="s">
        <v>52</v>
      </c>
      <c r="AE209" s="4" t="s">
        <v>52</v>
      </c>
      <c r="AF209" s="4" t="s">
        <v>48</v>
      </c>
      <c r="AG209" s="4" t="s">
        <v>45</v>
      </c>
      <c r="AH209" s="2" t="s">
        <v>44</v>
      </c>
      <c r="AI209" s="2" t="s">
        <v>44</v>
      </c>
      <c r="AJ209" s="4"/>
      <c r="AK209" s="4"/>
    </row>
    <row r="210" spans="1:37" ht="15.75" hidden="1" x14ac:dyDescent="0.25">
      <c r="A210" s="4" t="s">
        <v>26</v>
      </c>
      <c r="B210" s="4">
        <f t="shared" ref="B210:W210" si="145">B207</f>
        <v>10</v>
      </c>
      <c r="C210" s="4" t="str">
        <f t="shared" si="145"/>
        <v>SymLit</v>
      </c>
      <c r="D210" s="4" t="str">
        <f t="shared" si="145"/>
        <v>RMTS</v>
      </c>
      <c r="E210" s="4" t="str">
        <f t="shared" si="145"/>
        <v>pilot1</v>
      </c>
      <c r="F210" s="4" t="str">
        <f t="shared" si="145"/>
        <v>comm</v>
      </c>
      <c r="G210" s="4" t="str">
        <f t="shared" si="145"/>
        <v>3yo</v>
      </c>
      <c r="H210" s="4">
        <f t="shared" si="145"/>
        <v>1</v>
      </c>
      <c r="I210" s="4" t="str">
        <f t="shared" si="145"/>
        <v>B</v>
      </c>
      <c r="J210" s="4" t="str">
        <f t="shared" si="145"/>
        <v>videocall</v>
      </c>
      <c r="K210" s="4" t="str">
        <f t="shared" si="145"/>
        <v>VJ</v>
      </c>
      <c r="L210" s="4">
        <f t="shared" si="145"/>
        <v>258339</v>
      </c>
      <c r="M210" s="4">
        <f t="shared" si="145"/>
        <v>28</v>
      </c>
      <c r="N210" s="4">
        <f t="shared" si="145"/>
        <v>6</v>
      </c>
      <c r="O210" s="4">
        <f t="shared" si="145"/>
        <v>2017</v>
      </c>
      <c r="P210" s="4" t="str">
        <f t="shared" si="145"/>
        <v>28/6/2017</v>
      </c>
      <c r="Q210" s="4">
        <f t="shared" si="145"/>
        <v>17</v>
      </c>
      <c r="R210" s="4">
        <f t="shared" si="145"/>
        <v>12</v>
      </c>
      <c r="S210" s="4">
        <f t="shared" si="145"/>
        <v>2020</v>
      </c>
      <c r="T210" s="4" t="str">
        <f t="shared" si="145"/>
        <v>17/12/2020</v>
      </c>
      <c r="U210" s="4">
        <f t="shared" si="145"/>
        <v>41</v>
      </c>
      <c r="V210" s="4">
        <f t="shared" si="145"/>
        <v>1268</v>
      </c>
      <c r="W210" s="4">
        <f t="shared" si="145"/>
        <v>41.57377049180328</v>
      </c>
      <c r="X210" s="4" t="s">
        <v>33</v>
      </c>
      <c r="Y210" s="4" t="s">
        <v>57</v>
      </c>
      <c r="Z210" s="4" t="s">
        <v>35</v>
      </c>
      <c r="AA210" s="4">
        <v>15</v>
      </c>
      <c r="AB210" s="4">
        <v>15</v>
      </c>
      <c r="AC210" s="4" t="s">
        <v>47</v>
      </c>
      <c r="AD210" s="4" t="s">
        <v>50</v>
      </c>
      <c r="AE210" s="4" t="s">
        <v>50</v>
      </c>
      <c r="AF210" s="4" t="s">
        <v>51</v>
      </c>
      <c r="AG210" s="4" t="s">
        <v>46</v>
      </c>
      <c r="AH210" s="2" t="s">
        <v>44</v>
      </c>
      <c r="AI210" s="2" t="s">
        <v>44</v>
      </c>
      <c r="AJ210" s="4"/>
      <c r="AK210" s="4"/>
    </row>
    <row r="211" spans="1:37" ht="15.75" hidden="1" x14ac:dyDescent="0.25">
      <c r="A211" s="4" t="s">
        <v>26</v>
      </c>
      <c r="B211" s="4">
        <f t="shared" ref="B211:W211" si="146">B208</f>
        <v>10</v>
      </c>
      <c r="C211" s="4" t="str">
        <f t="shared" si="146"/>
        <v>SymLit</v>
      </c>
      <c r="D211" s="4" t="str">
        <f t="shared" si="146"/>
        <v>RMTS</v>
      </c>
      <c r="E211" s="4" t="str">
        <f t="shared" si="146"/>
        <v>pilot1</v>
      </c>
      <c r="F211" s="4" t="str">
        <f t="shared" si="146"/>
        <v>comm</v>
      </c>
      <c r="G211" s="4" t="str">
        <f t="shared" si="146"/>
        <v>3yo</v>
      </c>
      <c r="H211" s="4">
        <f t="shared" si="146"/>
        <v>1</v>
      </c>
      <c r="I211" s="4" t="str">
        <f t="shared" si="146"/>
        <v>B</v>
      </c>
      <c r="J211" s="4" t="str">
        <f t="shared" si="146"/>
        <v>videocall</v>
      </c>
      <c r="K211" s="4" t="str">
        <f t="shared" si="146"/>
        <v>VJ</v>
      </c>
      <c r="L211" s="4">
        <f t="shared" si="146"/>
        <v>258339</v>
      </c>
      <c r="M211" s="4">
        <f t="shared" si="146"/>
        <v>28</v>
      </c>
      <c r="N211" s="4">
        <f t="shared" si="146"/>
        <v>6</v>
      </c>
      <c r="O211" s="4">
        <f t="shared" si="146"/>
        <v>2017</v>
      </c>
      <c r="P211" s="4" t="str">
        <f t="shared" si="146"/>
        <v>28/6/2017</v>
      </c>
      <c r="Q211" s="4">
        <f t="shared" si="146"/>
        <v>17</v>
      </c>
      <c r="R211" s="4">
        <f t="shared" si="146"/>
        <v>12</v>
      </c>
      <c r="S211" s="4">
        <f t="shared" si="146"/>
        <v>2020</v>
      </c>
      <c r="T211" s="4" t="str">
        <f t="shared" si="146"/>
        <v>17/12/2020</v>
      </c>
      <c r="U211" s="4">
        <f t="shared" si="146"/>
        <v>41</v>
      </c>
      <c r="V211" s="4">
        <f t="shared" si="146"/>
        <v>1268</v>
      </c>
      <c r="W211" s="4">
        <f t="shared" si="146"/>
        <v>41.57377049180328</v>
      </c>
      <c r="X211" s="4" t="s">
        <v>33</v>
      </c>
      <c r="Y211" s="4" t="s">
        <v>57</v>
      </c>
      <c r="Z211" s="4" t="s">
        <v>35</v>
      </c>
      <c r="AA211" s="4">
        <v>16</v>
      </c>
      <c r="AB211" s="4">
        <v>16</v>
      </c>
      <c r="AC211" s="4" t="s">
        <v>47</v>
      </c>
      <c r="AD211" s="4" t="s">
        <v>48</v>
      </c>
      <c r="AE211" s="4" t="s">
        <v>48</v>
      </c>
      <c r="AF211" s="4" t="s">
        <v>49</v>
      </c>
      <c r="AG211" s="4" t="s">
        <v>45</v>
      </c>
      <c r="AH211" s="2" t="s">
        <v>44</v>
      </c>
      <c r="AI211" s="2" t="s">
        <v>44</v>
      </c>
      <c r="AJ211" s="4"/>
      <c r="AK211" s="4"/>
    </row>
    <row r="212" spans="1:37" s="28" customFormat="1" ht="15.75" x14ac:dyDescent="0.25">
      <c r="A212" s="26" t="s">
        <v>24</v>
      </c>
      <c r="B212" s="26">
        <v>11</v>
      </c>
      <c r="C212" s="26" t="s">
        <v>28</v>
      </c>
      <c r="D212" s="26" t="s">
        <v>32</v>
      </c>
      <c r="E212" s="26" t="s">
        <v>62</v>
      </c>
      <c r="F212" s="26" t="s">
        <v>33</v>
      </c>
      <c r="G212" s="26" t="s">
        <v>64</v>
      </c>
      <c r="H212" s="26" t="s">
        <v>124</v>
      </c>
      <c r="I212" s="26" t="s">
        <v>43</v>
      </c>
      <c r="J212" s="26" t="s">
        <v>54</v>
      </c>
      <c r="K212" s="26" t="s">
        <v>124</v>
      </c>
      <c r="L212" s="26" t="s">
        <v>124</v>
      </c>
      <c r="M212" s="26" t="s">
        <v>27</v>
      </c>
      <c r="N212" s="26" t="s">
        <v>27</v>
      </c>
      <c r="O212" s="26" t="s">
        <v>27</v>
      </c>
      <c r="P212" s="26" t="str">
        <f t="shared" ref="P212" si="147">M212&amp;"/"&amp;N212&amp;"/"&amp;O212</f>
        <v>x/x/x</v>
      </c>
      <c r="Q212" s="26" t="s">
        <v>27</v>
      </c>
      <c r="R212" s="26" t="s">
        <v>27</v>
      </c>
      <c r="S212" s="26" t="s">
        <v>27</v>
      </c>
      <c r="T212" s="26" t="str">
        <f t="shared" ref="T212" si="148">Q212&amp;"/"&amp;R212&amp;"/"&amp;S212</f>
        <v>x/x/x</v>
      </c>
      <c r="U212" s="26" t="e">
        <f t="shared" ref="U212" si="149">DATEDIF(P212, T212, "m")</f>
        <v>#VALUE!</v>
      </c>
      <c r="V212" s="26" t="e">
        <f t="shared" ref="V212" si="150">DATEDIF(P212, T212, "d")</f>
        <v>#VALUE!</v>
      </c>
      <c r="W212" s="26" t="e">
        <f t="shared" ref="W212" si="151">V212/30.5</f>
        <v>#VALUE!</v>
      </c>
      <c r="X212" s="27" t="s">
        <v>56</v>
      </c>
      <c r="Y212" s="27" t="s">
        <v>55</v>
      </c>
      <c r="Z212" s="27" t="s">
        <v>31</v>
      </c>
      <c r="AA212" s="27" t="s">
        <v>23</v>
      </c>
      <c r="AB212" s="27" t="s">
        <v>36</v>
      </c>
      <c r="AC212" s="27" t="s">
        <v>37</v>
      </c>
      <c r="AD212" s="27" t="s">
        <v>38</v>
      </c>
      <c r="AE212" s="27" t="s">
        <v>39</v>
      </c>
      <c r="AF212" s="27" t="s">
        <v>40</v>
      </c>
      <c r="AG212" s="27" t="s">
        <v>41</v>
      </c>
      <c r="AH212" s="27" t="s">
        <v>15</v>
      </c>
      <c r="AI212" s="26" t="s">
        <v>19</v>
      </c>
      <c r="AJ212" s="26"/>
      <c r="AK212" s="26" t="str">
        <f>CONCATENATE(C212,"_",D212,"_",E212,"_",F212,"_",G212,"_",I212,"_",L212)</f>
        <v>SymLit_RMTS_pilot1_comm_3yo_A_?</v>
      </c>
    </row>
    <row r="213" spans="1:37" ht="15.75" hidden="1" x14ac:dyDescent="0.25">
      <c r="A213" s="4" t="s">
        <v>26</v>
      </c>
      <c r="B213" s="4">
        <f t="shared" ref="B213:Q214" si="152">B212</f>
        <v>11</v>
      </c>
      <c r="C213" s="4" t="str">
        <f t="shared" si="152"/>
        <v>SymLit</v>
      </c>
      <c r="D213" s="4" t="str">
        <f t="shared" si="152"/>
        <v>RMTS</v>
      </c>
      <c r="E213" s="4" t="str">
        <f t="shared" si="152"/>
        <v>pilot1</v>
      </c>
      <c r="F213" s="4" t="str">
        <f t="shared" si="152"/>
        <v>comm</v>
      </c>
      <c r="G213" s="4" t="str">
        <f t="shared" si="152"/>
        <v>3yo</v>
      </c>
      <c r="H213" s="4" t="str">
        <f t="shared" si="152"/>
        <v>?</v>
      </c>
      <c r="I213" s="4" t="str">
        <f t="shared" si="152"/>
        <v>A</v>
      </c>
      <c r="J213" s="4" t="str">
        <f t="shared" si="152"/>
        <v>videocall</v>
      </c>
      <c r="K213" s="4" t="str">
        <f t="shared" si="152"/>
        <v>?</v>
      </c>
      <c r="L213" s="4" t="str">
        <f t="shared" si="152"/>
        <v>?</v>
      </c>
      <c r="M213" s="4" t="str">
        <f t="shared" si="152"/>
        <v>x</v>
      </c>
      <c r="N213" s="4" t="str">
        <f t="shared" si="152"/>
        <v>x</v>
      </c>
      <c r="O213" s="4" t="str">
        <f t="shared" si="152"/>
        <v>x</v>
      </c>
      <c r="P213" s="4" t="str">
        <f t="shared" si="152"/>
        <v>x/x/x</v>
      </c>
      <c r="Q213" s="4" t="str">
        <f t="shared" si="152"/>
        <v>x</v>
      </c>
      <c r="R213" s="4" t="str">
        <f t="shared" ref="R213:W214" si="153">R212</f>
        <v>x</v>
      </c>
      <c r="S213" s="4" t="str">
        <f t="shared" si="153"/>
        <v>x</v>
      </c>
      <c r="T213" s="4" t="str">
        <f t="shared" si="153"/>
        <v>x/x/x</v>
      </c>
      <c r="U213" s="4" t="e">
        <f t="shared" si="153"/>
        <v>#VALUE!</v>
      </c>
      <c r="V213" s="4" t="e">
        <f t="shared" si="153"/>
        <v>#VALUE!</v>
      </c>
      <c r="W213" s="4" t="e">
        <f t="shared" si="153"/>
        <v>#VALUE!</v>
      </c>
      <c r="X213" s="4" t="s">
        <v>33</v>
      </c>
      <c r="Y213" s="4" t="s">
        <v>43</v>
      </c>
      <c r="Z213" s="4" t="s">
        <v>42</v>
      </c>
      <c r="AA213" s="4">
        <v>1</v>
      </c>
      <c r="AB213" s="4">
        <v>0</v>
      </c>
      <c r="AC213" s="4" t="s">
        <v>42</v>
      </c>
      <c r="AD213" s="4" t="s">
        <v>44</v>
      </c>
      <c r="AE213" s="4" t="s">
        <v>44</v>
      </c>
      <c r="AF213" s="4" t="s">
        <v>44</v>
      </c>
      <c r="AG213" s="4" t="s">
        <v>45</v>
      </c>
      <c r="AH213" s="2" t="s">
        <v>44</v>
      </c>
      <c r="AI213" s="2" t="s">
        <v>44</v>
      </c>
      <c r="AJ213" s="4"/>
      <c r="AK213" s="4"/>
    </row>
    <row r="214" spans="1:37" ht="15.75" hidden="1" x14ac:dyDescent="0.25">
      <c r="A214" s="4" t="s">
        <v>26</v>
      </c>
      <c r="B214" s="4">
        <f t="shared" si="152"/>
        <v>11</v>
      </c>
      <c r="C214" s="4" t="str">
        <f t="shared" si="152"/>
        <v>SymLit</v>
      </c>
      <c r="D214" s="4" t="str">
        <f t="shared" si="152"/>
        <v>RMTS</v>
      </c>
      <c r="E214" s="4" t="str">
        <f t="shared" si="152"/>
        <v>pilot1</v>
      </c>
      <c r="F214" s="4" t="str">
        <f t="shared" si="152"/>
        <v>comm</v>
      </c>
      <c r="G214" s="4" t="str">
        <f t="shared" si="152"/>
        <v>3yo</v>
      </c>
      <c r="H214" s="4" t="str">
        <f t="shared" si="152"/>
        <v>?</v>
      </c>
      <c r="I214" s="4" t="str">
        <f t="shared" si="152"/>
        <v>A</v>
      </c>
      <c r="J214" s="4" t="str">
        <f t="shared" si="152"/>
        <v>videocall</v>
      </c>
      <c r="K214" s="4" t="str">
        <f t="shared" si="152"/>
        <v>?</v>
      </c>
      <c r="L214" s="4" t="str">
        <f t="shared" si="152"/>
        <v>?</v>
      </c>
      <c r="M214" s="4" t="str">
        <f t="shared" si="152"/>
        <v>x</v>
      </c>
      <c r="N214" s="4" t="str">
        <f t="shared" si="152"/>
        <v>x</v>
      </c>
      <c r="O214" s="4" t="str">
        <f t="shared" si="152"/>
        <v>x</v>
      </c>
      <c r="P214" s="4" t="str">
        <f t="shared" si="152"/>
        <v>x/x/x</v>
      </c>
      <c r="Q214" s="4" t="str">
        <f t="shared" si="152"/>
        <v>x</v>
      </c>
      <c r="R214" s="4" t="str">
        <f t="shared" si="153"/>
        <v>x</v>
      </c>
      <c r="S214" s="4" t="str">
        <f t="shared" si="153"/>
        <v>x</v>
      </c>
      <c r="T214" s="4" t="str">
        <f t="shared" si="153"/>
        <v>x/x/x</v>
      </c>
      <c r="U214" s="4" t="e">
        <f t="shared" si="153"/>
        <v>#VALUE!</v>
      </c>
      <c r="V214" s="4" t="e">
        <f t="shared" si="153"/>
        <v>#VALUE!</v>
      </c>
      <c r="W214" s="4" t="e">
        <f t="shared" si="153"/>
        <v>#VALUE!</v>
      </c>
      <c r="X214" s="4" t="s">
        <v>33</v>
      </c>
      <c r="Y214" s="4" t="s">
        <v>43</v>
      </c>
      <c r="Z214" s="4" t="s">
        <v>42</v>
      </c>
      <c r="AA214" s="4">
        <v>2</v>
      </c>
      <c r="AB214" s="4">
        <v>0</v>
      </c>
      <c r="AC214" s="4" t="s">
        <v>42</v>
      </c>
      <c r="AD214" s="4" t="s">
        <v>44</v>
      </c>
      <c r="AE214" s="4" t="s">
        <v>44</v>
      </c>
      <c r="AF214" s="4" t="s">
        <v>44</v>
      </c>
      <c r="AG214" s="4" t="s">
        <v>46</v>
      </c>
      <c r="AH214" s="2" t="s">
        <v>44</v>
      </c>
      <c r="AI214" s="2" t="s">
        <v>44</v>
      </c>
      <c r="AJ214" s="4"/>
      <c r="AK214" s="4"/>
    </row>
    <row r="215" spans="1:37" ht="15.75" hidden="1" x14ac:dyDescent="0.25">
      <c r="A215" s="4" t="s">
        <v>26</v>
      </c>
      <c r="B215" s="4">
        <f t="shared" ref="B215:W215" si="154">B213</f>
        <v>11</v>
      </c>
      <c r="C215" s="4" t="str">
        <f t="shared" si="154"/>
        <v>SymLit</v>
      </c>
      <c r="D215" s="4" t="str">
        <f t="shared" si="154"/>
        <v>RMTS</v>
      </c>
      <c r="E215" s="4" t="str">
        <f t="shared" si="154"/>
        <v>pilot1</v>
      </c>
      <c r="F215" s="4" t="str">
        <f t="shared" si="154"/>
        <v>comm</v>
      </c>
      <c r="G215" s="4" t="str">
        <f t="shared" si="154"/>
        <v>3yo</v>
      </c>
      <c r="H215" s="4" t="str">
        <f t="shared" si="154"/>
        <v>?</v>
      </c>
      <c r="I215" s="4" t="str">
        <f t="shared" si="154"/>
        <v>A</v>
      </c>
      <c r="J215" s="4" t="str">
        <f t="shared" si="154"/>
        <v>videocall</v>
      </c>
      <c r="K215" s="4" t="str">
        <f t="shared" si="154"/>
        <v>?</v>
      </c>
      <c r="L215" s="4" t="str">
        <f t="shared" si="154"/>
        <v>?</v>
      </c>
      <c r="M215" s="4" t="str">
        <f t="shared" si="154"/>
        <v>x</v>
      </c>
      <c r="N215" s="4" t="str">
        <f t="shared" si="154"/>
        <v>x</v>
      </c>
      <c r="O215" s="4" t="str">
        <f t="shared" si="154"/>
        <v>x</v>
      </c>
      <c r="P215" s="4" t="str">
        <f t="shared" si="154"/>
        <v>x/x/x</v>
      </c>
      <c r="Q215" s="4" t="str">
        <f t="shared" si="154"/>
        <v>x</v>
      </c>
      <c r="R215" s="4" t="str">
        <f t="shared" si="154"/>
        <v>x</v>
      </c>
      <c r="S215" s="4" t="str">
        <f t="shared" si="154"/>
        <v>x</v>
      </c>
      <c r="T215" s="4" t="str">
        <f t="shared" si="154"/>
        <v>x/x/x</v>
      </c>
      <c r="U215" s="4" t="e">
        <f t="shared" si="154"/>
        <v>#VALUE!</v>
      </c>
      <c r="V215" s="4" t="e">
        <f t="shared" si="154"/>
        <v>#VALUE!</v>
      </c>
      <c r="W215" s="4" t="e">
        <f t="shared" si="154"/>
        <v>#VALUE!</v>
      </c>
      <c r="X215" s="4" t="s">
        <v>33</v>
      </c>
      <c r="Y215" s="4" t="s">
        <v>43</v>
      </c>
      <c r="Z215" s="4" t="s">
        <v>42</v>
      </c>
      <c r="AA215" s="4">
        <v>3</v>
      </c>
      <c r="AB215" s="4">
        <v>0</v>
      </c>
      <c r="AC215" s="4" t="s">
        <v>42</v>
      </c>
      <c r="AD215" s="4" t="s">
        <v>44</v>
      </c>
      <c r="AE215" s="4" t="s">
        <v>44</v>
      </c>
      <c r="AF215" s="4" t="s">
        <v>44</v>
      </c>
      <c r="AG215" s="4" t="s">
        <v>46</v>
      </c>
      <c r="AH215" s="2" t="s">
        <v>44</v>
      </c>
      <c r="AI215" s="2" t="s">
        <v>44</v>
      </c>
      <c r="AJ215" s="4"/>
      <c r="AK215" s="4"/>
    </row>
    <row r="216" spans="1:37" ht="15.75" hidden="1" x14ac:dyDescent="0.25">
      <c r="A216" s="4" t="s">
        <v>26</v>
      </c>
      <c r="B216" s="4">
        <f t="shared" ref="B216:W216" si="155">B214</f>
        <v>11</v>
      </c>
      <c r="C216" s="4" t="str">
        <f t="shared" si="155"/>
        <v>SymLit</v>
      </c>
      <c r="D216" s="4" t="str">
        <f t="shared" si="155"/>
        <v>RMTS</v>
      </c>
      <c r="E216" s="4" t="str">
        <f t="shared" si="155"/>
        <v>pilot1</v>
      </c>
      <c r="F216" s="4" t="str">
        <f t="shared" si="155"/>
        <v>comm</v>
      </c>
      <c r="G216" s="4" t="str">
        <f t="shared" si="155"/>
        <v>3yo</v>
      </c>
      <c r="H216" s="4" t="str">
        <f t="shared" si="155"/>
        <v>?</v>
      </c>
      <c r="I216" s="4" t="str">
        <f t="shared" si="155"/>
        <v>A</v>
      </c>
      <c r="J216" s="4" t="str">
        <f t="shared" si="155"/>
        <v>videocall</v>
      </c>
      <c r="K216" s="4" t="str">
        <f t="shared" si="155"/>
        <v>?</v>
      </c>
      <c r="L216" s="4" t="str">
        <f t="shared" si="155"/>
        <v>?</v>
      </c>
      <c r="M216" s="4" t="str">
        <f t="shared" si="155"/>
        <v>x</v>
      </c>
      <c r="N216" s="4" t="str">
        <f t="shared" si="155"/>
        <v>x</v>
      </c>
      <c r="O216" s="4" t="str">
        <f t="shared" si="155"/>
        <v>x</v>
      </c>
      <c r="P216" s="4" t="str">
        <f t="shared" si="155"/>
        <v>x/x/x</v>
      </c>
      <c r="Q216" s="4" t="str">
        <f t="shared" si="155"/>
        <v>x</v>
      </c>
      <c r="R216" s="4" t="str">
        <f t="shared" si="155"/>
        <v>x</v>
      </c>
      <c r="S216" s="4" t="str">
        <f t="shared" si="155"/>
        <v>x</v>
      </c>
      <c r="T216" s="4" t="str">
        <f t="shared" si="155"/>
        <v>x/x/x</v>
      </c>
      <c r="U216" s="4" t="e">
        <f t="shared" si="155"/>
        <v>#VALUE!</v>
      </c>
      <c r="V216" s="4" t="e">
        <f t="shared" si="155"/>
        <v>#VALUE!</v>
      </c>
      <c r="W216" s="4" t="e">
        <f t="shared" si="155"/>
        <v>#VALUE!</v>
      </c>
      <c r="X216" s="4" t="s">
        <v>33</v>
      </c>
      <c r="Y216" s="4" t="s">
        <v>43</v>
      </c>
      <c r="Z216" s="4" t="s">
        <v>42</v>
      </c>
      <c r="AA216" s="4">
        <v>4</v>
      </c>
      <c r="AB216" s="4">
        <v>0</v>
      </c>
      <c r="AC216" s="4" t="s">
        <v>42</v>
      </c>
      <c r="AD216" s="4" t="s">
        <v>44</v>
      </c>
      <c r="AE216" s="4" t="s">
        <v>44</v>
      </c>
      <c r="AF216" s="4" t="s">
        <v>44</v>
      </c>
      <c r="AG216" s="4" t="s">
        <v>45</v>
      </c>
      <c r="AH216" s="2" t="s">
        <v>44</v>
      </c>
      <c r="AI216" s="2" t="s">
        <v>44</v>
      </c>
      <c r="AJ216" s="4"/>
      <c r="AK216" s="4"/>
    </row>
    <row r="217" spans="1:37" ht="15.75" hidden="1" x14ac:dyDescent="0.25">
      <c r="A217" s="4" t="s">
        <v>26</v>
      </c>
      <c r="B217" s="4">
        <f t="shared" ref="B217:W228" si="156">B216</f>
        <v>11</v>
      </c>
      <c r="C217" s="4" t="str">
        <f t="shared" si="156"/>
        <v>SymLit</v>
      </c>
      <c r="D217" s="4" t="str">
        <f t="shared" si="156"/>
        <v>RMTS</v>
      </c>
      <c r="E217" s="4" t="str">
        <f t="shared" si="156"/>
        <v>pilot1</v>
      </c>
      <c r="F217" s="4" t="str">
        <f t="shared" si="156"/>
        <v>comm</v>
      </c>
      <c r="G217" s="4" t="str">
        <f t="shared" si="156"/>
        <v>3yo</v>
      </c>
      <c r="H217" s="4" t="str">
        <f t="shared" si="156"/>
        <v>?</v>
      </c>
      <c r="I217" s="4" t="str">
        <f t="shared" si="156"/>
        <v>A</v>
      </c>
      <c r="J217" s="4" t="str">
        <f t="shared" si="156"/>
        <v>videocall</v>
      </c>
      <c r="K217" s="4" t="str">
        <f t="shared" si="156"/>
        <v>?</v>
      </c>
      <c r="L217" s="4" t="str">
        <f t="shared" si="156"/>
        <v>?</v>
      </c>
      <c r="M217" s="4" t="str">
        <f t="shared" si="156"/>
        <v>x</v>
      </c>
      <c r="N217" s="4" t="str">
        <f t="shared" si="156"/>
        <v>x</v>
      </c>
      <c r="O217" s="4" t="str">
        <f t="shared" si="156"/>
        <v>x</v>
      </c>
      <c r="P217" s="4" t="str">
        <f t="shared" si="156"/>
        <v>x/x/x</v>
      </c>
      <c r="Q217" s="4" t="str">
        <f t="shared" si="156"/>
        <v>x</v>
      </c>
      <c r="R217" s="4" t="str">
        <f t="shared" si="156"/>
        <v>x</v>
      </c>
      <c r="S217" s="4" t="str">
        <f t="shared" si="156"/>
        <v>x</v>
      </c>
      <c r="T217" s="4" t="str">
        <f t="shared" si="156"/>
        <v>x/x/x</v>
      </c>
      <c r="U217" s="4" t="e">
        <f t="shared" si="156"/>
        <v>#VALUE!</v>
      </c>
      <c r="V217" s="4" t="e">
        <f t="shared" si="156"/>
        <v>#VALUE!</v>
      </c>
      <c r="W217" s="4" t="e">
        <f t="shared" si="156"/>
        <v>#VALUE!</v>
      </c>
      <c r="X217" s="4" t="s">
        <v>33</v>
      </c>
      <c r="Y217" s="4" t="s">
        <v>43</v>
      </c>
      <c r="Z217" s="4" t="s">
        <v>35</v>
      </c>
      <c r="AA217" s="4">
        <v>1</v>
      </c>
      <c r="AB217" s="4">
        <v>1</v>
      </c>
      <c r="AC217" s="4" t="s">
        <v>47</v>
      </c>
      <c r="AD217" s="4" t="s">
        <v>48</v>
      </c>
      <c r="AE217" s="4" t="s">
        <v>48</v>
      </c>
      <c r="AF217" s="4" t="s">
        <v>49</v>
      </c>
      <c r="AG217" s="4" t="s">
        <v>45</v>
      </c>
      <c r="AH217" s="2" t="s">
        <v>44</v>
      </c>
      <c r="AI217" s="2" t="s">
        <v>44</v>
      </c>
      <c r="AJ217" s="4"/>
      <c r="AK217" s="4"/>
    </row>
    <row r="218" spans="1:37" ht="15.75" hidden="1" x14ac:dyDescent="0.25">
      <c r="A218" s="4" t="s">
        <v>26</v>
      </c>
      <c r="B218" s="4">
        <f t="shared" ref="B218:C218" si="157">B217</f>
        <v>11</v>
      </c>
      <c r="C218" s="4" t="str">
        <f t="shared" si="157"/>
        <v>SymLit</v>
      </c>
      <c r="D218" s="4" t="str">
        <f t="shared" si="156"/>
        <v>RMTS</v>
      </c>
      <c r="E218" s="4" t="str">
        <f t="shared" si="156"/>
        <v>pilot1</v>
      </c>
      <c r="F218" s="4" t="str">
        <f t="shared" si="156"/>
        <v>comm</v>
      </c>
      <c r="G218" s="4" t="str">
        <f t="shared" si="156"/>
        <v>3yo</v>
      </c>
      <c r="H218" s="4" t="str">
        <f t="shared" si="156"/>
        <v>?</v>
      </c>
      <c r="I218" s="4" t="str">
        <f t="shared" si="156"/>
        <v>A</v>
      </c>
      <c r="J218" s="4" t="str">
        <f t="shared" si="156"/>
        <v>videocall</v>
      </c>
      <c r="K218" s="4" t="str">
        <f t="shared" si="156"/>
        <v>?</v>
      </c>
      <c r="L218" s="4" t="str">
        <f t="shared" si="156"/>
        <v>?</v>
      </c>
      <c r="M218" s="4" t="str">
        <f t="shared" si="156"/>
        <v>x</v>
      </c>
      <c r="N218" s="4" t="str">
        <f t="shared" si="156"/>
        <v>x</v>
      </c>
      <c r="O218" s="4" t="str">
        <f t="shared" si="156"/>
        <v>x</v>
      </c>
      <c r="P218" s="4" t="str">
        <f t="shared" si="156"/>
        <v>x/x/x</v>
      </c>
      <c r="Q218" s="4" t="str">
        <f t="shared" si="156"/>
        <v>x</v>
      </c>
      <c r="R218" s="4" t="str">
        <f t="shared" si="156"/>
        <v>x</v>
      </c>
      <c r="S218" s="4" t="str">
        <f t="shared" si="156"/>
        <v>x</v>
      </c>
      <c r="T218" s="4" t="str">
        <f t="shared" si="156"/>
        <v>x/x/x</v>
      </c>
      <c r="U218" s="4" t="e">
        <f t="shared" si="156"/>
        <v>#VALUE!</v>
      </c>
      <c r="V218" s="4" t="e">
        <f t="shared" si="156"/>
        <v>#VALUE!</v>
      </c>
      <c r="W218" s="4" t="e">
        <f t="shared" si="156"/>
        <v>#VALUE!</v>
      </c>
      <c r="X218" s="4" t="s">
        <v>33</v>
      </c>
      <c r="Y218" s="4" t="s">
        <v>43</v>
      </c>
      <c r="Z218" s="4" t="s">
        <v>35</v>
      </c>
      <c r="AA218" s="4">
        <v>2</v>
      </c>
      <c r="AB218" s="4">
        <v>2</v>
      </c>
      <c r="AC218" s="4" t="s">
        <v>47</v>
      </c>
      <c r="AD218" s="4" t="s">
        <v>50</v>
      </c>
      <c r="AE218" s="4" t="s">
        <v>50</v>
      </c>
      <c r="AF218" s="4" t="s">
        <v>51</v>
      </c>
      <c r="AG218" s="4" t="s">
        <v>46</v>
      </c>
      <c r="AH218" s="2" t="s">
        <v>44</v>
      </c>
      <c r="AI218" s="2" t="s">
        <v>44</v>
      </c>
      <c r="AJ218" s="4"/>
      <c r="AK218" s="4"/>
    </row>
    <row r="219" spans="1:37" ht="15.75" hidden="1" x14ac:dyDescent="0.25">
      <c r="A219" s="4" t="s">
        <v>26</v>
      </c>
      <c r="B219" s="4">
        <f t="shared" ref="B219:C219" si="158">B218</f>
        <v>11</v>
      </c>
      <c r="C219" s="4" t="str">
        <f t="shared" si="158"/>
        <v>SymLit</v>
      </c>
      <c r="D219" s="4" t="str">
        <f t="shared" si="156"/>
        <v>RMTS</v>
      </c>
      <c r="E219" s="4" t="str">
        <f t="shared" si="156"/>
        <v>pilot1</v>
      </c>
      <c r="F219" s="4" t="str">
        <f t="shared" si="156"/>
        <v>comm</v>
      </c>
      <c r="G219" s="4" t="str">
        <f t="shared" si="156"/>
        <v>3yo</v>
      </c>
      <c r="H219" s="4" t="str">
        <f t="shared" si="156"/>
        <v>?</v>
      </c>
      <c r="I219" s="4" t="str">
        <f t="shared" si="156"/>
        <v>A</v>
      </c>
      <c r="J219" s="4" t="str">
        <f t="shared" si="156"/>
        <v>videocall</v>
      </c>
      <c r="K219" s="4" t="str">
        <f t="shared" si="156"/>
        <v>?</v>
      </c>
      <c r="L219" s="4" t="str">
        <f t="shared" si="156"/>
        <v>?</v>
      </c>
      <c r="M219" s="4" t="str">
        <f t="shared" si="156"/>
        <v>x</v>
      </c>
      <c r="N219" s="4" t="str">
        <f t="shared" si="156"/>
        <v>x</v>
      </c>
      <c r="O219" s="4" t="str">
        <f t="shared" si="156"/>
        <v>x</v>
      </c>
      <c r="P219" s="4" t="str">
        <f t="shared" si="156"/>
        <v>x/x/x</v>
      </c>
      <c r="Q219" s="4" t="str">
        <f t="shared" si="156"/>
        <v>x</v>
      </c>
      <c r="R219" s="4" t="str">
        <f t="shared" si="156"/>
        <v>x</v>
      </c>
      <c r="S219" s="4" t="str">
        <f t="shared" si="156"/>
        <v>x</v>
      </c>
      <c r="T219" s="4" t="str">
        <f t="shared" si="156"/>
        <v>x/x/x</v>
      </c>
      <c r="U219" s="4" t="e">
        <f t="shared" si="156"/>
        <v>#VALUE!</v>
      </c>
      <c r="V219" s="4" t="e">
        <f t="shared" si="156"/>
        <v>#VALUE!</v>
      </c>
      <c r="W219" s="4" t="e">
        <f t="shared" si="156"/>
        <v>#VALUE!</v>
      </c>
      <c r="X219" s="4" t="s">
        <v>33</v>
      </c>
      <c r="Y219" s="4" t="s">
        <v>43</v>
      </c>
      <c r="Z219" s="4" t="s">
        <v>35</v>
      </c>
      <c r="AA219" s="4">
        <v>3</v>
      </c>
      <c r="AB219" s="4">
        <v>3</v>
      </c>
      <c r="AC219" s="4" t="s">
        <v>47</v>
      </c>
      <c r="AD219" s="4" t="s">
        <v>52</v>
      </c>
      <c r="AE219" s="4" t="s">
        <v>52</v>
      </c>
      <c r="AF219" s="4" t="s">
        <v>48</v>
      </c>
      <c r="AG219" s="4" t="s">
        <v>45</v>
      </c>
      <c r="AH219" s="2" t="s">
        <v>44</v>
      </c>
      <c r="AI219" s="2" t="s">
        <v>44</v>
      </c>
      <c r="AJ219" s="4"/>
      <c r="AK219" s="4"/>
    </row>
    <row r="220" spans="1:37" ht="15.75" hidden="1" x14ac:dyDescent="0.25">
      <c r="A220" s="4" t="s">
        <v>26</v>
      </c>
      <c r="B220" s="4">
        <f t="shared" ref="B220:C220" si="159">B219</f>
        <v>11</v>
      </c>
      <c r="C220" s="4" t="str">
        <f t="shared" si="159"/>
        <v>SymLit</v>
      </c>
      <c r="D220" s="4" t="str">
        <f t="shared" si="156"/>
        <v>RMTS</v>
      </c>
      <c r="E220" s="4" t="str">
        <f t="shared" si="156"/>
        <v>pilot1</v>
      </c>
      <c r="F220" s="4" t="str">
        <f t="shared" si="156"/>
        <v>comm</v>
      </c>
      <c r="G220" s="4" t="str">
        <f t="shared" si="156"/>
        <v>3yo</v>
      </c>
      <c r="H220" s="4" t="str">
        <f t="shared" si="156"/>
        <v>?</v>
      </c>
      <c r="I220" s="4" t="str">
        <f t="shared" si="156"/>
        <v>A</v>
      </c>
      <c r="J220" s="4" t="str">
        <f t="shared" si="156"/>
        <v>videocall</v>
      </c>
      <c r="K220" s="4" t="str">
        <f t="shared" si="156"/>
        <v>?</v>
      </c>
      <c r="L220" s="4" t="str">
        <f t="shared" si="156"/>
        <v>?</v>
      </c>
      <c r="M220" s="4" t="str">
        <f t="shared" si="156"/>
        <v>x</v>
      </c>
      <c r="N220" s="4" t="str">
        <f t="shared" si="156"/>
        <v>x</v>
      </c>
      <c r="O220" s="4" t="str">
        <f t="shared" si="156"/>
        <v>x</v>
      </c>
      <c r="P220" s="4" t="str">
        <f t="shared" si="156"/>
        <v>x/x/x</v>
      </c>
      <c r="Q220" s="4" t="str">
        <f t="shared" si="156"/>
        <v>x</v>
      </c>
      <c r="R220" s="4" t="str">
        <f t="shared" si="156"/>
        <v>x</v>
      </c>
      <c r="S220" s="4" t="str">
        <f t="shared" si="156"/>
        <v>x</v>
      </c>
      <c r="T220" s="4" t="str">
        <f t="shared" si="156"/>
        <v>x/x/x</v>
      </c>
      <c r="U220" s="4" t="e">
        <f t="shared" si="156"/>
        <v>#VALUE!</v>
      </c>
      <c r="V220" s="4" t="e">
        <f t="shared" si="156"/>
        <v>#VALUE!</v>
      </c>
      <c r="W220" s="4" t="e">
        <f t="shared" si="156"/>
        <v>#VALUE!</v>
      </c>
      <c r="X220" s="4" t="s">
        <v>33</v>
      </c>
      <c r="Y220" s="4" t="s">
        <v>43</v>
      </c>
      <c r="Z220" s="4" t="s">
        <v>35</v>
      </c>
      <c r="AA220" s="4">
        <v>4</v>
      </c>
      <c r="AB220" s="4">
        <v>4</v>
      </c>
      <c r="AC220" s="4" t="s">
        <v>47</v>
      </c>
      <c r="AD220" s="4" t="s">
        <v>53</v>
      </c>
      <c r="AE220" s="4" t="s">
        <v>53</v>
      </c>
      <c r="AF220" s="4" t="s">
        <v>49</v>
      </c>
      <c r="AG220" s="4" t="s">
        <v>45</v>
      </c>
      <c r="AH220" s="2" t="s">
        <v>44</v>
      </c>
      <c r="AI220" s="2" t="s">
        <v>44</v>
      </c>
      <c r="AJ220" s="4"/>
      <c r="AK220" s="4"/>
    </row>
    <row r="221" spans="1:37" ht="15.75" hidden="1" x14ac:dyDescent="0.25">
      <c r="A221" s="4" t="s">
        <v>26</v>
      </c>
      <c r="B221" s="4">
        <f t="shared" ref="B221:C221" si="160">B220</f>
        <v>11</v>
      </c>
      <c r="C221" s="4" t="str">
        <f t="shared" si="160"/>
        <v>SymLit</v>
      </c>
      <c r="D221" s="4" t="str">
        <f t="shared" si="156"/>
        <v>RMTS</v>
      </c>
      <c r="E221" s="4" t="str">
        <f t="shared" si="156"/>
        <v>pilot1</v>
      </c>
      <c r="F221" s="4" t="str">
        <f t="shared" si="156"/>
        <v>comm</v>
      </c>
      <c r="G221" s="4" t="str">
        <f t="shared" si="156"/>
        <v>3yo</v>
      </c>
      <c r="H221" s="4" t="str">
        <f t="shared" si="156"/>
        <v>?</v>
      </c>
      <c r="I221" s="4" t="str">
        <f t="shared" si="156"/>
        <v>A</v>
      </c>
      <c r="J221" s="4" t="str">
        <f t="shared" si="156"/>
        <v>videocall</v>
      </c>
      <c r="K221" s="4" t="str">
        <f t="shared" si="156"/>
        <v>?</v>
      </c>
      <c r="L221" s="4" t="str">
        <f t="shared" si="156"/>
        <v>?</v>
      </c>
      <c r="M221" s="4" t="str">
        <f t="shared" si="156"/>
        <v>x</v>
      </c>
      <c r="N221" s="4" t="str">
        <f t="shared" si="156"/>
        <v>x</v>
      </c>
      <c r="O221" s="4" t="str">
        <f t="shared" si="156"/>
        <v>x</v>
      </c>
      <c r="P221" s="4" t="str">
        <f t="shared" si="156"/>
        <v>x/x/x</v>
      </c>
      <c r="Q221" s="4" t="str">
        <f t="shared" si="156"/>
        <v>x</v>
      </c>
      <c r="R221" s="4" t="str">
        <f t="shared" si="156"/>
        <v>x</v>
      </c>
      <c r="S221" s="4" t="str">
        <f t="shared" si="156"/>
        <v>x</v>
      </c>
      <c r="T221" s="4" t="str">
        <f t="shared" si="156"/>
        <v>x/x/x</v>
      </c>
      <c r="U221" s="4" t="e">
        <f t="shared" si="156"/>
        <v>#VALUE!</v>
      </c>
      <c r="V221" s="4" t="e">
        <f t="shared" si="156"/>
        <v>#VALUE!</v>
      </c>
      <c r="W221" s="4" t="e">
        <f t="shared" si="156"/>
        <v>#VALUE!</v>
      </c>
      <c r="X221" s="4" t="s">
        <v>33</v>
      </c>
      <c r="Y221" s="4" t="s">
        <v>43</v>
      </c>
      <c r="Z221" s="4" t="s">
        <v>35</v>
      </c>
      <c r="AA221" s="4">
        <v>5</v>
      </c>
      <c r="AB221" s="4">
        <v>5</v>
      </c>
      <c r="AC221" s="4" t="s">
        <v>47</v>
      </c>
      <c r="AD221" s="4" t="s">
        <v>51</v>
      </c>
      <c r="AE221" s="4" t="s">
        <v>51</v>
      </c>
      <c r="AF221" s="4" t="s">
        <v>50</v>
      </c>
      <c r="AG221" s="4" t="s">
        <v>46</v>
      </c>
      <c r="AH221" s="2" t="s">
        <v>44</v>
      </c>
      <c r="AI221" s="2" t="s">
        <v>44</v>
      </c>
      <c r="AJ221" s="4"/>
      <c r="AK221" s="4"/>
    </row>
    <row r="222" spans="1:37" ht="15.75" hidden="1" x14ac:dyDescent="0.25">
      <c r="A222" s="4" t="s">
        <v>26</v>
      </c>
      <c r="B222" s="4">
        <f t="shared" ref="B222:C222" si="161">B221</f>
        <v>11</v>
      </c>
      <c r="C222" s="4" t="str">
        <f t="shared" si="161"/>
        <v>SymLit</v>
      </c>
      <c r="D222" s="4" t="str">
        <f t="shared" si="156"/>
        <v>RMTS</v>
      </c>
      <c r="E222" s="4" t="str">
        <f t="shared" si="156"/>
        <v>pilot1</v>
      </c>
      <c r="F222" s="4" t="str">
        <f t="shared" si="156"/>
        <v>comm</v>
      </c>
      <c r="G222" s="4" t="str">
        <f t="shared" si="156"/>
        <v>3yo</v>
      </c>
      <c r="H222" s="4" t="str">
        <f t="shared" si="156"/>
        <v>?</v>
      </c>
      <c r="I222" s="4" t="str">
        <f t="shared" si="156"/>
        <v>A</v>
      </c>
      <c r="J222" s="4" t="str">
        <f t="shared" si="156"/>
        <v>videocall</v>
      </c>
      <c r="K222" s="4" t="str">
        <f t="shared" si="156"/>
        <v>?</v>
      </c>
      <c r="L222" s="4" t="str">
        <f t="shared" si="156"/>
        <v>?</v>
      </c>
      <c r="M222" s="4" t="str">
        <f t="shared" si="156"/>
        <v>x</v>
      </c>
      <c r="N222" s="4" t="str">
        <f t="shared" si="156"/>
        <v>x</v>
      </c>
      <c r="O222" s="4" t="str">
        <f t="shared" si="156"/>
        <v>x</v>
      </c>
      <c r="P222" s="4" t="str">
        <f t="shared" si="156"/>
        <v>x/x/x</v>
      </c>
      <c r="Q222" s="4" t="str">
        <f t="shared" si="156"/>
        <v>x</v>
      </c>
      <c r="R222" s="4" t="str">
        <f t="shared" si="156"/>
        <v>x</v>
      </c>
      <c r="S222" s="4" t="str">
        <f t="shared" si="156"/>
        <v>x</v>
      </c>
      <c r="T222" s="4" t="str">
        <f t="shared" si="156"/>
        <v>x/x/x</v>
      </c>
      <c r="U222" s="4" t="e">
        <f t="shared" si="156"/>
        <v>#VALUE!</v>
      </c>
      <c r="V222" s="4" t="e">
        <f t="shared" si="156"/>
        <v>#VALUE!</v>
      </c>
      <c r="W222" s="4" t="e">
        <f t="shared" si="156"/>
        <v>#VALUE!</v>
      </c>
      <c r="X222" s="4" t="s">
        <v>33</v>
      </c>
      <c r="Y222" s="4" t="s">
        <v>43</v>
      </c>
      <c r="Z222" s="4" t="s">
        <v>35</v>
      </c>
      <c r="AA222" s="4">
        <v>6</v>
      </c>
      <c r="AB222" s="4">
        <v>6</v>
      </c>
      <c r="AC222" s="4" t="s">
        <v>47</v>
      </c>
      <c r="AD222" s="4" t="s">
        <v>48</v>
      </c>
      <c r="AE222" s="4" t="s">
        <v>48</v>
      </c>
      <c r="AF222" s="4" t="s">
        <v>52</v>
      </c>
      <c r="AG222" s="4" t="s">
        <v>45</v>
      </c>
      <c r="AH222" s="2" t="s">
        <v>44</v>
      </c>
      <c r="AI222" s="2" t="s">
        <v>44</v>
      </c>
      <c r="AJ222" s="4"/>
      <c r="AK222" s="4"/>
    </row>
    <row r="223" spans="1:37" ht="15.75" hidden="1" x14ac:dyDescent="0.25">
      <c r="A223" s="4" t="s">
        <v>26</v>
      </c>
      <c r="B223" s="4">
        <f t="shared" ref="B223:C223" si="162">B222</f>
        <v>11</v>
      </c>
      <c r="C223" s="4" t="str">
        <f t="shared" si="162"/>
        <v>SymLit</v>
      </c>
      <c r="D223" s="4" t="str">
        <f t="shared" si="156"/>
        <v>RMTS</v>
      </c>
      <c r="E223" s="4" t="str">
        <f t="shared" si="156"/>
        <v>pilot1</v>
      </c>
      <c r="F223" s="4" t="str">
        <f t="shared" si="156"/>
        <v>comm</v>
      </c>
      <c r="G223" s="4" t="str">
        <f t="shared" si="156"/>
        <v>3yo</v>
      </c>
      <c r="H223" s="4" t="str">
        <f t="shared" si="156"/>
        <v>?</v>
      </c>
      <c r="I223" s="4" t="str">
        <f t="shared" si="156"/>
        <v>A</v>
      </c>
      <c r="J223" s="4" t="str">
        <f t="shared" si="156"/>
        <v>videocall</v>
      </c>
      <c r="K223" s="4" t="str">
        <f t="shared" si="156"/>
        <v>?</v>
      </c>
      <c r="L223" s="4" t="str">
        <f t="shared" si="156"/>
        <v>?</v>
      </c>
      <c r="M223" s="4" t="str">
        <f t="shared" si="156"/>
        <v>x</v>
      </c>
      <c r="N223" s="4" t="str">
        <f t="shared" si="156"/>
        <v>x</v>
      </c>
      <c r="O223" s="4" t="str">
        <f t="shared" si="156"/>
        <v>x</v>
      </c>
      <c r="P223" s="4" t="str">
        <f t="shared" si="156"/>
        <v>x/x/x</v>
      </c>
      <c r="Q223" s="4" t="str">
        <f t="shared" si="156"/>
        <v>x</v>
      </c>
      <c r="R223" s="4" t="str">
        <f t="shared" si="156"/>
        <v>x</v>
      </c>
      <c r="S223" s="4" t="str">
        <f t="shared" si="156"/>
        <v>x</v>
      </c>
      <c r="T223" s="4" t="str">
        <f t="shared" si="156"/>
        <v>x/x/x</v>
      </c>
      <c r="U223" s="4" t="e">
        <f t="shared" si="156"/>
        <v>#VALUE!</v>
      </c>
      <c r="V223" s="4" t="e">
        <f t="shared" si="156"/>
        <v>#VALUE!</v>
      </c>
      <c r="W223" s="4" t="e">
        <f t="shared" si="156"/>
        <v>#VALUE!</v>
      </c>
      <c r="X223" s="4" t="s">
        <v>33</v>
      </c>
      <c r="Y223" s="4" t="s">
        <v>43</v>
      </c>
      <c r="Z223" s="4" t="s">
        <v>35</v>
      </c>
      <c r="AA223" s="4">
        <v>7</v>
      </c>
      <c r="AB223" s="4">
        <v>7</v>
      </c>
      <c r="AC223" s="4" t="s">
        <v>47</v>
      </c>
      <c r="AD223" s="4" t="s">
        <v>49</v>
      </c>
      <c r="AE223" s="4" t="s">
        <v>49</v>
      </c>
      <c r="AF223" s="4" t="s">
        <v>50</v>
      </c>
      <c r="AG223" s="4" t="s">
        <v>46</v>
      </c>
      <c r="AH223" s="2" t="s">
        <v>44</v>
      </c>
      <c r="AI223" s="2" t="s">
        <v>44</v>
      </c>
      <c r="AJ223" s="4"/>
      <c r="AK223" s="4"/>
    </row>
    <row r="224" spans="1:37" ht="15.75" hidden="1" x14ac:dyDescent="0.25">
      <c r="A224" s="4" t="s">
        <v>26</v>
      </c>
      <c r="B224" s="4">
        <f t="shared" ref="B224:C224" si="163">B223</f>
        <v>11</v>
      </c>
      <c r="C224" s="4" t="str">
        <f t="shared" si="163"/>
        <v>SymLit</v>
      </c>
      <c r="D224" s="4" t="str">
        <f t="shared" si="156"/>
        <v>RMTS</v>
      </c>
      <c r="E224" s="4" t="str">
        <f t="shared" si="156"/>
        <v>pilot1</v>
      </c>
      <c r="F224" s="4" t="str">
        <f t="shared" si="156"/>
        <v>comm</v>
      </c>
      <c r="G224" s="4" t="str">
        <f t="shared" si="156"/>
        <v>3yo</v>
      </c>
      <c r="H224" s="4" t="str">
        <f t="shared" si="156"/>
        <v>?</v>
      </c>
      <c r="I224" s="4" t="str">
        <f t="shared" si="156"/>
        <v>A</v>
      </c>
      <c r="J224" s="4" t="str">
        <f t="shared" si="156"/>
        <v>videocall</v>
      </c>
      <c r="K224" s="4" t="str">
        <f t="shared" si="156"/>
        <v>?</v>
      </c>
      <c r="L224" s="4" t="str">
        <f t="shared" si="156"/>
        <v>?</v>
      </c>
      <c r="M224" s="4" t="str">
        <f t="shared" si="156"/>
        <v>x</v>
      </c>
      <c r="N224" s="4" t="str">
        <f t="shared" si="156"/>
        <v>x</v>
      </c>
      <c r="O224" s="4" t="str">
        <f t="shared" si="156"/>
        <v>x</v>
      </c>
      <c r="P224" s="4" t="str">
        <f t="shared" si="156"/>
        <v>x/x/x</v>
      </c>
      <c r="Q224" s="4" t="str">
        <f t="shared" si="156"/>
        <v>x</v>
      </c>
      <c r="R224" s="4" t="str">
        <f t="shared" si="156"/>
        <v>x</v>
      </c>
      <c r="S224" s="4" t="str">
        <f t="shared" si="156"/>
        <v>x</v>
      </c>
      <c r="T224" s="4" t="str">
        <f t="shared" si="156"/>
        <v>x/x/x</v>
      </c>
      <c r="U224" s="4" t="e">
        <f t="shared" si="156"/>
        <v>#VALUE!</v>
      </c>
      <c r="V224" s="4" t="e">
        <f t="shared" si="156"/>
        <v>#VALUE!</v>
      </c>
      <c r="W224" s="4" t="e">
        <f t="shared" si="156"/>
        <v>#VALUE!</v>
      </c>
      <c r="X224" s="4" t="s">
        <v>33</v>
      </c>
      <c r="Y224" s="4" t="s">
        <v>43</v>
      </c>
      <c r="Z224" s="4" t="s">
        <v>35</v>
      </c>
      <c r="AA224" s="4">
        <v>8</v>
      </c>
      <c r="AB224" s="4">
        <v>8</v>
      </c>
      <c r="AC224" s="4" t="s">
        <v>47</v>
      </c>
      <c r="AD224" s="4" t="s">
        <v>53</v>
      </c>
      <c r="AE224" s="4" t="s">
        <v>53</v>
      </c>
      <c r="AF224" s="4" t="s">
        <v>51</v>
      </c>
      <c r="AG224" s="4" t="s">
        <v>45</v>
      </c>
      <c r="AH224" s="2" t="s">
        <v>44</v>
      </c>
      <c r="AI224" s="2" t="s">
        <v>44</v>
      </c>
      <c r="AJ224" s="4"/>
      <c r="AK224" s="4"/>
    </row>
    <row r="225" spans="1:37" ht="15.75" hidden="1" x14ac:dyDescent="0.25">
      <c r="A225" s="4" t="s">
        <v>26</v>
      </c>
      <c r="B225" s="4">
        <f t="shared" ref="B225:C225" si="164">B224</f>
        <v>11</v>
      </c>
      <c r="C225" s="4" t="str">
        <f t="shared" si="164"/>
        <v>SymLit</v>
      </c>
      <c r="D225" s="4" t="str">
        <f t="shared" si="156"/>
        <v>RMTS</v>
      </c>
      <c r="E225" s="4" t="str">
        <f t="shared" si="156"/>
        <v>pilot1</v>
      </c>
      <c r="F225" s="4" t="str">
        <f t="shared" si="156"/>
        <v>comm</v>
      </c>
      <c r="G225" s="4" t="str">
        <f t="shared" si="156"/>
        <v>3yo</v>
      </c>
      <c r="H225" s="4" t="str">
        <f t="shared" si="156"/>
        <v>?</v>
      </c>
      <c r="I225" s="4" t="str">
        <f t="shared" si="156"/>
        <v>A</v>
      </c>
      <c r="J225" s="4" t="str">
        <f t="shared" si="156"/>
        <v>videocall</v>
      </c>
      <c r="K225" s="4" t="str">
        <f t="shared" si="156"/>
        <v>?</v>
      </c>
      <c r="L225" s="4" t="str">
        <f t="shared" si="156"/>
        <v>?</v>
      </c>
      <c r="M225" s="4" t="str">
        <f t="shared" si="156"/>
        <v>x</v>
      </c>
      <c r="N225" s="4" t="str">
        <f t="shared" si="156"/>
        <v>x</v>
      </c>
      <c r="O225" s="4" t="str">
        <f t="shared" si="156"/>
        <v>x</v>
      </c>
      <c r="P225" s="4" t="str">
        <f t="shared" si="156"/>
        <v>x/x/x</v>
      </c>
      <c r="Q225" s="4" t="str">
        <f t="shared" si="156"/>
        <v>x</v>
      </c>
      <c r="R225" s="4" t="str">
        <f t="shared" si="156"/>
        <v>x</v>
      </c>
      <c r="S225" s="4" t="str">
        <f t="shared" si="156"/>
        <v>x</v>
      </c>
      <c r="T225" s="4" t="str">
        <f t="shared" si="156"/>
        <v>x/x/x</v>
      </c>
      <c r="U225" s="4" t="e">
        <f t="shared" si="156"/>
        <v>#VALUE!</v>
      </c>
      <c r="V225" s="4" t="e">
        <f t="shared" si="156"/>
        <v>#VALUE!</v>
      </c>
      <c r="W225" s="4" t="e">
        <f t="shared" si="156"/>
        <v>#VALUE!</v>
      </c>
      <c r="X225" s="4" t="s">
        <v>33</v>
      </c>
      <c r="Y225" s="4" t="s">
        <v>43</v>
      </c>
      <c r="Z225" s="4" t="s">
        <v>35</v>
      </c>
      <c r="AA225" s="4">
        <v>9</v>
      </c>
      <c r="AB225" s="4">
        <v>9</v>
      </c>
      <c r="AC225" s="4" t="s">
        <v>47</v>
      </c>
      <c r="AD225" s="4" t="s">
        <v>52</v>
      </c>
      <c r="AE225" s="4" t="s">
        <v>52</v>
      </c>
      <c r="AF225" s="4" t="s">
        <v>50</v>
      </c>
      <c r="AG225" s="4" t="s">
        <v>46</v>
      </c>
      <c r="AH225" s="2" t="s">
        <v>44</v>
      </c>
      <c r="AI225" s="2" t="s">
        <v>44</v>
      </c>
      <c r="AJ225" s="4"/>
      <c r="AK225" s="4"/>
    </row>
    <row r="226" spans="1:37" ht="15.75" hidden="1" x14ac:dyDescent="0.25">
      <c r="A226" s="4" t="s">
        <v>26</v>
      </c>
      <c r="B226" s="4">
        <f t="shared" ref="B226:C226" si="165">B225</f>
        <v>11</v>
      </c>
      <c r="C226" s="4" t="str">
        <f t="shared" si="165"/>
        <v>SymLit</v>
      </c>
      <c r="D226" s="4" t="str">
        <f t="shared" si="156"/>
        <v>RMTS</v>
      </c>
      <c r="E226" s="4" t="str">
        <f t="shared" si="156"/>
        <v>pilot1</v>
      </c>
      <c r="F226" s="4" t="str">
        <f t="shared" si="156"/>
        <v>comm</v>
      </c>
      <c r="G226" s="4" t="str">
        <f t="shared" si="156"/>
        <v>3yo</v>
      </c>
      <c r="H226" s="4" t="str">
        <f t="shared" si="156"/>
        <v>?</v>
      </c>
      <c r="I226" s="4" t="str">
        <f t="shared" si="156"/>
        <v>A</v>
      </c>
      <c r="J226" s="4" t="str">
        <f t="shared" si="156"/>
        <v>videocall</v>
      </c>
      <c r="K226" s="4" t="str">
        <f t="shared" si="156"/>
        <v>?</v>
      </c>
      <c r="L226" s="4" t="str">
        <f t="shared" si="156"/>
        <v>?</v>
      </c>
      <c r="M226" s="4" t="str">
        <f t="shared" si="156"/>
        <v>x</v>
      </c>
      <c r="N226" s="4" t="str">
        <f t="shared" si="156"/>
        <v>x</v>
      </c>
      <c r="O226" s="4" t="str">
        <f t="shared" si="156"/>
        <v>x</v>
      </c>
      <c r="P226" s="4" t="str">
        <f t="shared" si="156"/>
        <v>x/x/x</v>
      </c>
      <c r="Q226" s="4" t="str">
        <f t="shared" si="156"/>
        <v>x</v>
      </c>
      <c r="R226" s="4" t="str">
        <f t="shared" si="156"/>
        <v>x</v>
      </c>
      <c r="S226" s="4" t="str">
        <f t="shared" si="156"/>
        <v>x</v>
      </c>
      <c r="T226" s="4" t="str">
        <f t="shared" si="156"/>
        <v>x/x/x</v>
      </c>
      <c r="U226" s="4" t="e">
        <f t="shared" si="156"/>
        <v>#VALUE!</v>
      </c>
      <c r="V226" s="4" t="e">
        <f t="shared" si="156"/>
        <v>#VALUE!</v>
      </c>
      <c r="W226" s="4" t="e">
        <f t="shared" si="156"/>
        <v>#VALUE!</v>
      </c>
      <c r="X226" s="4" t="s">
        <v>33</v>
      </c>
      <c r="Y226" s="4" t="s">
        <v>43</v>
      </c>
      <c r="Z226" s="4" t="s">
        <v>35</v>
      </c>
      <c r="AA226" s="4">
        <v>10</v>
      </c>
      <c r="AB226" s="4">
        <v>10</v>
      </c>
      <c r="AC226" s="4" t="s">
        <v>47</v>
      </c>
      <c r="AD226" s="4" t="s">
        <v>48</v>
      </c>
      <c r="AE226" s="4" t="s">
        <v>48</v>
      </c>
      <c r="AF226" s="4" t="s">
        <v>51</v>
      </c>
      <c r="AG226" s="4" t="s">
        <v>45</v>
      </c>
      <c r="AH226" s="2" t="s">
        <v>44</v>
      </c>
      <c r="AI226" s="2" t="s">
        <v>44</v>
      </c>
      <c r="AJ226" s="4"/>
      <c r="AK226" s="4"/>
    </row>
    <row r="227" spans="1:37" ht="15.75" hidden="1" x14ac:dyDescent="0.25">
      <c r="A227" s="4" t="s">
        <v>26</v>
      </c>
      <c r="B227" s="4">
        <f t="shared" ref="B227:C227" si="166">B226</f>
        <v>11</v>
      </c>
      <c r="C227" s="4" t="str">
        <f t="shared" si="166"/>
        <v>SymLit</v>
      </c>
      <c r="D227" s="4" t="str">
        <f t="shared" si="156"/>
        <v>RMTS</v>
      </c>
      <c r="E227" s="4" t="str">
        <f t="shared" si="156"/>
        <v>pilot1</v>
      </c>
      <c r="F227" s="4" t="str">
        <f t="shared" si="156"/>
        <v>comm</v>
      </c>
      <c r="G227" s="4" t="str">
        <f t="shared" si="156"/>
        <v>3yo</v>
      </c>
      <c r="H227" s="4" t="str">
        <f t="shared" si="156"/>
        <v>?</v>
      </c>
      <c r="I227" s="4" t="str">
        <f t="shared" si="156"/>
        <v>A</v>
      </c>
      <c r="J227" s="4" t="str">
        <f t="shared" si="156"/>
        <v>videocall</v>
      </c>
      <c r="K227" s="4" t="str">
        <f t="shared" si="156"/>
        <v>?</v>
      </c>
      <c r="L227" s="4" t="str">
        <f t="shared" si="156"/>
        <v>?</v>
      </c>
      <c r="M227" s="4" t="str">
        <f t="shared" si="156"/>
        <v>x</v>
      </c>
      <c r="N227" s="4" t="str">
        <f t="shared" si="156"/>
        <v>x</v>
      </c>
      <c r="O227" s="4" t="str">
        <f t="shared" si="156"/>
        <v>x</v>
      </c>
      <c r="P227" s="4" t="str">
        <f t="shared" si="156"/>
        <v>x/x/x</v>
      </c>
      <c r="Q227" s="4" t="str">
        <f t="shared" si="156"/>
        <v>x</v>
      </c>
      <c r="R227" s="4" t="str">
        <f t="shared" si="156"/>
        <v>x</v>
      </c>
      <c r="S227" s="4" t="str">
        <f t="shared" si="156"/>
        <v>x</v>
      </c>
      <c r="T227" s="4" t="str">
        <f t="shared" si="156"/>
        <v>x/x/x</v>
      </c>
      <c r="U227" s="4" t="e">
        <f t="shared" si="156"/>
        <v>#VALUE!</v>
      </c>
      <c r="V227" s="4" t="e">
        <f t="shared" si="156"/>
        <v>#VALUE!</v>
      </c>
      <c r="W227" s="4" t="e">
        <f t="shared" si="156"/>
        <v>#VALUE!</v>
      </c>
      <c r="X227" s="4" t="s">
        <v>33</v>
      </c>
      <c r="Y227" s="4" t="s">
        <v>43</v>
      </c>
      <c r="Z227" s="4" t="s">
        <v>35</v>
      </c>
      <c r="AA227" s="4">
        <v>11</v>
      </c>
      <c r="AB227" s="4">
        <v>11</v>
      </c>
      <c r="AC227" s="4" t="s">
        <v>47</v>
      </c>
      <c r="AD227" s="4" t="s">
        <v>50</v>
      </c>
      <c r="AE227" s="4" t="s">
        <v>50</v>
      </c>
      <c r="AF227" s="4" t="s">
        <v>49</v>
      </c>
      <c r="AG227" s="4" t="s">
        <v>46</v>
      </c>
      <c r="AH227" s="2" t="s">
        <v>44</v>
      </c>
      <c r="AI227" s="2" t="s">
        <v>44</v>
      </c>
      <c r="AJ227" s="4"/>
      <c r="AK227" s="4"/>
    </row>
    <row r="228" spans="1:37" ht="15.75" hidden="1" x14ac:dyDescent="0.25">
      <c r="A228" s="4" t="s">
        <v>26</v>
      </c>
      <c r="B228" s="4">
        <f t="shared" ref="B228:Q228" si="167">B227</f>
        <v>11</v>
      </c>
      <c r="C228" s="4" t="str">
        <f t="shared" si="167"/>
        <v>SymLit</v>
      </c>
      <c r="D228" s="4" t="str">
        <f t="shared" si="167"/>
        <v>RMTS</v>
      </c>
      <c r="E228" s="4" t="str">
        <f t="shared" si="167"/>
        <v>pilot1</v>
      </c>
      <c r="F228" s="4" t="str">
        <f t="shared" si="167"/>
        <v>comm</v>
      </c>
      <c r="G228" s="4" t="str">
        <f t="shared" si="167"/>
        <v>3yo</v>
      </c>
      <c r="H228" s="4" t="str">
        <f t="shared" si="167"/>
        <v>?</v>
      </c>
      <c r="I228" s="4" t="str">
        <f t="shared" si="167"/>
        <v>A</v>
      </c>
      <c r="J228" s="4" t="str">
        <f t="shared" si="167"/>
        <v>videocall</v>
      </c>
      <c r="K228" s="4" t="str">
        <f t="shared" si="167"/>
        <v>?</v>
      </c>
      <c r="L228" s="4" t="str">
        <f t="shared" si="167"/>
        <v>?</v>
      </c>
      <c r="M228" s="4" t="str">
        <f t="shared" si="167"/>
        <v>x</v>
      </c>
      <c r="N228" s="4" t="str">
        <f t="shared" si="167"/>
        <v>x</v>
      </c>
      <c r="O228" s="4" t="str">
        <f t="shared" si="167"/>
        <v>x</v>
      </c>
      <c r="P228" s="4" t="str">
        <f t="shared" si="167"/>
        <v>x/x/x</v>
      </c>
      <c r="Q228" s="4" t="str">
        <f t="shared" si="167"/>
        <v>x</v>
      </c>
      <c r="R228" s="4" t="str">
        <f t="shared" si="156"/>
        <v>x</v>
      </c>
      <c r="S228" s="4" t="str">
        <f t="shared" si="156"/>
        <v>x</v>
      </c>
      <c r="T228" s="4" t="str">
        <f t="shared" si="156"/>
        <v>x/x/x</v>
      </c>
      <c r="U228" s="4" t="e">
        <f t="shared" si="156"/>
        <v>#VALUE!</v>
      </c>
      <c r="V228" s="4" t="e">
        <f t="shared" si="156"/>
        <v>#VALUE!</v>
      </c>
      <c r="W228" s="4" t="e">
        <f t="shared" si="156"/>
        <v>#VALUE!</v>
      </c>
      <c r="X228" s="4" t="s">
        <v>33</v>
      </c>
      <c r="Y228" s="4" t="s">
        <v>43</v>
      </c>
      <c r="Z228" s="4" t="s">
        <v>35</v>
      </c>
      <c r="AA228" s="4">
        <v>12</v>
      </c>
      <c r="AB228" s="4">
        <v>12</v>
      </c>
      <c r="AC228" s="4" t="s">
        <v>47</v>
      </c>
      <c r="AD228" s="4" t="s">
        <v>51</v>
      </c>
      <c r="AE228" s="4" t="s">
        <v>51</v>
      </c>
      <c r="AF228" s="4" t="s">
        <v>53</v>
      </c>
      <c r="AG228" s="4" t="s">
        <v>46</v>
      </c>
      <c r="AH228" s="2" t="s">
        <v>44</v>
      </c>
      <c r="AI228" s="2" t="s">
        <v>44</v>
      </c>
      <c r="AJ228" s="4"/>
      <c r="AK228" s="4"/>
    </row>
    <row r="229" spans="1:37" ht="15.75" hidden="1" x14ac:dyDescent="0.25">
      <c r="A229" s="4" t="s">
        <v>26</v>
      </c>
      <c r="B229" s="4">
        <f t="shared" ref="B229:C229" si="168">B227</f>
        <v>11</v>
      </c>
      <c r="C229" s="4" t="str">
        <f t="shared" si="168"/>
        <v>SymLit</v>
      </c>
      <c r="D229" s="4" t="str">
        <f>D227</f>
        <v>RMTS</v>
      </c>
      <c r="E229" s="4" t="str">
        <f>E227</f>
        <v>pilot1</v>
      </c>
      <c r="F229" s="4" t="str">
        <f>F227</f>
        <v>comm</v>
      </c>
      <c r="G229" s="4" t="str">
        <f t="shared" ref="G229:W229" si="169">G227</f>
        <v>3yo</v>
      </c>
      <c r="H229" s="4" t="str">
        <f t="shared" si="169"/>
        <v>?</v>
      </c>
      <c r="I229" s="4" t="str">
        <f t="shared" si="169"/>
        <v>A</v>
      </c>
      <c r="J229" s="4" t="str">
        <f t="shared" si="169"/>
        <v>videocall</v>
      </c>
      <c r="K229" s="4" t="str">
        <f t="shared" si="169"/>
        <v>?</v>
      </c>
      <c r="L229" s="4" t="str">
        <f t="shared" si="169"/>
        <v>?</v>
      </c>
      <c r="M229" s="4" t="str">
        <f t="shared" si="169"/>
        <v>x</v>
      </c>
      <c r="N229" s="4" t="str">
        <f t="shared" si="169"/>
        <v>x</v>
      </c>
      <c r="O229" s="4" t="str">
        <f t="shared" si="169"/>
        <v>x</v>
      </c>
      <c r="P229" s="4" t="str">
        <f t="shared" si="169"/>
        <v>x/x/x</v>
      </c>
      <c r="Q229" s="4" t="str">
        <f t="shared" si="169"/>
        <v>x</v>
      </c>
      <c r="R229" s="4" t="str">
        <f t="shared" si="169"/>
        <v>x</v>
      </c>
      <c r="S229" s="4" t="str">
        <f t="shared" si="169"/>
        <v>x</v>
      </c>
      <c r="T229" s="4" t="str">
        <f t="shared" si="169"/>
        <v>x/x/x</v>
      </c>
      <c r="U229" s="4" t="e">
        <f t="shared" si="169"/>
        <v>#VALUE!</v>
      </c>
      <c r="V229" s="4" t="e">
        <f t="shared" si="169"/>
        <v>#VALUE!</v>
      </c>
      <c r="W229" s="4" t="e">
        <f t="shared" si="169"/>
        <v>#VALUE!</v>
      </c>
      <c r="X229" s="4" t="s">
        <v>33</v>
      </c>
      <c r="Y229" s="4" t="s">
        <v>43</v>
      </c>
      <c r="Z229" s="4" t="s">
        <v>35</v>
      </c>
      <c r="AA229" s="4">
        <v>13</v>
      </c>
      <c r="AB229" s="4">
        <v>13</v>
      </c>
      <c r="AC229" s="4" t="s">
        <v>47</v>
      </c>
      <c r="AD229" s="4" t="s">
        <v>49</v>
      </c>
      <c r="AE229" s="4" t="s">
        <v>49</v>
      </c>
      <c r="AF229" s="4" t="s">
        <v>48</v>
      </c>
      <c r="AG229" s="4" t="s">
        <v>45</v>
      </c>
      <c r="AH229" s="2" t="s">
        <v>44</v>
      </c>
      <c r="AI229" s="2" t="s">
        <v>44</v>
      </c>
      <c r="AJ229" s="4"/>
      <c r="AK229" s="4"/>
    </row>
    <row r="230" spans="1:37" ht="15.75" hidden="1" x14ac:dyDescent="0.25">
      <c r="A230" s="4" t="s">
        <v>26</v>
      </c>
      <c r="B230" s="4">
        <f t="shared" ref="B230:W230" si="170">B227</f>
        <v>11</v>
      </c>
      <c r="C230" s="4" t="str">
        <f t="shared" si="170"/>
        <v>SymLit</v>
      </c>
      <c r="D230" s="4" t="str">
        <f t="shared" si="170"/>
        <v>RMTS</v>
      </c>
      <c r="E230" s="4" t="str">
        <f t="shared" si="170"/>
        <v>pilot1</v>
      </c>
      <c r="F230" s="4" t="str">
        <f t="shared" si="170"/>
        <v>comm</v>
      </c>
      <c r="G230" s="4" t="str">
        <f t="shared" si="170"/>
        <v>3yo</v>
      </c>
      <c r="H230" s="4" t="str">
        <f t="shared" si="170"/>
        <v>?</v>
      </c>
      <c r="I230" s="4" t="str">
        <f t="shared" si="170"/>
        <v>A</v>
      </c>
      <c r="J230" s="4" t="str">
        <f t="shared" si="170"/>
        <v>videocall</v>
      </c>
      <c r="K230" s="4" t="str">
        <f t="shared" si="170"/>
        <v>?</v>
      </c>
      <c r="L230" s="4" t="str">
        <f t="shared" si="170"/>
        <v>?</v>
      </c>
      <c r="M230" s="4" t="str">
        <f t="shared" si="170"/>
        <v>x</v>
      </c>
      <c r="N230" s="4" t="str">
        <f t="shared" si="170"/>
        <v>x</v>
      </c>
      <c r="O230" s="4" t="str">
        <f t="shared" si="170"/>
        <v>x</v>
      </c>
      <c r="P230" s="4" t="str">
        <f t="shared" si="170"/>
        <v>x/x/x</v>
      </c>
      <c r="Q230" s="4" t="str">
        <f t="shared" si="170"/>
        <v>x</v>
      </c>
      <c r="R230" s="4" t="str">
        <f t="shared" si="170"/>
        <v>x</v>
      </c>
      <c r="S230" s="4" t="str">
        <f t="shared" si="170"/>
        <v>x</v>
      </c>
      <c r="T230" s="4" t="str">
        <f t="shared" si="170"/>
        <v>x/x/x</v>
      </c>
      <c r="U230" s="4" t="e">
        <f t="shared" si="170"/>
        <v>#VALUE!</v>
      </c>
      <c r="V230" s="4" t="e">
        <f t="shared" si="170"/>
        <v>#VALUE!</v>
      </c>
      <c r="W230" s="4" t="e">
        <f t="shared" si="170"/>
        <v>#VALUE!</v>
      </c>
      <c r="X230" s="4" t="s">
        <v>33</v>
      </c>
      <c r="Y230" s="4" t="s">
        <v>43</v>
      </c>
      <c r="Z230" s="4" t="s">
        <v>35</v>
      </c>
      <c r="AA230" s="4">
        <v>14</v>
      </c>
      <c r="AB230" s="4">
        <v>14</v>
      </c>
      <c r="AC230" s="4" t="s">
        <v>47</v>
      </c>
      <c r="AD230" s="4" t="s">
        <v>50</v>
      </c>
      <c r="AE230" s="4" t="s">
        <v>50</v>
      </c>
      <c r="AF230" s="4" t="s">
        <v>52</v>
      </c>
      <c r="AG230" s="4" t="s">
        <v>46</v>
      </c>
      <c r="AH230" s="2" t="s">
        <v>44</v>
      </c>
      <c r="AI230" s="2" t="s">
        <v>44</v>
      </c>
      <c r="AJ230" s="4"/>
      <c r="AK230" s="4"/>
    </row>
    <row r="231" spans="1:37" ht="15.75" hidden="1" x14ac:dyDescent="0.25">
      <c r="A231" s="4" t="s">
        <v>26</v>
      </c>
      <c r="B231" s="4">
        <f t="shared" ref="B231:W231" si="171">B228</f>
        <v>11</v>
      </c>
      <c r="C231" s="4" t="str">
        <f t="shared" si="171"/>
        <v>SymLit</v>
      </c>
      <c r="D231" s="4" t="str">
        <f t="shared" si="171"/>
        <v>RMTS</v>
      </c>
      <c r="E231" s="4" t="str">
        <f t="shared" si="171"/>
        <v>pilot1</v>
      </c>
      <c r="F231" s="4" t="str">
        <f t="shared" si="171"/>
        <v>comm</v>
      </c>
      <c r="G231" s="4" t="str">
        <f t="shared" si="171"/>
        <v>3yo</v>
      </c>
      <c r="H231" s="4" t="str">
        <f t="shared" si="171"/>
        <v>?</v>
      </c>
      <c r="I231" s="4" t="str">
        <f t="shared" si="171"/>
        <v>A</v>
      </c>
      <c r="J231" s="4" t="str">
        <f t="shared" si="171"/>
        <v>videocall</v>
      </c>
      <c r="K231" s="4" t="str">
        <f t="shared" si="171"/>
        <v>?</v>
      </c>
      <c r="L231" s="4" t="str">
        <f t="shared" si="171"/>
        <v>?</v>
      </c>
      <c r="M231" s="4" t="str">
        <f t="shared" si="171"/>
        <v>x</v>
      </c>
      <c r="N231" s="4" t="str">
        <f t="shared" si="171"/>
        <v>x</v>
      </c>
      <c r="O231" s="4" t="str">
        <f t="shared" si="171"/>
        <v>x</v>
      </c>
      <c r="P231" s="4" t="str">
        <f t="shared" si="171"/>
        <v>x/x/x</v>
      </c>
      <c r="Q231" s="4" t="str">
        <f t="shared" si="171"/>
        <v>x</v>
      </c>
      <c r="R231" s="4" t="str">
        <f t="shared" si="171"/>
        <v>x</v>
      </c>
      <c r="S231" s="4" t="str">
        <f t="shared" si="171"/>
        <v>x</v>
      </c>
      <c r="T231" s="4" t="str">
        <f t="shared" si="171"/>
        <v>x/x/x</v>
      </c>
      <c r="U231" s="4" t="e">
        <f t="shared" si="171"/>
        <v>#VALUE!</v>
      </c>
      <c r="V231" s="4" t="e">
        <f t="shared" si="171"/>
        <v>#VALUE!</v>
      </c>
      <c r="W231" s="4" t="e">
        <f t="shared" si="171"/>
        <v>#VALUE!</v>
      </c>
      <c r="X231" s="4" t="s">
        <v>33</v>
      </c>
      <c r="Y231" s="4" t="s">
        <v>43</v>
      </c>
      <c r="Z231" s="4" t="s">
        <v>35</v>
      </c>
      <c r="AA231" s="4">
        <v>15</v>
      </c>
      <c r="AB231" s="4">
        <v>15</v>
      </c>
      <c r="AC231" s="4" t="s">
        <v>47</v>
      </c>
      <c r="AD231" s="4" t="s">
        <v>51</v>
      </c>
      <c r="AE231" s="4" t="s">
        <v>51</v>
      </c>
      <c r="AF231" s="4" t="s">
        <v>48</v>
      </c>
      <c r="AG231" s="4" t="s">
        <v>46</v>
      </c>
      <c r="AH231" s="2" t="s">
        <v>44</v>
      </c>
      <c r="AI231" s="2" t="s">
        <v>44</v>
      </c>
      <c r="AJ231" s="4"/>
      <c r="AK231" s="4"/>
    </row>
    <row r="232" spans="1:37" ht="15.75" hidden="1" x14ac:dyDescent="0.25">
      <c r="A232" s="4" t="s">
        <v>26</v>
      </c>
      <c r="B232" s="4">
        <f t="shared" ref="B232:W232" si="172">B229</f>
        <v>11</v>
      </c>
      <c r="C232" s="4" t="str">
        <f t="shared" si="172"/>
        <v>SymLit</v>
      </c>
      <c r="D232" s="4" t="str">
        <f t="shared" si="172"/>
        <v>RMTS</v>
      </c>
      <c r="E232" s="4" t="str">
        <f t="shared" si="172"/>
        <v>pilot1</v>
      </c>
      <c r="F232" s="4" t="str">
        <f t="shared" si="172"/>
        <v>comm</v>
      </c>
      <c r="G232" s="4" t="str">
        <f t="shared" si="172"/>
        <v>3yo</v>
      </c>
      <c r="H232" s="4" t="str">
        <f t="shared" si="172"/>
        <v>?</v>
      </c>
      <c r="I232" s="4" t="str">
        <f t="shared" si="172"/>
        <v>A</v>
      </c>
      <c r="J232" s="4" t="str">
        <f t="shared" si="172"/>
        <v>videocall</v>
      </c>
      <c r="K232" s="4" t="str">
        <f t="shared" si="172"/>
        <v>?</v>
      </c>
      <c r="L232" s="4" t="str">
        <f t="shared" si="172"/>
        <v>?</v>
      </c>
      <c r="M232" s="4" t="str">
        <f t="shared" si="172"/>
        <v>x</v>
      </c>
      <c r="N232" s="4" t="str">
        <f t="shared" si="172"/>
        <v>x</v>
      </c>
      <c r="O232" s="4" t="str">
        <f t="shared" si="172"/>
        <v>x</v>
      </c>
      <c r="P232" s="4" t="str">
        <f t="shared" si="172"/>
        <v>x/x/x</v>
      </c>
      <c r="Q232" s="4" t="str">
        <f t="shared" si="172"/>
        <v>x</v>
      </c>
      <c r="R232" s="4" t="str">
        <f t="shared" si="172"/>
        <v>x</v>
      </c>
      <c r="S232" s="4" t="str">
        <f t="shared" si="172"/>
        <v>x</v>
      </c>
      <c r="T232" s="4" t="str">
        <f t="shared" si="172"/>
        <v>x/x/x</v>
      </c>
      <c r="U232" s="4" t="e">
        <f t="shared" si="172"/>
        <v>#VALUE!</v>
      </c>
      <c r="V232" s="4" t="e">
        <f t="shared" si="172"/>
        <v>#VALUE!</v>
      </c>
      <c r="W232" s="4" t="e">
        <f t="shared" si="172"/>
        <v>#VALUE!</v>
      </c>
      <c r="X232" s="4" t="s">
        <v>33</v>
      </c>
      <c r="Y232" s="9" t="s">
        <v>43</v>
      </c>
      <c r="Z232" s="9" t="s">
        <v>35</v>
      </c>
      <c r="AA232" s="9">
        <v>16</v>
      </c>
      <c r="AB232" s="9">
        <v>16</v>
      </c>
      <c r="AC232" s="9" t="s">
        <v>47</v>
      </c>
      <c r="AD232" s="9" t="s">
        <v>49</v>
      </c>
      <c r="AE232" s="9" t="s">
        <v>49</v>
      </c>
      <c r="AF232" s="9" t="s">
        <v>53</v>
      </c>
      <c r="AG232" s="9" t="s">
        <v>45</v>
      </c>
      <c r="AH232" s="2" t="s">
        <v>44</v>
      </c>
      <c r="AI232" s="2" t="s">
        <v>44</v>
      </c>
      <c r="AJ232" s="4"/>
      <c r="AK232" s="4"/>
    </row>
    <row r="233" spans="1:37" s="28" customFormat="1" ht="15.75" x14ac:dyDescent="0.25">
      <c r="A233" s="26" t="s">
        <v>24</v>
      </c>
      <c r="B233" s="26">
        <v>12</v>
      </c>
      <c r="C233" s="26" t="s">
        <v>28</v>
      </c>
      <c r="D233" s="26" t="s">
        <v>32</v>
      </c>
      <c r="E233" s="26" t="s">
        <v>62</v>
      </c>
      <c r="F233" s="26" t="s">
        <v>33</v>
      </c>
      <c r="G233" s="26" t="s">
        <v>64</v>
      </c>
      <c r="H233" s="26">
        <v>0</v>
      </c>
      <c r="I233" s="26" t="s">
        <v>57</v>
      </c>
      <c r="J233" s="26" t="s">
        <v>54</v>
      </c>
      <c r="K233" s="26" t="s">
        <v>69</v>
      </c>
      <c r="L233" s="26">
        <v>258786</v>
      </c>
      <c r="M233" s="26">
        <v>29</v>
      </c>
      <c r="N233" s="26">
        <v>6</v>
      </c>
      <c r="O233" s="26">
        <v>2017</v>
      </c>
      <c r="P233" s="26" t="str">
        <f t="shared" ref="P233" si="173">M233&amp;"/"&amp;N233&amp;"/"&amp;O233</f>
        <v>29/6/2017</v>
      </c>
      <c r="Q233" s="26">
        <v>18</v>
      </c>
      <c r="R233" s="26">
        <v>12</v>
      </c>
      <c r="S233" s="26">
        <v>2020</v>
      </c>
      <c r="T233" s="26" t="str">
        <f t="shared" ref="T233" si="174">Q233&amp;"/"&amp;R233&amp;"/"&amp;S233</f>
        <v>18/12/2020</v>
      </c>
      <c r="U233" s="26">
        <f t="shared" ref="U233" si="175">DATEDIF(P233, T233, "m")</f>
        <v>41</v>
      </c>
      <c r="V233" s="26">
        <f t="shared" ref="V233" si="176">DATEDIF(P233, T233, "d")</f>
        <v>1268</v>
      </c>
      <c r="W233" s="26">
        <f t="shared" ref="W233" si="177">V233/30.5</f>
        <v>41.57377049180328</v>
      </c>
      <c r="X233" s="26" t="s">
        <v>56</v>
      </c>
      <c r="Y233" s="26" t="s">
        <v>55</v>
      </c>
      <c r="Z233" s="26" t="s">
        <v>31</v>
      </c>
      <c r="AA233" s="26" t="s">
        <v>23</v>
      </c>
      <c r="AB233" s="26" t="s">
        <v>36</v>
      </c>
      <c r="AC233" s="26" t="s">
        <v>37</v>
      </c>
      <c r="AD233" s="26" t="s">
        <v>38</v>
      </c>
      <c r="AE233" s="26" t="s">
        <v>39</v>
      </c>
      <c r="AF233" s="26" t="s">
        <v>40</v>
      </c>
      <c r="AG233" s="26" t="s">
        <v>41</v>
      </c>
      <c r="AH233" s="27" t="s">
        <v>15</v>
      </c>
      <c r="AI233" s="26" t="s">
        <v>19</v>
      </c>
      <c r="AJ233" s="26"/>
      <c r="AK233" s="26" t="str">
        <f>CONCATENATE(C233,"_",D233,"_",E233,"_",F233,"_",G233,"_",I233,"_",L233)</f>
        <v>SymLit_RMTS_pilot1_comm_3yo_B_258786</v>
      </c>
    </row>
    <row r="234" spans="1:37" ht="15.75" hidden="1" x14ac:dyDescent="0.25">
      <c r="A234" s="4" t="s">
        <v>26</v>
      </c>
      <c r="B234" s="4">
        <f t="shared" ref="B234:B235" si="178">B233</f>
        <v>12</v>
      </c>
      <c r="C234" s="4" t="str">
        <f t="shared" ref="C234:C235" si="179">C233</f>
        <v>SymLit</v>
      </c>
      <c r="D234" s="4" t="str">
        <f t="shared" ref="D234:D235" si="180">D233</f>
        <v>RMTS</v>
      </c>
      <c r="E234" s="4" t="str">
        <f t="shared" ref="E234:E235" si="181">E233</f>
        <v>pilot1</v>
      </c>
      <c r="F234" s="4" t="str">
        <f t="shared" ref="F234:F235" si="182">F233</f>
        <v>comm</v>
      </c>
      <c r="G234" s="4" t="str">
        <f t="shared" ref="G234:G235" si="183">G233</f>
        <v>3yo</v>
      </c>
      <c r="H234" s="4">
        <f t="shared" ref="H234:H235" si="184">H233</f>
        <v>0</v>
      </c>
      <c r="I234" s="4" t="str">
        <f t="shared" ref="I234:I235" si="185">I233</f>
        <v>B</v>
      </c>
      <c r="J234" s="4" t="str">
        <f t="shared" ref="J234:J235" si="186">J233</f>
        <v>videocall</v>
      </c>
      <c r="K234" s="4" t="str">
        <f t="shared" ref="K234:K235" si="187">K233</f>
        <v>VJ</v>
      </c>
      <c r="L234" s="4">
        <f t="shared" ref="L234:L235" si="188">L233</f>
        <v>258786</v>
      </c>
      <c r="M234" s="4">
        <f t="shared" ref="M234:M235" si="189">M233</f>
        <v>29</v>
      </c>
      <c r="N234" s="4">
        <f t="shared" ref="N234:N235" si="190">N233</f>
        <v>6</v>
      </c>
      <c r="O234" s="4">
        <f t="shared" ref="O234:O235" si="191">O233</f>
        <v>2017</v>
      </c>
      <c r="P234" s="4" t="str">
        <f t="shared" ref="P234:P235" si="192">P233</f>
        <v>29/6/2017</v>
      </c>
      <c r="Q234" s="4">
        <f t="shared" ref="Q234:Q235" si="193">Q233</f>
        <v>18</v>
      </c>
      <c r="R234" s="4">
        <f t="shared" ref="R234:R235" si="194">R233</f>
        <v>12</v>
      </c>
      <c r="S234" s="4">
        <f t="shared" ref="S234:S235" si="195">S233</f>
        <v>2020</v>
      </c>
      <c r="T234" s="4" t="str">
        <f t="shared" ref="T234:T235" si="196">T233</f>
        <v>18/12/2020</v>
      </c>
      <c r="U234" s="4">
        <f t="shared" ref="U234:U235" si="197">U233</f>
        <v>41</v>
      </c>
      <c r="V234" s="4">
        <f t="shared" ref="V234:V235" si="198">V233</f>
        <v>1268</v>
      </c>
      <c r="W234" s="4">
        <f t="shared" ref="W234:W235" si="199">W233</f>
        <v>41.57377049180328</v>
      </c>
      <c r="X234" s="4" t="s">
        <v>33</v>
      </c>
      <c r="Y234" s="4" t="s">
        <v>57</v>
      </c>
      <c r="Z234" s="4" t="s">
        <v>42</v>
      </c>
      <c r="AA234" s="4">
        <v>1</v>
      </c>
      <c r="AB234" s="4">
        <v>0</v>
      </c>
      <c r="AC234" s="4" t="s">
        <v>42</v>
      </c>
      <c r="AD234" s="4" t="s">
        <v>44</v>
      </c>
      <c r="AE234" s="4" t="s">
        <v>44</v>
      </c>
      <c r="AF234" s="4" t="s">
        <v>44</v>
      </c>
      <c r="AG234" s="4" t="s">
        <v>45</v>
      </c>
      <c r="AH234" s="2" t="s">
        <v>44</v>
      </c>
      <c r="AI234" s="2" t="s">
        <v>44</v>
      </c>
      <c r="AJ234" s="4"/>
      <c r="AK234" s="4"/>
    </row>
    <row r="235" spans="1:37" ht="15.75" hidden="1" x14ac:dyDescent="0.25">
      <c r="A235" s="4" t="s">
        <v>26</v>
      </c>
      <c r="B235" s="4">
        <f t="shared" si="178"/>
        <v>12</v>
      </c>
      <c r="C235" s="4" t="str">
        <f t="shared" si="179"/>
        <v>SymLit</v>
      </c>
      <c r="D235" s="4" t="str">
        <f t="shared" si="180"/>
        <v>RMTS</v>
      </c>
      <c r="E235" s="4" t="str">
        <f t="shared" si="181"/>
        <v>pilot1</v>
      </c>
      <c r="F235" s="4" t="str">
        <f t="shared" si="182"/>
        <v>comm</v>
      </c>
      <c r="G235" s="4" t="str">
        <f t="shared" si="183"/>
        <v>3yo</v>
      </c>
      <c r="H235" s="4">
        <f t="shared" si="184"/>
        <v>0</v>
      </c>
      <c r="I235" s="4" t="str">
        <f t="shared" si="185"/>
        <v>B</v>
      </c>
      <c r="J235" s="4" t="str">
        <f t="shared" si="186"/>
        <v>videocall</v>
      </c>
      <c r="K235" s="4" t="str">
        <f t="shared" si="187"/>
        <v>VJ</v>
      </c>
      <c r="L235" s="4">
        <f t="shared" si="188"/>
        <v>258786</v>
      </c>
      <c r="M235" s="4">
        <f t="shared" si="189"/>
        <v>29</v>
      </c>
      <c r="N235" s="4">
        <f t="shared" si="190"/>
        <v>6</v>
      </c>
      <c r="O235" s="4">
        <f t="shared" si="191"/>
        <v>2017</v>
      </c>
      <c r="P235" s="4" t="str">
        <f t="shared" si="192"/>
        <v>29/6/2017</v>
      </c>
      <c r="Q235" s="4">
        <f t="shared" si="193"/>
        <v>18</v>
      </c>
      <c r="R235" s="4">
        <f t="shared" si="194"/>
        <v>12</v>
      </c>
      <c r="S235" s="4">
        <f t="shared" si="195"/>
        <v>2020</v>
      </c>
      <c r="T235" s="4" t="str">
        <f t="shared" si="196"/>
        <v>18/12/2020</v>
      </c>
      <c r="U235" s="4">
        <f t="shared" si="197"/>
        <v>41</v>
      </c>
      <c r="V235" s="4">
        <f t="shared" si="198"/>
        <v>1268</v>
      </c>
      <c r="W235" s="4">
        <f t="shared" si="199"/>
        <v>41.57377049180328</v>
      </c>
      <c r="X235" s="4" t="s">
        <v>33</v>
      </c>
      <c r="Y235" s="4" t="s">
        <v>57</v>
      </c>
      <c r="Z235" s="4" t="s">
        <v>42</v>
      </c>
      <c r="AA235" s="4">
        <v>2</v>
      </c>
      <c r="AB235" s="4">
        <v>0</v>
      </c>
      <c r="AC235" s="4" t="s">
        <v>42</v>
      </c>
      <c r="AD235" s="4" t="s">
        <v>44</v>
      </c>
      <c r="AE235" s="4" t="s">
        <v>44</v>
      </c>
      <c r="AF235" s="4" t="s">
        <v>44</v>
      </c>
      <c r="AG235" s="4" t="s">
        <v>46</v>
      </c>
      <c r="AH235" s="2" t="s">
        <v>44</v>
      </c>
      <c r="AI235" s="2" t="s">
        <v>44</v>
      </c>
      <c r="AJ235" s="4"/>
      <c r="AK235" s="4"/>
    </row>
    <row r="236" spans="1:37" ht="15.75" hidden="1" x14ac:dyDescent="0.25">
      <c r="A236" s="4" t="s">
        <v>26</v>
      </c>
      <c r="B236" s="4">
        <f t="shared" ref="B236:W236" si="200">B234</f>
        <v>12</v>
      </c>
      <c r="C236" s="4" t="str">
        <f t="shared" si="200"/>
        <v>SymLit</v>
      </c>
      <c r="D236" s="4" t="str">
        <f t="shared" si="200"/>
        <v>RMTS</v>
      </c>
      <c r="E236" s="4" t="str">
        <f t="shared" si="200"/>
        <v>pilot1</v>
      </c>
      <c r="F236" s="4" t="str">
        <f t="shared" si="200"/>
        <v>comm</v>
      </c>
      <c r="G236" s="4" t="str">
        <f t="shared" si="200"/>
        <v>3yo</v>
      </c>
      <c r="H236" s="4">
        <f t="shared" si="200"/>
        <v>0</v>
      </c>
      <c r="I236" s="4" t="str">
        <f t="shared" si="200"/>
        <v>B</v>
      </c>
      <c r="J236" s="4" t="str">
        <f t="shared" si="200"/>
        <v>videocall</v>
      </c>
      <c r="K236" s="4" t="str">
        <f t="shared" si="200"/>
        <v>VJ</v>
      </c>
      <c r="L236" s="4">
        <f t="shared" si="200"/>
        <v>258786</v>
      </c>
      <c r="M236" s="4">
        <f t="shared" si="200"/>
        <v>29</v>
      </c>
      <c r="N236" s="4">
        <f t="shared" si="200"/>
        <v>6</v>
      </c>
      <c r="O236" s="4">
        <f t="shared" si="200"/>
        <v>2017</v>
      </c>
      <c r="P236" s="4" t="str">
        <f t="shared" si="200"/>
        <v>29/6/2017</v>
      </c>
      <c r="Q236" s="4">
        <f t="shared" si="200"/>
        <v>18</v>
      </c>
      <c r="R236" s="4">
        <f t="shared" si="200"/>
        <v>12</v>
      </c>
      <c r="S236" s="4">
        <f t="shared" si="200"/>
        <v>2020</v>
      </c>
      <c r="T236" s="4" t="str">
        <f t="shared" si="200"/>
        <v>18/12/2020</v>
      </c>
      <c r="U236" s="4">
        <f t="shared" si="200"/>
        <v>41</v>
      </c>
      <c r="V236" s="4">
        <f t="shared" si="200"/>
        <v>1268</v>
      </c>
      <c r="W236" s="4">
        <f t="shared" si="200"/>
        <v>41.57377049180328</v>
      </c>
      <c r="X236" s="4" t="s">
        <v>33</v>
      </c>
      <c r="Y236" s="4" t="s">
        <v>57</v>
      </c>
      <c r="Z236" s="4" t="s">
        <v>42</v>
      </c>
      <c r="AA236" s="4">
        <v>3</v>
      </c>
      <c r="AB236" s="4">
        <v>0</v>
      </c>
      <c r="AC236" s="4" t="s">
        <v>42</v>
      </c>
      <c r="AD236" s="4" t="s">
        <v>44</v>
      </c>
      <c r="AE236" s="4" t="s">
        <v>44</v>
      </c>
      <c r="AF236" s="4" t="s">
        <v>44</v>
      </c>
      <c r="AG236" s="4" t="s">
        <v>46</v>
      </c>
      <c r="AH236" s="2" t="s">
        <v>44</v>
      </c>
      <c r="AI236" s="2" t="s">
        <v>44</v>
      </c>
      <c r="AJ236" s="4"/>
      <c r="AK236" s="4"/>
    </row>
    <row r="237" spans="1:37" ht="15.75" hidden="1" x14ac:dyDescent="0.25">
      <c r="A237" s="4" t="s">
        <v>26</v>
      </c>
      <c r="B237" s="4">
        <f t="shared" ref="B237:W237" si="201">B235</f>
        <v>12</v>
      </c>
      <c r="C237" s="4" t="str">
        <f t="shared" si="201"/>
        <v>SymLit</v>
      </c>
      <c r="D237" s="4" t="str">
        <f t="shared" si="201"/>
        <v>RMTS</v>
      </c>
      <c r="E237" s="4" t="str">
        <f t="shared" si="201"/>
        <v>pilot1</v>
      </c>
      <c r="F237" s="4" t="str">
        <f t="shared" si="201"/>
        <v>comm</v>
      </c>
      <c r="G237" s="4" t="str">
        <f t="shared" si="201"/>
        <v>3yo</v>
      </c>
      <c r="H237" s="4">
        <f t="shared" si="201"/>
        <v>0</v>
      </c>
      <c r="I237" s="4" t="str">
        <f t="shared" si="201"/>
        <v>B</v>
      </c>
      <c r="J237" s="4" t="str">
        <f t="shared" si="201"/>
        <v>videocall</v>
      </c>
      <c r="K237" s="4" t="str">
        <f t="shared" si="201"/>
        <v>VJ</v>
      </c>
      <c r="L237" s="4">
        <f t="shared" si="201"/>
        <v>258786</v>
      </c>
      <c r="M237" s="4">
        <f t="shared" si="201"/>
        <v>29</v>
      </c>
      <c r="N237" s="4">
        <f t="shared" si="201"/>
        <v>6</v>
      </c>
      <c r="O237" s="4">
        <f t="shared" si="201"/>
        <v>2017</v>
      </c>
      <c r="P237" s="4" t="str">
        <f t="shared" si="201"/>
        <v>29/6/2017</v>
      </c>
      <c r="Q237" s="4">
        <f t="shared" si="201"/>
        <v>18</v>
      </c>
      <c r="R237" s="4">
        <f t="shared" si="201"/>
        <v>12</v>
      </c>
      <c r="S237" s="4">
        <f t="shared" si="201"/>
        <v>2020</v>
      </c>
      <c r="T237" s="4" t="str">
        <f t="shared" si="201"/>
        <v>18/12/2020</v>
      </c>
      <c r="U237" s="4">
        <f t="shared" si="201"/>
        <v>41</v>
      </c>
      <c r="V237" s="4">
        <f t="shared" si="201"/>
        <v>1268</v>
      </c>
      <c r="W237" s="4">
        <f t="shared" si="201"/>
        <v>41.57377049180328</v>
      </c>
      <c r="X237" s="4" t="s">
        <v>33</v>
      </c>
      <c r="Y237" s="4" t="s">
        <v>57</v>
      </c>
      <c r="Z237" s="4" t="s">
        <v>42</v>
      </c>
      <c r="AA237" s="4">
        <v>4</v>
      </c>
      <c r="AB237" s="4">
        <v>0</v>
      </c>
      <c r="AC237" s="4" t="s">
        <v>42</v>
      </c>
      <c r="AD237" s="4" t="s">
        <v>44</v>
      </c>
      <c r="AE237" s="4" t="s">
        <v>44</v>
      </c>
      <c r="AF237" s="4" t="s">
        <v>44</v>
      </c>
      <c r="AG237" s="4" t="s">
        <v>45</v>
      </c>
      <c r="AH237" s="2" t="s">
        <v>44</v>
      </c>
      <c r="AI237" s="2" t="s">
        <v>44</v>
      </c>
      <c r="AJ237" s="4"/>
      <c r="AK237" s="4"/>
    </row>
    <row r="238" spans="1:37" ht="15.75" hidden="1" x14ac:dyDescent="0.25">
      <c r="A238" s="4" t="s">
        <v>26</v>
      </c>
      <c r="B238" s="4">
        <f t="shared" ref="B238:W249" si="202">B237</f>
        <v>12</v>
      </c>
      <c r="C238" s="4" t="str">
        <f t="shared" si="202"/>
        <v>SymLit</v>
      </c>
      <c r="D238" s="4" t="str">
        <f t="shared" si="202"/>
        <v>RMTS</v>
      </c>
      <c r="E238" s="4" t="str">
        <f t="shared" si="202"/>
        <v>pilot1</v>
      </c>
      <c r="F238" s="4" t="str">
        <f t="shared" si="202"/>
        <v>comm</v>
      </c>
      <c r="G238" s="4" t="str">
        <f t="shared" si="202"/>
        <v>3yo</v>
      </c>
      <c r="H238" s="4">
        <f t="shared" si="202"/>
        <v>0</v>
      </c>
      <c r="I238" s="4" t="str">
        <f t="shared" si="202"/>
        <v>B</v>
      </c>
      <c r="J238" s="4" t="str">
        <f t="shared" si="202"/>
        <v>videocall</v>
      </c>
      <c r="K238" s="4" t="str">
        <f t="shared" si="202"/>
        <v>VJ</v>
      </c>
      <c r="L238" s="4">
        <f t="shared" si="202"/>
        <v>258786</v>
      </c>
      <c r="M238" s="4">
        <f t="shared" si="202"/>
        <v>29</v>
      </c>
      <c r="N238" s="4">
        <f t="shared" si="202"/>
        <v>6</v>
      </c>
      <c r="O238" s="4">
        <f t="shared" si="202"/>
        <v>2017</v>
      </c>
      <c r="P238" s="4" t="str">
        <f t="shared" si="202"/>
        <v>29/6/2017</v>
      </c>
      <c r="Q238" s="4">
        <f t="shared" si="202"/>
        <v>18</v>
      </c>
      <c r="R238" s="4">
        <f t="shared" si="202"/>
        <v>12</v>
      </c>
      <c r="S238" s="4">
        <f t="shared" si="202"/>
        <v>2020</v>
      </c>
      <c r="T238" s="4" t="str">
        <f t="shared" si="202"/>
        <v>18/12/2020</v>
      </c>
      <c r="U238" s="4">
        <f t="shared" si="202"/>
        <v>41</v>
      </c>
      <c r="V238" s="4">
        <f t="shared" si="202"/>
        <v>1268</v>
      </c>
      <c r="W238" s="4">
        <f t="shared" si="202"/>
        <v>41.57377049180328</v>
      </c>
      <c r="X238" s="4" t="s">
        <v>33</v>
      </c>
      <c r="Y238" s="4" t="s">
        <v>57</v>
      </c>
      <c r="Z238" s="4" t="s">
        <v>35</v>
      </c>
      <c r="AA238" s="4">
        <v>1</v>
      </c>
      <c r="AB238" s="4">
        <v>1</v>
      </c>
      <c r="AC238" s="4" t="s">
        <v>47</v>
      </c>
      <c r="AD238" s="4" t="s">
        <v>49</v>
      </c>
      <c r="AE238" s="4" t="s">
        <v>49</v>
      </c>
      <c r="AF238" s="4" t="s">
        <v>53</v>
      </c>
      <c r="AG238" s="4" t="s">
        <v>45</v>
      </c>
      <c r="AH238" s="2" t="s">
        <v>44</v>
      </c>
      <c r="AI238" s="2" t="s">
        <v>44</v>
      </c>
      <c r="AJ238" s="4"/>
      <c r="AK238" s="4"/>
    </row>
    <row r="239" spans="1:37" ht="15.75" hidden="1" x14ac:dyDescent="0.25">
      <c r="A239" s="4" t="s">
        <v>26</v>
      </c>
      <c r="B239" s="4">
        <f t="shared" si="202"/>
        <v>12</v>
      </c>
      <c r="C239" s="4" t="str">
        <f t="shared" si="202"/>
        <v>SymLit</v>
      </c>
      <c r="D239" s="4" t="str">
        <f t="shared" si="202"/>
        <v>RMTS</v>
      </c>
      <c r="E239" s="4" t="str">
        <f t="shared" si="202"/>
        <v>pilot1</v>
      </c>
      <c r="F239" s="4" t="str">
        <f t="shared" si="202"/>
        <v>comm</v>
      </c>
      <c r="G239" s="4" t="str">
        <f t="shared" si="202"/>
        <v>3yo</v>
      </c>
      <c r="H239" s="4">
        <f t="shared" si="202"/>
        <v>0</v>
      </c>
      <c r="I239" s="4" t="str">
        <f t="shared" si="202"/>
        <v>B</v>
      </c>
      <c r="J239" s="4" t="str">
        <f t="shared" si="202"/>
        <v>videocall</v>
      </c>
      <c r="K239" s="4" t="str">
        <f t="shared" si="202"/>
        <v>VJ</v>
      </c>
      <c r="L239" s="4">
        <f t="shared" si="202"/>
        <v>258786</v>
      </c>
      <c r="M239" s="4">
        <f t="shared" si="202"/>
        <v>29</v>
      </c>
      <c r="N239" s="4">
        <f t="shared" si="202"/>
        <v>6</v>
      </c>
      <c r="O239" s="4">
        <f t="shared" si="202"/>
        <v>2017</v>
      </c>
      <c r="P239" s="4" t="str">
        <f t="shared" si="202"/>
        <v>29/6/2017</v>
      </c>
      <c r="Q239" s="4">
        <f t="shared" si="202"/>
        <v>18</v>
      </c>
      <c r="R239" s="4">
        <f t="shared" si="202"/>
        <v>12</v>
      </c>
      <c r="S239" s="4">
        <f t="shared" si="202"/>
        <v>2020</v>
      </c>
      <c r="T239" s="4" t="str">
        <f t="shared" si="202"/>
        <v>18/12/2020</v>
      </c>
      <c r="U239" s="4">
        <f t="shared" si="202"/>
        <v>41</v>
      </c>
      <c r="V239" s="4">
        <f t="shared" si="202"/>
        <v>1268</v>
      </c>
      <c r="W239" s="4">
        <f t="shared" si="202"/>
        <v>41.57377049180328</v>
      </c>
      <c r="X239" s="4" t="s">
        <v>33</v>
      </c>
      <c r="Y239" s="4" t="s">
        <v>57</v>
      </c>
      <c r="Z239" s="4" t="s">
        <v>35</v>
      </c>
      <c r="AA239" s="4">
        <v>2</v>
      </c>
      <c r="AB239" s="4">
        <v>2</v>
      </c>
      <c r="AC239" s="4" t="s">
        <v>47</v>
      </c>
      <c r="AD239" s="4" t="s">
        <v>51</v>
      </c>
      <c r="AE239" s="4" t="s">
        <v>51</v>
      </c>
      <c r="AF239" s="4" t="s">
        <v>48</v>
      </c>
      <c r="AG239" s="4" t="s">
        <v>46</v>
      </c>
      <c r="AH239" s="2" t="s">
        <v>44</v>
      </c>
      <c r="AI239" s="2" t="s">
        <v>44</v>
      </c>
      <c r="AJ239" s="4"/>
      <c r="AK239" s="4"/>
    </row>
    <row r="240" spans="1:37" ht="15.75" hidden="1" x14ac:dyDescent="0.25">
      <c r="A240" s="4" t="s">
        <v>26</v>
      </c>
      <c r="B240" s="4">
        <f t="shared" si="202"/>
        <v>12</v>
      </c>
      <c r="C240" s="4" t="str">
        <f t="shared" si="202"/>
        <v>SymLit</v>
      </c>
      <c r="D240" s="4" t="str">
        <f t="shared" si="202"/>
        <v>RMTS</v>
      </c>
      <c r="E240" s="4" t="str">
        <f t="shared" si="202"/>
        <v>pilot1</v>
      </c>
      <c r="F240" s="4" t="str">
        <f t="shared" si="202"/>
        <v>comm</v>
      </c>
      <c r="G240" s="4" t="str">
        <f t="shared" si="202"/>
        <v>3yo</v>
      </c>
      <c r="H240" s="4">
        <f t="shared" si="202"/>
        <v>0</v>
      </c>
      <c r="I240" s="4" t="str">
        <f t="shared" si="202"/>
        <v>B</v>
      </c>
      <c r="J240" s="4" t="str">
        <f t="shared" si="202"/>
        <v>videocall</v>
      </c>
      <c r="K240" s="4" t="str">
        <f t="shared" si="202"/>
        <v>VJ</v>
      </c>
      <c r="L240" s="4">
        <f t="shared" si="202"/>
        <v>258786</v>
      </c>
      <c r="M240" s="4">
        <f t="shared" si="202"/>
        <v>29</v>
      </c>
      <c r="N240" s="4">
        <f t="shared" si="202"/>
        <v>6</v>
      </c>
      <c r="O240" s="4">
        <f t="shared" si="202"/>
        <v>2017</v>
      </c>
      <c r="P240" s="4" t="str">
        <f t="shared" si="202"/>
        <v>29/6/2017</v>
      </c>
      <c r="Q240" s="4">
        <f t="shared" si="202"/>
        <v>18</v>
      </c>
      <c r="R240" s="4">
        <f t="shared" si="202"/>
        <v>12</v>
      </c>
      <c r="S240" s="4">
        <f t="shared" si="202"/>
        <v>2020</v>
      </c>
      <c r="T240" s="4" t="str">
        <f t="shared" si="202"/>
        <v>18/12/2020</v>
      </c>
      <c r="U240" s="4">
        <f t="shared" si="202"/>
        <v>41</v>
      </c>
      <c r="V240" s="4">
        <f t="shared" si="202"/>
        <v>1268</v>
      </c>
      <c r="W240" s="4">
        <f t="shared" si="202"/>
        <v>41.57377049180328</v>
      </c>
      <c r="X240" s="4" t="s">
        <v>33</v>
      </c>
      <c r="Y240" s="4" t="s">
        <v>57</v>
      </c>
      <c r="Z240" s="4" t="s">
        <v>35</v>
      </c>
      <c r="AA240" s="4">
        <v>3</v>
      </c>
      <c r="AB240" s="4">
        <v>3</v>
      </c>
      <c r="AC240" s="4" t="s">
        <v>47</v>
      </c>
      <c r="AD240" s="4" t="s">
        <v>50</v>
      </c>
      <c r="AE240" s="4" t="s">
        <v>50</v>
      </c>
      <c r="AF240" s="4" t="s">
        <v>52</v>
      </c>
      <c r="AG240" s="4" t="s">
        <v>46</v>
      </c>
      <c r="AH240" s="2" t="s">
        <v>44</v>
      </c>
      <c r="AI240" s="2" t="s">
        <v>44</v>
      </c>
      <c r="AJ240" s="4"/>
      <c r="AK240" s="4"/>
    </row>
    <row r="241" spans="1:37" ht="15.75" hidden="1" x14ac:dyDescent="0.25">
      <c r="A241" s="4" t="s">
        <v>26</v>
      </c>
      <c r="B241" s="4">
        <f t="shared" si="202"/>
        <v>12</v>
      </c>
      <c r="C241" s="4" t="str">
        <f t="shared" si="202"/>
        <v>SymLit</v>
      </c>
      <c r="D241" s="4" t="str">
        <f t="shared" si="202"/>
        <v>RMTS</v>
      </c>
      <c r="E241" s="4" t="str">
        <f t="shared" si="202"/>
        <v>pilot1</v>
      </c>
      <c r="F241" s="4" t="str">
        <f t="shared" si="202"/>
        <v>comm</v>
      </c>
      <c r="G241" s="4" t="str">
        <f t="shared" si="202"/>
        <v>3yo</v>
      </c>
      <c r="H241" s="4">
        <f t="shared" si="202"/>
        <v>0</v>
      </c>
      <c r="I241" s="4" t="str">
        <f t="shared" si="202"/>
        <v>B</v>
      </c>
      <c r="J241" s="4" t="str">
        <f t="shared" si="202"/>
        <v>videocall</v>
      </c>
      <c r="K241" s="4" t="str">
        <f t="shared" si="202"/>
        <v>VJ</v>
      </c>
      <c r="L241" s="4">
        <f t="shared" si="202"/>
        <v>258786</v>
      </c>
      <c r="M241" s="4">
        <f t="shared" si="202"/>
        <v>29</v>
      </c>
      <c r="N241" s="4">
        <f t="shared" si="202"/>
        <v>6</v>
      </c>
      <c r="O241" s="4">
        <f t="shared" si="202"/>
        <v>2017</v>
      </c>
      <c r="P241" s="4" t="str">
        <f t="shared" si="202"/>
        <v>29/6/2017</v>
      </c>
      <c r="Q241" s="4">
        <f t="shared" si="202"/>
        <v>18</v>
      </c>
      <c r="R241" s="4">
        <f t="shared" si="202"/>
        <v>12</v>
      </c>
      <c r="S241" s="4">
        <f t="shared" si="202"/>
        <v>2020</v>
      </c>
      <c r="T241" s="4" t="str">
        <f t="shared" si="202"/>
        <v>18/12/2020</v>
      </c>
      <c r="U241" s="4">
        <f t="shared" si="202"/>
        <v>41</v>
      </c>
      <c r="V241" s="4">
        <f t="shared" si="202"/>
        <v>1268</v>
      </c>
      <c r="W241" s="4">
        <f t="shared" si="202"/>
        <v>41.57377049180328</v>
      </c>
      <c r="X241" s="4" t="s">
        <v>33</v>
      </c>
      <c r="Y241" s="4" t="s">
        <v>57</v>
      </c>
      <c r="Z241" s="4" t="s">
        <v>35</v>
      </c>
      <c r="AA241" s="4">
        <v>4</v>
      </c>
      <c r="AB241" s="4">
        <v>4</v>
      </c>
      <c r="AC241" s="4" t="s">
        <v>47</v>
      </c>
      <c r="AD241" s="4" t="s">
        <v>49</v>
      </c>
      <c r="AE241" s="4" t="s">
        <v>49</v>
      </c>
      <c r="AF241" s="4" t="s">
        <v>48</v>
      </c>
      <c r="AG241" s="4" t="s">
        <v>45</v>
      </c>
      <c r="AH241" s="2" t="s">
        <v>44</v>
      </c>
      <c r="AI241" s="2" t="s">
        <v>44</v>
      </c>
      <c r="AJ241" s="4"/>
      <c r="AK241" s="4"/>
    </row>
    <row r="242" spans="1:37" ht="15.75" hidden="1" x14ac:dyDescent="0.25">
      <c r="A242" s="4" t="s">
        <v>26</v>
      </c>
      <c r="B242" s="4">
        <f t="shared" si="202"/>
        <v>12</v>
      </c>
      <c r="C242" s="4" t="str">
        <f t="shared" si="202"/>
        <v>SymLit</v>
      </c>
      <c r="D242" s="4" t="str">
        <f t="shared" si="202"/>
        <v>RMTS</v>
      </c>
      <c r="E242" s="4" t="str">
        <f t="shared" si="202"/>
        <v>pilot1</v>
      </c>
      <c r="F242" s="4" t="str">
        <f t="shared" si="202"/>
        <v>comm</v>
      </c>
      <c r="G242" s="4" t="str">
        <f t="shared" si="202"/>
        <v>3yo</v>
      </c>
      <c r="H242" s="4">
        <f t="shared" si="202"/>
        <v>0</v>
      </c>
      <c r="I242" s="4" t="str">
        <f t="shared" si="202"/>
        <v>B</v>
      </c>
      <c r="J242" s="4" t="str">
        <f t="shared" si="202"/>
        <v>videocall</v>
      </c>
      <c r="K242" s="4" t="str">
        <f t="shared" si="202"/>
        <v>VJ</v>
      </c>
      <c r="L242" s="4">
        <f t="shared" si="202"/>
        <v>258786</v>
      </c>
      <c r="M242" s="4">
        <f t="shared" si="202"/>
        <v>29</v>
      </c>
      <c r="N242" s="4">
        <f t="shared" si="202"/>
        <v>6</v>
      </c>
      <c r="O242" s="4">
        <f t="shared" si="202"/>
        <v>2017</v>
      </c>
      <c r="P242" s="4" t="str">
        <f t="shared" si="202"/>
        <v>29/6/2017</v>
      </c>
      <c r="Q242" s="4">
        <f t="shared" si="202"/>
        <v>18</v>
      </c>
      <c r="R242" s="4">
        <f t="shared" si="202"/>
        <v>12</v>
      </c>
      <c r="S242" s="4">
        <f t="shared" si="202"/>
        <v>2020</v>
      </c>
      <c r="T242" s="4" t="str">
        <f t="shared" si="202"/>
        <v>18/12/2020</v>
      </c>
      <c r="U242" s="4">
        <f t="shared" si="202"/>
        <v>41</v>
      </c>
      <c r="V242" s="4">
        <f t="shared" si="202"/>
        <v>1268</v>
      </c>
      <c r="W242" s="4">
        <f t="shared" si="202"/>
        <v>41.57377049180328</v>
      </c>
      <c r="X242" s="4" t="s">
        <v>33</v>
      </c>
      <c r="Y242" s="4" t="s">
        <v>57</v>
      </c>
      <c r="Z242" s="4" t="s">
        <v>35</v>
      </c>
      <c r="AA242" s="4">
        <v>5</v>
      </c>
      <c r="AB242" s="4">
        <v>5</v>
      </c>
      <c r="AC242" s="4" t="s">
        <v>47</v>
      </c>
      <c r="AD242" s="4" t="s">
        <v>51</v>
      </c>
      <c r="AE242" s="4" t="s">
        <v>51</v>
      </c>
      <c r="AF242" s="4" t="s">
        <v>53</v>
      </c>
      <c r="AG242" s="4" t="s">
        <v>46</v>
      </c>
      <c r="AH242" s="2" t="s">
        <v>44</v>
      </c>
      <c r="AI242" s="2" t="s">
        <v>44</v>
      </c>
      <c r="AJ242" s="4"/>
      <c r="AK242" s="4"/>
    </row>
    <row r="243" spans="1:37" ht="15.75" hidden="1" x14ac:dyDescent="0.25">
      <c r="A243" s="4" t="s">
        <v>26</v>
      </c>
      <c r="B243" s="4">
        <f t="shared" si="202"/>
        <v>12</v>
      </c>
      <c r="C243" s="4" t="str">
        <f t="shared" si="202"/>
        <v>SymLit</v>
      </c>
      <c r="D243" s="4" t="str">
        <f t="shared" si="202"/>
        <v>RMTS</v>
      </c>
      <c r="E243" s="4" t="str">
        <f t="shared" si="202"/>
        <v>pilot1</v>
      </c>
      <c r="F243" s="4" t="str">
        <f t="shared" si="202"/>
        <v>comm</v>
      </c>
      <c r="G243" s="4" t="str">
        <f t="shared" si="202"/>
        <v>3yo</v>
      </c>
      <c r="H243" s="4">
        <f t="shared" si="202"/>
        <v>0</v>
      </c>
      <c r="I243" s="4" t="str">
        <f t="shared" si="202"/>
        <v>B</v>
      </c>
      <c r="J243" s="4" t="str">
        <f t="shared" si="202"/>
        <v>videocall</v>
      </c>
      <c r="K243" s="4" t="str">
        <f t="shared" si="202"/>
        <v>VJ</v>
      </c>
      <c r="L243" s="4">
        <f t="shared" si="202"/>
        <v>258786</v>
      </c>
      <c r="M243" s="4">
        <f t="shared" si="202"/>
        <v>29</v>
      </c>
      <c r="N243" s="4">
        <f t="shared" si="202"/>
        <v>6</v>
      </c>
      <c r="O243" s="4">
        <f t="shared" si="202"/>
        <v>2017</v>
      </c>
      <c r="P243" s="4" t="str">
        <f t="shared" si="202"/>
        <v>29/6/2017</v>
      </c>
      <c r="Q243" s="4">
        <f t="shared" si="202"/>
        <v>18</v>
      </c>
      <c r="R243" s="4">
        <f t="shared" si="202"/>
        <v>12</v>
      </c>
      <c r="S243" s="4">
        <f t="shared" si="202"/>
        <v>2020</v>
      </c>
      <c r="T243" s="4" t="str">
        <f t="shared" si="202"/>
        <v>18/12/2020</v>
      </c>
      <c r="U243" s="4">
        <f t="shared" si="202"/>
        <v>41</v>
      </c>
      <c r="V243" s="4">
        <f t="shared" si="202"/>
        <v>1268</v>
      </c>
      <c r="W243" s="4">
        <f t="shared" si="202"/>
        <v>41.57377049180328</v>
      </c>
      <c r="X243" s="4" t="s">
        <v>33</v>
      </c>
      <c r="Y243" s="4" t="s">
        <v>57</v>
      </c>
      <c r="Z243" s="4" t="s">
        <v>35</v>
      </c>
      <c r="AA243" s="4">
        <v>6</v>
      </c>
      <c r="AB243" s="4">
        <v>6</v>
      </c>
      <c r="AC243" s="4" t="s">
        <v>47</v>
      </c>
      <c r="AD243" s="4" t="s">
        <v>50</v>
      </c>
      <c r="AE243" s="4" t="s">
        <v>50</v>
      </c>
      <c r="AF243" s="4" t="s">
        <v>49</v>
      </c>
      <c r="AG243" s="4" t="s">
        <v>46</v>
      </c>
      <c r="AH243" s="2" t="s">
        <v>44</v>
      </c>
      <c r="AI243" s="2" t="s">
        <v>44</v>
      </c>
      <c r="AJ243" s="4"/>
      <c r="AK243" s="4"/>
    </row>
    <row r="244" spans="1:37" ht="15.75" hidden="1" x14ac:dyDescent="0.25">
      <c r="A244" s="4" t="s">
        <v>26</v>
      </c>
      <c r="B244" s="4">
        <f t="shared" si="202"/>
        <v>12</v>
      </c>
      <c r="C244" s="4" t="str">
        <f t="shared" si="202"/>
        <v>SymLit</v>
      </c>
      <c r="D244" s="4" t="str">
        <f t="shared" si="202"/>
        <v>RMTS</v>
      </c>
      <c r="E244" s="4" t="str">
        <f t="shared" si="202"/>
        <v>pilot1</v>
      </c>
      <c r="F244" s="4" t="str">
        <f t="shared" si="202"/>
        <v>comm</v>
      </c>
      <c r="G244" s="4" t="str">
        <f t="shared" si="202"/>
        <v>3yo</v>
      </c>
      <c r="H244" s="4">
        <f t="shared" si="202"/>
        <v>0</v>
      </c>
      <c r="I244" s="4" t="str">
        <f t="shared" si="202"/>
        <v>B</v>
      </c>
      <c r="J244" s="4" t="str">
        <f t="shared" si="202"/>
        <v>videocall</v>
      </c>
      <c r="K244" s="4" t="str">
        <f t="shared" si="202"/>
        <v>VJ</v>
      </c>
      <c r="L244" s="4">
        <f t="shared" si="202"/>
        <v>258786</v>
      </c>
      <c r="M244" s="4">
        <f t="shared" si="202"/>
        <v>29</v>
      </c>
      <c r="N244" s="4">
        <f t="shared" si="202"/>
        <v>6</v>
      </c>
      <c r="O244" s="4">
        <f t="shared" si="202"/>
        <v>2017</v>
      </c>
      <c r="P244" s="4" t="str">
        <f t="shared" si="202"/>
        <v>29/6/2017</v>
      </c>
      <c r="Q244" s="4">
        <f t="shared" si="202"/>
        <v>18</v>
      </c>
      <c r="R244" s="4">
        <f t="shared" si="202"/>
        <v>12</v>
      </c>
      <c r="S244" s="4">
        <f t="shared" si="202"/>
        <v>2020</v>
      </c>
      <c r="T244" s="4" t="str">
        <f t="shared" si="202"/>
        <v>18/12/2020</v>
      </c>
      <c r="U244" s="4">
        <f t="shared" si="202"/>
        <v>41</v>
      </c>
      <c r="V244" s="4">
        <f t="shared" si="202"/>
        <v>1268</v>
      </c>
      <c r="W244" s="4">
        <f t="shared" si="202"/>
        <v>41.57377049180328</v>
      </c>
      <c r="X244" s="4" t="s">
        <v>33</v>
      </c>
      <c r="Y244" s="4" t="s">
        <v>57</v>
      </c>
      <c r="Z244" s="4" t="s">
        <v>35</v>
      </c>
      <c r="AA244" s="4">
        <v>7</v>
      </c>
      <c r="AB244" s="4">
        <v>7</v>
      </c>
      <c r="AC244" s="4" t="s">
        <v>47</v>
      </c>
      <c r="AD244" s="4" t="s">
        <v>48</v>
      </c>
      <c r="AE244" s="4" t="s">
        <v>48</v>
      </c>
      <c r="AF244" s="4" t="s">
        <v>51</v>
      </c>
      <c r="AG244" s="4" t="s">
        <v>45</v>
      </c>
      <c r="AH244" s="2" t="s">
        <v>44</v>
      </c>
      <c r="AI244" s="2" t="s">
        <v>44</v>
      </c>
      <c r="AJ244" s="4"/>
      <c r="AK244" s="4"/>
    </row>
    <row r="245" spans="1:37" ht="15.75" hidden="1" x14ac:dyDescent="0.25">
      <c r="A245" s="4" t="s">
        <v>26</v>
      </c>
      <c r="B245" s="4">
        <f t="shared" si="202"/>
        <v>12</v>
      </c>
      <c r="C245" s="4" t="str">
        <f t="shared" si="202"/>
        <v>SymLit</v>
      </c>
      <c r="D245" s="4" t="str">
        <f t="shared" si="202"/>
        <v>RMTS</v>
      </c>
      <c r="E245" s="4" t="str">
        <f t="shared" si="202"/>
        <v>pilot1</v>
      </c>
      <c r="F245" s="4" t="str">
        <f t="shared" si="202"/>
        <v>comm</v>
      </c>
      <c r="G245" s="4" t="str">
        <f t="shared" si="202"/>
        <v>3yo</v>
      </c>
      <c r="H245" s="4">
        <f t="shared" si="202"/>
        <v>0</v>
      </c>
      <c r="I245" s="4" t="str">
        <f t="shared" si="202"/>
        <v>B</v>
      </c>
      <c r="J245" s="4" t="str">
        <f t="shared" si="202"/>
        <v>videocall</v>
      </c>
      <c r="K245" s="4" t="str">
        <f t="shared" si="202"/>
        <v>VJ</v>
      </c>
      <c r="L245" s="4">
        <f t="shared" si="202"/>
        <v>258786</v>
      </c>
      <c r="M245" s="4">
        <f t="shared" si="202"/>
        <v>29</v>
      </c>
      <c r="N245" s="4">
        <f t="shared" si="202"/>
        <v>6</v>
      </c>
      <c r="O245" s="4">
        <f t="shared" si="202"/>
        <v>2017</v>
      </c>
      <c r="P245" s="4" t="str">
        <f t="shared" si="202"/>
        <v>29/6/2017</v>
      </c>
      <c r="Q245" s="4">
        <f t="shared" si="202"/>
        <v>18</v>
      </c>
      <c r="R245" s="4">
        <f t="shared" si="202"/>
        <v>12</v>
      </c>
      <c r="S245" s="4">
        <f t="shared" si="202"/>
        <v>2020</v>
      </c>
      <c r="T245" s="4" t="str">
        <f t="shared" si="202"/>
        <v>18/12/2020</v>
      </c>
      <c r="U245" s="4">
        <f t="shared" si="202"/>
        <v>41</v>
      </c>
      <c r="V245" s="4">
        <f t="shared" si="202"/>
        <v>1268</v>
      </c>
      <c r="W245" s="4">
        <f t="shared" si="202"/>
        <v>41.57377049180328</v>
      </c>
      <c r="X245" s="4" t="s">
        <v>33</v>
      </c>
      <c r="Y245" s="4" t="s">
        <v>57</v>
      </c>
      <c r="Z245" s="4" t="s">
        <v>35</v>
      </c>
      <c r="AA245" s="4">
        <v>8</v>
      </c>
      <c r="AB245" s="4">
        <v>8</v>
      </c>
      <c r="AC245" s="4" t="s">
        <v>47</v>
      </c>
      <c r="AD245" s="4" t="s">
        <v>52</v>
      </c>
      <c r="AE245" s="4" t="s">
        <v>52</v>
      </c>
      <c r="AF245" s="4" t="s">
        <v>50</v>
      </c>
      <c r="AG245" s="4" t="s">
        <v>46</v>
      </c>
      <c r="AH245" s="2" t="s">
        <v>44</v>
      </c>
      <c r="AI245" s="2" t="s">
        <v>44</v>
      </c>
      <c r="AJ245" s="4"/>
      <c r="AK245" s="4"/>
    </row>
    <row r="246" spans="1:37" ht="15.75" hidden="1" x14ac:dyDescent="0.25">
      <c r="A246" s="4" t="s">
        <v>26</v>
      </c>
      <c r="B246" s="4">
        <f t="shared" si="202"/>
        <v>12</v>
      </c>
      <c r="C246" s="4" t="str">
        <f t="shared" si="202"/>
        <v>SymLit</v>
      </c>
      <c r="D246" s="4" t="str">
        <f t="shared" si="202"/>
        <v>RMTS</v>
      </c>
      <c r="E246" s="4" t="str">
        <f t="shared" si="202"/>
        <v>pilot1</v>
      </c>
      <c r="F246" s="4" t="str">
        <f t="shared" si="202"/>
        <v>comm</v>
      </c>
      <c r="G246" s="4" t="str">
        <f t="shared" si="202"/>
        <v>3yo</v>
      </c>
      <c r="H246" s="4">
        <f t="shared" si="202"/>
        <v>0</v>
      </c>
      <c r="I246" s="4" t="str">
        <f t="shared" si="202"/>
        <v>B</v>
      </c>
      <c r="J246" s="4" t="str">
        <f t="shared" si="202"/>
        <v>videocall</v>
      </c>
      <c r="K246" s="4" t="str">
        <f t="shared" si="202"/>
        <v>VJ</v>
      </c>
      <c r="L246" s="4">
        <f t="shared" si="202"/>
        <v>258786</v>
      </c>
      <c r="M246" s="4">
        <f t="shared" si="202"/>
        <v>29</v>
      </c>
      <c r="N246" s="4">
        <f t="shared" si="202"/>
        <v>6</v>
      </c>
      <c r="O246" s="4">
        <f t="shared" si="202"/>
        <v>2017</v>
      </c>
      <c r="P246" s="4" t="str">
        <f t="shared" si="202"/>
        <v>29/6/2017</v>
      </c>
      <c r="Q246" s="4">
        <f t="shared" si="202"/>
        <v>18</v>
      </c>
      <c r="R246" s="4">
        <f t="shared" si="202"/>
        <v>12</v>
      </c>
      <c r="S246" s="4">
        <f t="shared" si="202"/>
        <v>2020</v>
      </c>
      <c r="T246" s="4" t="str">
        <f t="shared" si="202"/>
        <v>18/12/2020</v>
      </c>
      <c r="U246" s="4">
        <f t="shared" si="202"/>
        <v>41</v>
      </c>
      <c r="V246" s="4">
        <f t="shared" si="202"/>
        <v>1268</v>
      </c>
      <c r="W246" s="4">
        <f t="shared" si="202"/>
        <v>41.57377049180328</v>
      </c>
      <c r="X246" s="4" t="s">
        <v>33</v>
      </c>
      <c r="Y246" s="4" t="s">
        <v>57</v>
      </c>
      <c r="Z246" s="4" t="s">
        <v>35</v>
      </c>
      <c r="AA246" s="4">
        <v>9</v>
      </c>
      <c r="AB246" s="4">
        <v>9</v>
      </c>
      <c r="AC246" s="4" t="s">
        <v>47</v>
      </c>
      <c r="AD246" s="4" t="s">
        <v>53</v>
      </c>
      <c r="AE246" s="4" t="s">
        <v>53</v>
      </c>
      <c r="AF246" s="4" t="s">
        <v>51</v>
      </c>
      <c r="AG246" s="4" t="s">
        <v>45</v>
      </c>
      <c r="AH246" s="2" t="s">
        <v>44</v>
      </c>
      <c r="AI246" s="2" t="s">
        <v>44</v>
      </c>
      <c r="AJ246" s="4"/>
      <c r="AK246" s="4"/>
    </row>
    <row r="247" spans="1:37" ht="15.75" hidden="1" x14ac:dyDescent="0.25">
      <c r="A247" s="4" t="s">
        <v>26</v>
      </c>
      <c r="B247" s="4">
        <f t="shared" si="202"/>
        <v>12</v>
      </c>
      <c r="C247" s="4" t="str">
        <f t="shared" si="202"/>
        <v>SymLit</v>
      </c>
      <c r="D247" s="4" t="str">
        <f t="shared" si="202"/>
        <v>RMTS</v>
      </c>
      <c r="E247" s="4" t="str">
        <f t="shared" si="202"/>
        <v>pilot1</v>
      </c>
      <c r="F247" s="4" t="str">
        <f t="shared" si="202"/>
        <v>comm</v>
      </c>
      <c r="G247" s="4" t="str">
        <f t="shared" si="202"/>
        <v>3yo</v>
      </c>
      <c r="H247" s="4">
        <f t="shared" si="202"/>
        <v>0</v>
      </c>
      <c r="I247" s="4" t="str">
        <f t="shared" si="202"/>
        <v>B</v>
      </c>
      <c r="J247" s="4" t="str">
        <f t="shared" si="202"/>
        <v>videocall</v>
      </c>
      <c r="K247" s="4" t="str">
        <f t="shared" si="202"/>
        <v>VJ</v>
      </c>
      <c r="L247" s="4">
        <f t="shared" si="202"/>
        <v>258786</v>
      </c>
      <c r="M247" s="4">
        <f t="shared" si="202"/>
        <v>29</v>
      </c>
      <c r="N247" s="4">
        <f t="shared" si="202"/>
        <v>6</v>
      </c>
      <c r="O247" s="4">
        <f t="shared" si="202"/>
        <v>2017</v>
      </c>
      <c r="P247" s="4" t="str">
        <f t="shared" si="202"/>
        <v>29/6/2017</v>
      </c>
      <c r="Q247" s="4">
        <f t="shared" si="202"/>
        <v>18</v>
      </c>
      <c r="R247" s="4">
        <f t="shared" si="202"/>
        <v>12</v>
      </c>
      <c r="S247" s="4">
        <f t="shared" si="202"/>
        <v>2020</v>
      </c>
      <c r="T247" s="4" t="str">
        <f t="shared" si="202"/>
        <v>18/12/2020</v>
      </c>
      <c r="U247" s="4">
        <f t="shared" si="202"/>
        <v>41</v>
      </c>
      <c r="V247" s="4">
        <f t="shared" si="202"/>
        <v>1268</v>
      </c>
      <c r="W247" s="4">
        <f t="shared" si="202"/>
        <v>41.57377049180328</v>
      </c>
      <c r="X247" s="4" t="s">
        <v>33</v>
      </c>
      <c r="Y247" s="4" t="s">
        <v>57</v>
      </c>
      <c r="Z247" s="4" t="s">
        <v>35</v>
      </c>
      <c r="AA247" s="4">
        <v>10</v>
      </c>
      <c r="AB247" s="4">
        <v>10</v>
      </c>
      <c r="AC247" s="4" t="s">
        <v>47</v>
      </c>
      <c r="AD247" s="4" t="s">
        <v>49</v>
      </c>
      <c r="AE247" s="4" t="s">
        <v>49</v>
      </c>
      <c r="AF247" s="4" t="s">
        <v>50</v>
      </c>
      <c r="AG247" s="4" t="s">
        <v>46</v>
      </c>
      <c r="AH247" s="2" t="s">
        <v>44</v>
      </c>
      <c r="AI247" s="2" t="s">
        <v>44</v>
      </c>
      <c r="AJ247" s="4"/>
      <c r="AK247" s="4"/>
    </row>
    <row r="248" spans="1:37" ht="15.75" hidden="1" x14ac:dyDescent="0.25">
      <c r="A248" s="4" t="s">
        <v>26</v>
      </c>
      <c r="B248" s="4">
        <f t="shared" si="202"/>
        <v>12</v>
      </c>
      <c r="C248" s="4" t="str">
        <f t="shared" si="202"/>
        <v>SymLit</v>
      </c>
      <c r="D248" s="4" t="str">
        <f t="shared" si="202"/>
        <v>RMTS</v>
      </c>
      <c r="E248" s="4" t="str">
        <f t="shared" si="202"/>
        <v>pilot1</v>
      </c>
      <c r="F248" s="4" t="str">
        <f t="shared" si="202"/>
        <v>comm</v>
      </c>
      <c r="G248" s="4" t="str">
        <f t="shared" si="202"/>
        <v>3yo</v>
      </c>
      <c r="H248" s="4">
        <f t="shared" si="202"/>
        <v>0</v>
      </c>
      <c r="I248" s="4" t="str">
        <f t="shared" si="202"/>
        <v>B</v>
      </c>
      <c r="J248" s="4" t="str">
        <f t="shared" si="202"/>
        <v>videocall</v>
      </c>
      <c r="K248" s="4" t="str">
        <f t="shared" si="202"/>
        <v>VJ</v>
      </c>
      <c r="L248" s="4">
        <f t="shared" si="202"/>
        <v>258786</v>
      </c>
      <c r="M248" s="4">
        <f t="shared" si="202"/>
        <v>29</v>
      </c>
      <c r="N248" s="4">
        <f t="shared" si="202"/>
        <v>6</v>
      </c>
      <c r="O248" s="4">
        <f t="shared" si="202"/>
        <v>2017</v>
      </c>
      <c r="P248" s="4" t="str">
        <f t="shared" si="202"/>
        <v>29/6/2017</v>
      </c>
      <c r="Q248" s="4">
        <f t="shared" si="202"/>
        <v>18</v>
      </c>
      <c r="R248" s="4">
        <f t="shared" si="202"/>
        <v>12</v>
      </c>
      <c r="S248" s="4">
        <f t="shared" si="202"/>
        <v>2020</v>
      </c>
      <c r="T248" s="4" t="str">
        <f t="shared" si="202"/>
        <v>18/12/2020</v>
      </c>
      <c r="U248" s="4">
        <f t="shared" si="202"/>
        <v>41</v>
      </c>
      <c r="V248" s="4">
        <f t="shared" si="202"/>
        <v>1268</v>
      </c>
      <c r="W248" s="4">
        <f t="shared" si="202"/>
        <v>41.57377049180328</v>
      </c>
      <c r="X248" s="4" t="s">
        <v>33</v>
      </c>
      <c r="Y248" s="4" t="s">
        <v>57</v>
      </c>
      <c r="Z248" s="4" t="s">
        <v>35</v>
      </c>
      <c r="AA248" s="4">
        <v>11</v>
      </c>
      <c r="AB248" s="4">
        <v>11</v>
      </c>
      <c r="AC248" s="4" t="s">
        <v>47</v>
      </c>
      <c r="AD248" s="4" t="s">
        <v>48</v>
      </c>
      <c r="AE248" s="4" t="s">
        <v>48</v>
      </c>
      <c r="AF248" s="4" t="s">
        <v>52</v>
      </c>
      <c r="AG248" s="4" t="s">
        <v>45</v>
      </c>
      <c r="AH248" s="2" t="s">
        <v>44</v>
      </c>
      <c r="AI248" s="2" t="s">
        <v>44</v>
      </c>
      <c r="AJ248" s="4"/>
      <c r="AK248" s="4"/>
    </row>
    <row r="249" spans="1:37" ht="15.75" hidden="1" x14ac:dyDescent="0.25">
      <c r="A249" s="4" t="s">
        <v>26</v>
      </c>
      <c r="B249" s="4">
        <f t="shared" si="202"/>
        <v>12</v>
      </c>
      <c r="C249" s="4" t="str">
        <f t="shared" si="202"/>
        <v>SymLit</v>
      </c>
      <c r="D249" s="4" t="str">
        <f t="shared" si="202"/>
        <v>RMTS</v>
      </c>
      <c r="E249" s="4" t="str">
        <f t="shared" si="202"/>
        <v>pilot1</v>
      </c>
      <c r="F249" s="4" t="str">
        <f t="shared" si="202"/>
        <v>comm</v>
      </c>
      <c r="G249" s="4" t="str">
        <f t="shared" si="202"/>
        <v>3yo</v>
      </c>
      <c r="H249" s="4">
        <f t="shared" si="202"/>
        <v>0</v>
      </c>
      <c r="I249" s="4" t="str">
        <f t="shared" si="202"/>
        <v>B</v>
      </c>
      <c r="J249" s="4" t="str">
        <f t="shared" si="202"/>
        <v>videocall</v>
      </c>
      <c r="K249" s="4" t="str">
        <f t="shared" si="202"/>
        <v>VJ</v>
      </c>
      <c r="L249" s="4">
        <f t="shared" si="202"/>
        <v>258786</v>
      </c>
      <c r="M249" s="4">
        <f t="shared" si="202"/>
        <v>29</v>
      </c>
      <c r="N249" s="4">
        <f t="shared" si="202"/>
        <v>6</v>
      </c>
      <c r="O249" s="4">
        <f t="shared" ref="O249" si="203">O248</f>
        <v>2017</v>
      </c>
      <c r="P249" s="4" t="str">
        <f t="shared" ref="P249" si="204">P248</f>
        <v>29/6/2017</v>
      </c>
      <c r="Q249" s="4">
        <f t="shared" ref="Q249" si="205">Q248</f>
        <v>18</v>
      </c>
      <c r="R249" s="4">
        <f t="shared" ref="R249" si="206">R248</f>
        <v>12</v>
      </c>
      <c r="S249" s="4">
        <f t="shared" ref="S249" si="207">S248</f>
        <v>2020</v>
      </c>
      <c r="T249" s="4" t="str">
        <f t="shared" ref="T249" si="208">T248</f>
        <v>18/12/2020</v>
      </c>
      <c r="U249" s="4">
        <f t="shared" ref="U249" si="209">U248</f>
        <v>41</v>
      </c>
      <c r="V249" s="4">
        <f t="shared" ref="V249" si="210">V248</f>
        <v>1268</v>
      </c>
      <c r="W249" s="4">
        <f t="shared" ref="W249" si="211">W248</f>
        <v>41.57377049180328</v>
      </c>
      <c r="X249" s="4" t="s">
        <v>33</v>
      </c>
      <c r="Y249" s="4" t="s">
        <v>57</v>
      </c>
      <c r="Z249" s="4" t="s">
        <v>35</v>
      </c>
      <c r="AA249" s="4">
        <v>12</v>
      </c>
      <c r="AB249" s="4">
        <v>12</v>
      </c>
      <c r="AC249" s="4" t="s">
        <v>47</v>
      </c>
      <c r="AD249" s="4" t="s">
        <v>51</v>
      </c>
      <c r="AE249" s="4" t="s">
        <v>51</v>
      </c>
      <c r="AF249" s="4" t="s">
        <v>50</v>
      </c>
      <c r="AG249" s="4" t="s">
        <v>46</v>
      </c>
      <c r="AH249" s="2" t="s">
        <v>44</v>
      </c>
      <c r="AI249" s="2" t="s">
        <v>44</v>
      </c>
      <c r="AJ249" s="4"/>
      <c r="AK249" s="4"/>
    </row>
    <row r="250" spans="1:37" ht="15.75" hidden="1" x14ac:dyDescent="0.25">
      <c r="A250" s="4" t="s">
        <v>26</v>
      </c>
      <c r="B250" s="4">
        <f t="shared" ref="B250:C250" si="212">B248</f>
        <v>12</v>
      </c>
      <c r="C250" s="4" t="str">
        <f t="shared" si="212"/>
        <v>SymLit</v>
      </c>
      <c r="D250" s="4" t="str">
        <f>D248</f>
        <v>RMTS</v>
      </c>
      <c r="E250" s="4" t="str">
        <f>E248</f>
        <v>pilot1</v>
      </c>
      <c r="F250" s="4" t="str">
        <f>F248</f>
        <v>comm</v>
      </c>
      <c r="G250" s="4" t="str">
        <f t="shared" ref="G250:W250" si="213">G248</f>
        <v>3yo</v>
      </c>
      <c r="H250" s="4">
        <f t="shared" si="213"/>
        <v>0</v>
      </c>
      <c r="I250" s="4" t="str">
        <f t="shared" si="213"/>
        <v>B</v>
      </c>
      <c r="J250" s="4" t="str">
        <f t="shared" si="213"/>
        <v>videocall</v>
      </c>
      <c r="K250" s="4" t="str">
        <f t="shared" si="213"/>
        <v>VJ</v>
      </c>
      <c r="L250" s="4">
        <f t="shared" si="213"/>
        <v>258786</v>
      </c>
      <c r="M250" s="4">
        <f t="shared" si="213"/>
        <v>29</v>
      </c>
      <c r="N250" s="4">
        <f t="shared" si="213"/>
        <v>6</v>
      </c>
      <c r="O250" s="4">
        <f t="shared" si="213"/>
        <v>2017</v>
      </c>
      <c r="P250" s="4" t="str">
        <f t="shared" si="213"/>
        <v>29/6/2017</v>
      </c>
      <c r="Q250" s="4">
        <f t="shared" si="213"/>
        <v>18</v>
      </c>
      <c r="R250" s="4">
        <f t="shared" si="213"/>
        <v>12</v>
      </c>
      <c r="S250" s="4">
        <f t="shared" si="213"/>
        <v>2020</v>
      </c>
      <c r="T250" s="4" t="str">
        <f t="shared" si="213"/>
        <v>18/12/2020</v>
      </c>
      <c r="U250" s="4">
        <f t="shared" si="213"/>
        <v>41</v>
      </c>
      <c r="V250" s="4">
        <f t="shared" si="213"/>
        <v>1268</v>
      </c>
      <c r="W250" s="4">
        <f t="shared" si="213"/>
        <v>41.57377049180328</v>
      </c>
      <c r="X250" s="4" t="s">
        <v>33</v>
      </c>
      <c r="Y250" s="4" t="s">
        <v>57</v>
      </c>
      <c r="Z250" s="4" t="s">
        <v>35</v>
      </c>
      <c r="AA250" s="4">
        <v>13</v>
      </c>
      <c r="AB250" s="4">
        <v>13</v>
      </c>
      <c r="AC250" s="4" t="s">
        <v>47</v>
      </c>
      <c r="AD250" s="4" t="s">
        <v>53</v>
      </c>
      <c r="AE250" s="4" t="s">
        <v>53</v>
      </c>
      <c r="AF250" s="4" t="s">
        <v>49</v>
      </c>
      <c r="AG250" s="4" t="s">
        <v>45</v>
      </c>
      <c r="AH250" s="2" t="s">
        <v>44</v>
      </c>
      <c r="AI250" s="2" t="s">
        <v>44</v>
      </c>
      <c r="AJ250" s="4"/>
      <c r="AK250" s="4"/>
    </row>
    <row r="251" spans="1:37" ht="15.75" hidden="1" x14ac:dyDescent="0.25">
      <c r="A251" s="4" t="s">
        <v>26</v>
      </c>
      <c r="B251" s="4">
        <f t="shared" ref="B251:W251" si="214">B248</f>
        <v>12</v>
      </c>
      <c r="C251" s="4" t="str">
        <f t="shared" si="214"/>
        <v>SymLit</v>
      </c>
      <c r="D251" s="4" t="str">
        <f t="shared" si="214"/>
        <v>RMTS</v>
      </c>
      <c r="E251" s="4" t="str">
        <f t="shared" si="214"/>
        <v>pilot1</v>
      </c>
      <c r="F251" s="4" t="str">
        <f t="shared" si="214"/>
        <v>comm</v>
      </c>
      <c r="G251" s="4" t="str">
        <f t="shared" si="214"/>
        <v>3yo</v>
      </c>
      <c r="H251" s="4">
        <f t="shared" si="214"/>
        <v>0</v>
      </c>
      <c r="I251" s="4" t="str">
        <f t="shared" si="214"/>
        <v>B</v>
      </c>
      <c r="J251" s="4" t="str">
        <f t="shared" si="214"/>
        <v>videocall</v>
      </c>
      <c r="K251" s="4" t="str">
        <f t="shared" si="214"/>
        <v>VJ</v>
      </c>
      <c r="L251" s="4">
        <f t="shared" si="214"/>
        <v>258786</v>
      </c>
      <c r="M251" s="4">
        <f t="shared" si="214"/>
        <v>29</v>
      </c>
      <c r="N251" s="4">
        <f t="shared" si="214"/>
        <v>6</v>
      </c>
      <c r="O251" s="4">
        <f t="shared" si="214"/>
        <v>2017</v>
      </c>
      <c r="P251" s="4" t="str">
        <f t="shared" si="214"/>
        <v>29/6/2017</v>
      </c>
      <c r="Q251" s="4">
        <f t="shared" si="214"/>
        <v>18</v>
      </c>
      <c r="R251" s="4">
        <f t="shared" si="214"/>
        <v>12</v>
      </c>
      <c r="S251" s="4">
        <f t="shared" si="214"/>
        <v>2020</v>
      </c>
      <c r="T251" s="4" t="str">
        <f t="shared" si="214"/>
        <v>18/12/2020</v>
      </c>
      <c r="U251" s="4">
        <f t="shared" si="214"/>
        <v>41</v>
      </c>
      <c r="V251" s="4">
        <f t="shared" si="214"/>
        <v>1268</v>
      </c>
      <c r="W251" s="4">
        <f t="shared" si="214"/>
        <v>41.57377049180328</v>
      </c>
      <c r="X251" s="4" t="s">
        <v>33</v>
      </c>
      <c r="Y251" s="4" t="s">
        <v>57</v>
      </c>
      <c r="Z251" s="4" t="s">
        <v>35</v>
      </c>
      <c r="AA251" s="4">
        <v>14</v>
      </c>
      <c r="AB251" s="4">
        <v>14</v>
      </c>
      <c r="AC251" s="4" t="s">
        <v>47</v>
      </c>
      <c r="AD251" s="4" t="s">
        <v>52</v>
      </c>
      <c r="AE251" s="4" t="s">
        <v>52</v>
      </c>
      <c r="AF251" s="4" t="s">
        <v>48</v>
      </c>
      <c r="AG251" s="4" t="s">
        <v>45</v>
      </c>
      <c r="AH251" s="2" t="s">
        <v>44</v>
      </c>
      <c r="AI251" s="2" t="s">
        <v>44</v>
      </c>
      <c r="AJ251" s="4"/>
      <c r="AK251" s="4"/>
    </row>
    <row r="252" spans="1:37" ht="15.75" hidden="1" x14ac:dyDescent="0.25">
      <c r="A252" s="4" t="s">
        <v>26</v>
      </c>
      <c r="B252" s="4">
        <f t="shared" ref="B252:W252" si="215">B249</f>
        <v>12</v>
      </c>
      <c r="C252" s="4" t="str">
        <f t="shared" si="215"/>
        <v>SymLit</v>
      </c>
      <c r="D252" s="4" t="str">
        <f t="shared" si="215"/>
        <v>RMTS</v>
      </c>
      <c r="E252" s="4" t="str">
        <f t="shared" si="215"/>
        <v>pilot1</v>
      </c>
      <c r="F252" s="4" t="str">
        <f t="shared" si="215"/>
        <v>comm</v>
      </c>
      <c r="G252" s="4" t="str">
        <f t="shared" si="215"/>
        <v>3yo</v>
      </c>
      <c r="H252" s="4">
        <f t="shared" si="215"/>
        <v>0</v>
      </c>
      <c r="I252" s="4" t="str">
        <f t="shared" si="215"/>
        <v>B</v>
      </c>
      <c r="J252" s="4" t="str">
        <f t="shared" si="215"/>
        <v>videocall</v>
      </c>
      <c r="K252" s="4" t="str">
        <f t="shared" si="215"/>
        <v>VJ</v>
      </c>
      <c r="L252" s="4">
        <f t="shared" si="215"/>
        <v>258786</v>
      </c>
      <c r="M252" s="4">
        <f t="shared" si="215"/>
        <v>29</v>
      </c>
      <c r="N252" s="4">
        <f t="shared" si="215"/>
        <v>6</v>
      </c>
      <c r="O252" s="4">
        <f t="shared" si="215"/>
        <v>2017</v>
      </c>
      <c r="P252" s="4" t="str">
        <f t="shared" si="215"/>
        <v>29/6/2017</v>
      </c>
      <c r="Q252" s="4">
        <f t="shared" si="215"/>
        <v>18</v>
      </c>
      <c r="R252" s="4">
        <f t="shared" si="215"/>
        <v>12</v>
      </c>
      <c r="S252" s="4">
        <f t="shared" si="215"/>
        <v>2020</v>
      </c>
      <c r="T252" s="4" t="str">
        <f t="shared" si="215"/>
        <v>18/12/2020</v>
      </c>
      <c r="U252" s="4">
        <f t="shared" si="215"/>
        <v>41</v>
      </c>
      <c r="V252" s="4">
        <f t="shared" si="215"/>
        <v>1268</v>
      </c>
      <c r="W252" s="4">
        <f t="shared" si="215"/>
        <v>41.57377049180328</v>
      </c>
      <c r="X252" s="4" t="s">
        <v>33</v>
      </c>
      <c r="Y252" s="4" t="s">
        <v>57</v>
      </c>
      <c r="Z252" s="4" t="s">
        <v>35</v>
      </c>
      <c r="AA252" s="4">
        <v>15</v>
      </c>
      <c r="AB252" s="4">
        <v>15</v>
      </c>
      <c r="AC252" s="4" t="s">
        <v>47</v>
      </c>
      <c r="AD252" s="4" t="s">
        <v>50</v>
      </c>
      <c r="AE252" s="4" t="s">
        <v>50</v>
      </c>
      <c r="AF252" s="4" t="s">
        <v>51</v>
      </c>
      <c r="AG252" s="4" t="s">
        <v>46</v>
      </c>
      <c r="AH252" s="2" t="s">
        <v>44</v>
      </c>
      <c r="AI252" s="2" t="s">
        <v>44</v>
      </c>
      <c r="AJ252" s="4"/>
      <c r="AK252" s="4"/>
    </row>
    <row r="253" spans="1:37" ht="15.75" hidden="1" x14ac:dyDescent="0.25">
      <c r="A253" s="4" t="s">
        <v>26</v>
      </c>
      <c r="B253" s="4">
        <f t="shared" ref="B253:W253" si="216">B250</f>
        <v>12</v>
      </c>
      <c r="C253" s="4" t="str">
        <f t="shared" si="216"/>
        <v>SymLit</v>
      </c>
      <c r="D253" s="4" t="str">
        <f t="shared" si="216"/>
        <v>RMTS</v>
      </c>
      <c r="E253" s="4" t="str">
        <f t="shared" si="216"/>
        <v>pilot1</v>
      </c>
      <c r="F253" s="4" t="str">
        <f t="shared" si="216"/>
        <v>comm</v>
      </c>
      <c r="G253" s="4" t="str">
        <f t="shared" si="216"/>
        <v>3yo</v>
      </c>
      <c r="H253" s="4">
        <f t="shared" si="216"/>
        <v>0</v>
      </c>
      <c r="I253" s="4" t="str">
        <f t="shared" si="216"/>
        <v>B</v>
      </c>
      <c r="J253" s="4" t="str">
        <f t="shared" si="216"/>
        <v>videocall</v>
      </c>
      <c r="K253" s="4" t="str">
        <f t="shared" si="216"/>
        <v>VJ</v>
      </c>
      <c r="L253" s="4">
        <f t="shared" si="216"/>
        <v>258786</v>
      </c>
      <c r="M253" s="4">
        <f t="shared" si="216"/>
        <v>29</v>
      </c>
      <c r="N253" s="4">
        <f t="shared" si="216"/>
        <v>6</v>
      </c>
      <c r="O253" s="4">
        <f t="shared" si="216"/>
        <v>2017</v>
      </c>
      <c r="P253" s="4" t="str">
        <f t="shared" si="216"/>
        <v>29/6/2017</v>
      </c>
      <c r="Q253" s="4">
        <f t="shared" si="216"/>
        <v>18</v>
      </c>
      <c r="R253" s="4">
        <f t="shared" si="216"/>
        <v>12</v>
      </c>
      <c r="S253" s="4">
        <f t="shared" si="216"/>
        <v>2020</v>
      </c>
      <c r="T253" s="4" t="str">
        <f t="shared" si="216"/>
        <v>18/12/2020</v>
      </c>
      <c r="U253" s="4">
        <f t="shared" si="216"/>
        <v>41</v>
      </c>
      <c r="V253" s="4">
        <f t="shared" si="216"/>
        <v>1268</v>
      </c>
      <c r="W253" s="4">
        <f t="shared" si="216"/>
        <v>41.57377049180328</v>
      </c>
      <c r="X253" s="4" t="s">
        <v>33</v>
      </c>
      <c r="Y253" s="4" t="s">
        <v>57</v>
      </c>
      <c r="Z253" s="4" t="s">
        <v>35</v>
      </c>
      <c r="AA253" s="4">
        <v>16</v>
      </c>
      <c r="AB253" s="4">
        <v>16</v>
      </c>
      <c r="AC253" s="4" t="s">
        <v>47</v>
      </c>
      <c r="AD253" s="4" t="s">
        <v>48</v>
      </c>
      <c r="AE253" s="4" t="s">
        <v>48</v>
      </c>
      <c r="AF253" s="4" t="s">
        <v>49</v>
      </c>
      <c r="AG253" s="4" t="s">
        <v>45</v>
      </c>
      <c r="AH253" s="2" t="s">
        <v>44</v>
      </c>
      <c r="AI253" s="2" t="s">
        <v>44</v>
      </c>
      <c r="AJ253" s="4"/>
      <c r="AK253" s="4"/>
    </row>
    <row r="254" spans="1:37" s="21" customFormat="1" ht="15.75" x14ac:dyDescent="0.25">
      <c r="A254" s="13" t="s">
        <v>24</v>
      </c>
      <c r="B254" s="13">
        <v>13</v>
      </c>
      <c r="C254" s="13" t="s">
        <v>28</v>
      </c>
      <c r="D254" s="13" t="s">
        <v>32</v>
      </c>
      <c r="E254" s="13" t="s">
        <v>62</v>
      </c>
      <c r="F254" s="13" t="s">
        <v>34</v>
      </c>
      <c r="G254" s="13" t="s">
        <v>64</v>
      </c>
      <c r="H254" s="13">
        <v>0</v>
      </c>
      <c r="I254" s="13" t="s">
        <v>43</v>
      </c>
      <c r="J254" s="13" t="s">
        <v>54</v>
      </c>
      <c r="K254" s="13" t="s">
        <v>69</v>
      </c>
      <c r="L254" s="13">
        <v>258813</v>
      </c>
      <c r="M254" s="13">
        <v>27</v>
      </c>
      <c r="N254" s="13">
        <v>6</v>
      </c>
      <c r="O254" s="13">
        <v>2017</v>
      </c>
      <c r="P254" s="13" t="str">
        <f t="shared" ref="P254" si="217">M254&amp;"/"&amp;N254&amp;"/"&amp;O254</f>
        <v>27/6/2017</v>
      </c>
      <c r="Q254" s="13">
        <v>17</v>
      </c>
      <c r="R254" s="13">
        <v>12</v>
      </c>
      <c r="S254" s="13">
        <v>2020</v>
      </c>
      <c r="T254" s="13" t="str">
        <f t="shared" ref="T254" si="218">Q254&amp;"/"&amp;R254&amp;"/"&amp;S254</f>
        <v>17/12/2020</v>
      </c>
      <c r="U254" s="13">
        <f t="shared" ref="U254" si="219">DATEDIF(P254, T254, "m")</f>
        <v>41</v>
      </c>
      <c r="V254" s="13">
        <f t="shared" ref="V254" si="220">DATEDIF(P254, T254, "d")</f>
        <v>1269</v>
      </c>
      <c r="W254" s="13">
        <f t="shared" ref="W254" si="221">V254/30.5</f>
        <v>41.606557377049178</v>
      </c>
      <c r="X254" s="14" t="s">
        <v>56</v>
      </c>
      <c r="Y254" s="14" t="s">
        <v>55</v>
      </c>
      <c r="Z254" s="14" t="s">
        <v>31</v>
      </c>
      <c r="AA254" s="14" t="s">
        <v>23</v>
      </c>
      <c r="AB254" s="14" t="s">
        <v>36</v>
      </c>
      <c r="AC254" s="14" t="s">
        <v>37</v>
      </c>
      <c r="AD254" s="14" t="s">
        <v>38</v>
      </c>
      <c r="AE254" s="14" t="s">
        <v>39</v>
      </c>
      <c r="AF254" s="14" t="s">
        <v>40</v>
      </c>
      <c r="AG254" s="14" t="s">
        <v>41</v>
      </c>
      <c r="AH254" s="14" t="s">
        <v>15</v>
      </c>
      <c r="AI254" s="13" t="s">
        <v>19</v>
      </c>
      <c r="AJ254" s="15"/>
      <c r="AK254" s="13" t="str">
        <f>CONCATENATE(C254,"_",D254,"_",E254,"_",F254,"_",G254,"_",I254,"_",L254)</f>
        <v>SymLit_RMTS_pilot1_noncomm_3yo_A_258813</v>
      </c>
    </row>
    <row r="255" spans="1:37" ht="15.75" hidden="1" x14ac:dyDescent="0.25">
      <c r="A255" s="4" t="s">
        <v>26</v>
      </c>
      <c r="B255" s="4">
        <f t="shared" ref="B255:Q256" si="222">B254</f>
        <v>13</v>
      </c>
      <c r="C255" s="4" t="str">
        <f t="shared" si="222"/>
        <v>SymLit</v>
      </c>
      <c r="D255" s="4" t="str">
        <f t="shared" si="222"/>
        <v>RMTS</v>
      </c>
      <c r="E255" s="4" t="str">
        <f t="shared" si="222"/>
        <v>pilot1</v>
      </c>
      <c r="F255" s="4" t="str">
        <f t="shared" si="222"/>
        <v>noncomm</v>
      </c>
      <c r="G255" s="4" t="str">
        <f t="shared" si="222"/>
        <v>3yo</v>
      </c>
      <c r="H255" s="4">
        <f t="shared" si="222"/>
        <v>0</v>
      </c>
      <c r="I255" s="4" t="str">
        <f t="shared" si="222"/>
        <v>A</v>
      </c>
      <c r="J255" s="4" t="str">
        <f t="shared" si="222"/>
        <v>videocall</v>
      </c>
      <c r="K255" s="4" t="str">
        <f t="shared" si="222"/>
        <v>VJ</v>
      </c>
      <c r="L255" s="4">
        <f t="shared" si="222"/>
        <v>258813</v>
      </c>
      <c r="M255" s="4">
        <f t="shared" si="222"/>
        <v>27</v>
      </c>
      <c r="N255" s="4">
        <f t="shared" si="222"/>
        <v>6</v>
      </c>
      <c r="O255" s="4">
        <f t="shared" si="222"/>
        <v>2017</v>
      </c>
      <c r="P255" s="4" t="str">
        <f t="shared" si="222"/>
        <v>27/6/2017</v>
      </c>
      <c r="Q255" s="4">
        <f t="shared" si="222"/>
        <v>17</v>
      </c>
      <c r="R255" s="4">
        <f t="shared" ref="R255:W256" si="223">R254</f>
        <v>12</v>
      </c>
      <c r="S255" s="4">
        <f t="shared" si="223"/>
        <v>2020</v>
      </c>
      <c r="T255" s="4" t="str">
        <f t="shared" si="223"/>
        <v>17/12/2020</v>
      </c>
      <c r="U255" s="4">
        <f t="shared" si="223"/>
        <v>41</v>
      </c>
      <c r="V255" s="4">
        <f t="shared" si="223"/>
        <v>1269</v>
      </c>
      <c r="W255" s="4">
        <f t="shared" si="223"/>
        <v>41.606557377049178</v>
      </c>
      <c r="X255" s="4" t="s">
        <v>34</v>
      </c>
      <c r="Y255" s="4" t="s">
        <v>43</v>
      </c>
      <c r="Z255" s="4" t="s">
        <v>42</v>
      </c>
      <c r="AA255" s="4">
        <v>1</v>
      </c>
      <c r="AB255" s="4">
        <v>0</v>
      </c>
      <c r="AC255" s="4" t="s">
        <v>42</v>
      </c>
      <c r="AD255" s="4" t="s">
        <v>44</v>
      </c>
      <c r="AE255" s="4" t="s">
        <v>44</v>
      </c>
      <c r="AF255" s="4" t="s">
        <v>44</v>
      </c>
      <c r="AG255" s="4" t="s">
        <v>45</v>
      </c>
      <c r="AH255" s="2" t="s">
        <v>44</v>
      </c>
      <c r="AI255" s="2" t="s">
        <v>44</v>
      </c>
      <c r="AJ255" s="2"/>
      <c r="AK255" s="2"/>
    </row>
    <row r="256" spans="1:37" ht="15.75" hidden="1" x14ac:dyDescent="0.25">
      <c r="A256" s="4" t="s">
        <v>26</v>
      </c>
      <c r="B256" s="4">
        <f t="shared" si="222"/>
        <v>13</v>
      </c>
      <c r="C256" s="4" t="str">
        <f t="shared" si="222"/>
        <v>SymLit</v>
      </c>
      <c r="D256" s="4" t="str">
        <f t="shared" si="222"/>
        <v>RMTS</v>
      </c>
      <c r="E256" s="4" t="str">
        <f t="shared" si="222"/>
        <v>pilot1</v>
      </c>
      <c r="F256" s="4" t="str">
        <f t="shared" si="222"/>
        <v>noncomm</v>
      </c>
      <c r="G256" s="4" t="str">
        <f t="shared" si="222"/>
        <v>3yo</v>
      </c>
      <c r="H256" s="4">
        <f t="shared" si="222"/>
        <v>0</v>
      </c>
      <c r="I256" s="4" t="str">
        <f t="shared" si="222"/>
        <v>A</v>
      </c>
      <c r="J256" s="4" t="str">
        <f t="shared" si="222"/>
        <v>videocall</v>
      </c>
      <c r="K256" s="4" t="str">
        <f t="shared" si="222"/>
        <v>VJ</v>
      </c>
      <c r="L256" s="4">
        <f t="shared" si="222"/>
        <v>258813</v>
      </c>
      <c r="M256" s="4">
        <f t="shared" si="222"/>
        <v>27</v>
      </c>
      <c r="N256" s="4">
        <f t="shared" si="222"/>
        <v>6</v>
      </c>
      <c r="O256" s="4">
        <f t="shared" si="222"/>
        <v>2017</v>
      </c>
      <c r="P256" s="4" t="str">
        <f t="shared" si="222"/>
        <v>27/6/2017</v>
      </c>
      <c r="Q256" s="4">
        <f t="shared" si="222"/>
        <v>17</v>
      </c>
      <c r="R256" s="4">
        <f t="shared" si="223"/>
        <v>12</v>
      </c>
      <c r="S256" s="4">
        <f t="shared" si="223"/>
        <v>2020</v>
      </c>
      <c r="T256" s="4" t="str">
        <f t="shared" si="223"/>
        <v>17/12/2020</v>
      </c>
      <c r="U256" s="4">
        <f t="shared" si="223"/>
        <v>41</v>
      </c>
      <c r="V256" s="4">
        <f t="shared" si="223"/>
        <v>1269</v>
      </c>
      <c r="W256" s="4">
        <f t="shared" si="223"/>
        <v>41.606557377049178</v>
      </c>
      <c r="X256" s="4" t="s">
        <v>34</v>
      </c>
      <c r="Y256" s="4" t="s">
        <v>43</v>
      </c>
      <c r="Z256" s="4" t="s">
        <v>42</v>
      </c>
      <c r="AA256" s="4">
        <v>2</v>
      </c>
      <c r="AB256" s="4">
        <v>0</v>
      </c>
      <c r="AC256" s="4" t="s">
        <v>42</v>
      </c>
      <c r="AD256" s="4" t="s">
        <v>44</v>
      </c>
      <c r="AE256" s="4" t="s">
        <v>44</v>
      </c>
      <c r="AF256" s="4" t="s">
        <v>44</v>
      </c>
      <c r="AG256" s="4" t="s">
        <v>46</v>
      </c>
      <c r="AH256" s="2" t="s">
        <v>44</v>
      </c>
      <c r="AI256" s="2" t="s">
        <v>44</v>
      </c>
      <c r="AJ256" s="2"/>
      <c r="AK256" s="2"/>
    </row>
    <row r="257" spans="1:37" ht="15.75" hidden="1" x14ac:dyDescent="0.25">
      <c r="A257" s="4" t="s">
        <v>26</v>
      </c>
      <c r="B257" s="4">
        <f t="shared" ref="B257:W257" si="224">B255</f>
        <v>13</v>
      </c>
      <c r="C257" s="4" t="str">
        <f t="shared" si="224"/>
        <v>SymLit</v>
      </c>
      <c r="D257" s="4" t="str">
        <f t="shared" si="224"/>
        <v>RMTS</v>
      </c>
      <c r="E257" s="4" t="str">
        <f t="shared" si="224"/>
        <v>pilot1</v>
      </c>
      <c r="F257" s="4" t="str">
        <f t="shared" si="224"/>
        <v>noncomm</v>
      </c>
      <c r="G257" s="4" t="str">
        <f t="shared" si="224"/>
        <v>3yo</v>
      </c>
      <c r="H257" s="4">
        <f t="shared" si="224"/>
        <v>0</v>
      </c>
      <c r="I257" s="4" t="str">
        <f t="shared" si="224"/>
        <v>A</v>
      </c>
      <c r="J257" s="4" t="str">
        <f t="shared" si="224"/>
        <v>videocall</v>
      </c>
      <c r="K257" s="4" t="str">
        <f t="shared" si="224"/>
        <v>VJ</v>
      </c>
      <c r="L257" s="4">
        <f t="shared" si="224"/>
        <v>258813</v>
      </c>
      <c r="M257" s="4">
        <f t="shared" si="224"/>
        <v>27</v>
      </c>
      <c r="N257" s="4">
        <f t="shared" si="224"/>
        <v>6</v>
      </c>
      <c r="O257" s="4">
        <f t="shared" si="224"/>
        <v>2017</v>
      </c>
      <c r="P257" s="4" t="str">
        <f t="shared" si="224"/>
        <v>27/6/2017</v>
      </c>
      <c r="Q257" s="4">
        <f t="shared" si="224"/>
        <v>17</v>
      </c>
      <c r="R257" s="4">
        <f t="shared" si="224"/>
        <v>12</v>
      </c>
      <c r="S257" s="4">
        <f t="shared" si="224"/>
        <v>2020</v>
      </c>
      <c r="T257" s="4" t="str">
        <f t="shared" si="224"/>
        <v>17/12/2020</v>
      </c>
      <c r="U257" s="4">
        <f t="shared" si="224"/>
        <v>41</v>
      </c>
      <c r="V257" s="4">
        <f t="shared" si="224"/>
        <v>1269</v>
      </c>
      <c r="W257" s="4">
        <f t="shared" si="224"/>
        <v>41.606557377049178</v>
      </c>
      <c r="X257" s="4" t="s">
        <v>34</v>
      </c>
      <c r="Y257" s="4" t="s">
        <v>43</v>
      </c>
      <c r="Z257" s="4" t="s">
        <v>42</v>
      </c>
      <c r="AA257" s="4">
        <v>3</v>
      </c>
      <c r="AB257" s="4">
        <v>0</v>
      </c>
      <c r="AC257" s="4" t="s">
        <v>42</v>
      </c>
      <c r="AD257" s="4" t="s">
        <v>44</v>
      </c>
      <c r="AE257" s="4" t="s">
        <v>44</v>
      </c>
      <c r="AF257" s="4" t="s">
        <v>44</v>
      </c>
      <c r="AG257" s="4" t="s">
        <v>46</v>
      </c>
      <c r="AH257" s="2" t="s">
        <v>44</v>
      </c>
      <c r="AI257" s="2" t="s">
        <v>44</v>
      </c>
      <c r="AJ257" s="2"/>
      <c r="AK257" s="2"/>
    </row>
    <row r="258" spans="1:37" ht="15.75" hidden="1" x14ac:dyDescent="0.25">
      <c r="A258" s="4" t="s">
        <v>26</v>
      </c>
      <c r="B258" s="4">
        <f t="shared" ref="B258:W258" si="225">B256</f>
        <v>13</v>
      </c>
      <c r="C258" s="4" t="str">
        <f t="shared" si="225"/>
        <v>SymLit</v>
      </c>
      <c r="D258" s="4" t="str">
        <f t="shared" si="225"/>
        <v>RMTS</v>
      </c>
      <c r="E258" s="4" t="str">
        <f t="shared" si="225"/>
        <v>pilot1</v>
      </c>
      <c r="F258" s="4" t="str">
        <f t="shared" si="225"/>
        <v>noncomm</v>
      </c>
      <c r="G258" s="4" t="str">
        <f t="shared" si="225"/>
        <v>3yo</v>
      </c>
      <c r="H258" s="4">
        <f t="shared" si="225"/>
        <v>0</v>
      </c>
      <c r="I258" s="4" t="str">
        <f t="shared" si="225"/>
        <v>A</v>
      </c>
      <c r="J258" s="4" t="str">
        <f t="shared" si="225"/>
        <v>videocall</v>
      </c>
      <c r="K258" s="4" t="str">
        <f t="shared" si="225"/>
        <v>VJ</v>
      </c>
      <c r="L258" s="4">
        <f t="shared" si="225"/>
        <v>258813</v>
      </c>
      <c r="M258" s="4">
        <f t="shared" si="225"/>
        <v>27</v>
      </c>
      <c r="N258" s="4">
        <f t="shared" si="225"/>
        <v>6</v>
      </c>
      <c r="O258" s="4">
        <f t="shared" si="225"/>
        <v>2017</v>
      </c>
      <c r="P258" s="4" t="str">
        <f t="shared" si="225"/>
        <v>27/6/2017</v>
      </c>
      <c r="Q258" s="4">
        <f t="shared" si="225"/>
        <v>17</v>
      </c>
      <c r="R258" s="4">
        <f t="shared" si="225"/>
        <v>12</v>
      </c>
      <c r="S258" s="4">
        <f t="shared" si="225"/>
        <v>2020</v>
      </c>
      <c r="T258" s="4" t="str">
        <f t="shared" si="225"/>
        <v>17/12/2020</v>
      </c>
      <c r="U258" s="4">
        <f t="shared" si="225"/>
        <v>41</v>
      </c>
      <c r="V258" s="4">
        <f t="shared" si="225"/>
        <v>1269</v>
      </c>
      <c r="W258" s="4">
        <f t="shared" si="225"/>
        <v>41.606557377049178</v>
      </c>
      <c r="X258" s="4" t="s">
        <v>34</v>
      </c>
      <c r="Y258" s="4" t="s">
        <v>43</v>
      </c>
      <c r="Z258" s="4" t="s">
        <v>42</v>
      </c>
      <c r="AA258" s="4">
        <v>4</v>
      </c>
      <c r="AB258" s="4">
        <v>0</v>
      </c>
      <c r="AC258" s="4" t="s">
        <v>42</v>
      </c>
      <c r="AD258" s="4" t="s">
        <v>44</v>
      </c>
      <c r="AE258" s="4" t="s">
        <v>44</v>
      </c>
      <c r="AF258" s="4" t="s">
        <v>44</v>
      </c>
      <c r="AG258" s="4" t="s">
        <v>45</v>
      </c>
      <c r="AH258" s="2" t="s">
        <v>44</v>
      </c>
      <c r="AI258" s="2" t="s">
        <v>44</v>
      </c>
      <c r="AJ258" s="2"/>
      <c r="AK258" s="2"/>
    </row>
    <row r="259" spans="1:37" ht="15.75" hidden="1" x14ac:dyDescent="0.25">
      <c r="A259" s="4" t="s">
        <v>26</v>
      </c>
      <c r="B259" s="4">
        <f t="shared" ref="B259:W270" si="226">B258</f>
        <v>13</v>
      </c>
      <c r="C259" s="4" t="str">
        <f t="shared" si="226"/>
        <v>SymLit</v>
      </c>
      <c r="D259" s="4" t="str">
        <f t="shared" si="226"/>
        <v>RMTS</v>
      </c>
      <c r="E259" s="4" t="str">
        <f t="shared" si="226"/>
        <v>pilot1</v>
      </c>
      <c r="F259" s="4" t="str">
        <f t="shared" si="226"/>
        <v>noncomm</v>
      </c>
      <c r="G259" s="4" t="str">
        <f t="shared" si="226"/>
        <v>3yo</v>
      </c>
      <c r="H259" s="4">
        <f t="shared" si="226"/>
        <v>0</v>
      </c>
      <c r="I259" s="4" t="str">
        <f t="shared" si="226"/>
        <v>A</v>
      </c>
      <c r="J259" s="4" t="str">
        <f t="shared" si="226"/>
        <v>videocall</v>
      </c>
      <c r="K259" s="4" t="str">
        <f t="shared" si="226"/>
        <v>VJ</v>
      </c>
      <c r="L259" s="4">
        <f t="shared" si="226"/>
        <v>258813</v>
      </c>
      <c r="M259" s="4">
        <f t="shared" si="226"/>
        <v>27</v>
      </c>
      <c r="N259" s="4">
        <f t="shared" si="226"/>
        <v>6</v>
      </c>
      <c r="O259" s="4">
        <f t="shared" si="226"/>
        <v>2017</v>
      </c>
      <c r="P259" s="4" t="str">
        <f t="shared" si="226"/>
        <v>27/6/2017</v>
      </c>
      <c r="Q259" s="4">
        <f t="shared" si="226"/>
        <v>17</v>
      </c>
      <c r="R259" s="4">
        <f t="shared" si="226"/>
        <v>12</v>
      </c>
      <c r="S259" s="4">
        <f t="shared" si="226"/>
        <v>2020</v>
      </c>
      <c r="T259" s="4" t="str">
        <f t="shared" si="226"/>
        <v>17/12/2020</v>
      </c>
      <c r="U259" s="4">
        <f t="shared" si="226"/>
        <v>41</v>
      </c>
      <c r="V259" s="4">
        <f t="shared" si="226"/>
        <v>1269</v>
      </c>
      <c r="W259" s="4">
        <f t="shared" si="226"/>
        <v>41.606557377049178</v>
      </c>
      <c r="X259" s="4" t="s">
        <v>34</v>
      </c>
      <c r="Y259" s="4" t="s">
        <v>43</v>
      </c>
      <c r="Z259" s="4" t="s">
        <v>35</v>
      </c>
      <c r="AA259" s="4">
        <v>1</v>
      </c>
      <c r="AB259" s="4">
        <v>1</v>
      </c>
      <c r="AC259" s="4" t="s">
        <v>47</v>
      </c>
      <c r="AD259" s="4" t="s">
        <v>48</v>
      </c>
      <c r="AE259" s="4" t="s">
        <v>48</v>
      </c>
      <c r="AF259" s="4" t="s">
        <v>49</v>
      </c>
      <c r="AG259" s="4" t="s">
        <v>45</v>
      </c>
      <c r="AH259" s="2" t="s">
        <v>44</v>
      </c>
      <c r="AI259" s="2" t="s">
        <v>44</v>
      </c>
      <c r="AJ259" s="2"/>
      <c r="AK259" s="2"/>
    </row>
    <row r="260" spans="1:37" ht="15.75" hidden="1" x14ac:dyDescent="0.25">
      <c r="A260" s="4" t="s">
        <v>26</v>
      </c>
      <c r="B260" s="4">
        <f t="shared" ref="B260:C260" si="227">B259</f>
        <v>13</v>
      </c>
      <c r="C260" s="4" t="str">
        <f t="shared" si="227"/>
        <v>SymLit</v>
      </c>
      <c r="D260" s="4" t="str">
        <f t="shared" si="226"/>
        <v>RMTS</v>
      </c>
      <c r="E260" s="4" t="str">
        <f t="shared" si="226"/>
        <v>pilot1</v>
      </c>
      <c r="F260" s="4" t="str">
        <f t="shared" si="226"/>
        <v>noncomm</v>
      </c>
      <c r="G260" s="4" t="str">
        <f t="shared" si="226"/>
        <v>3yo</v>
      </c>
      <c r="H260" s="4">
        <f t="shared" si="226"/>
        <v>0</v>
      </c>
      <c r="I260" s="4" t="str">
        <f t="shared" si="226"/>
        <v>A</v>
      </c>
      <c r="J260" s="4" t="str">
        <f t="shared" si="226"/>
        <v>videocall</v>
      </c>
      <c r="K260" s="4" t="str">
        <f t="shared" si="226"/>
        <v>VJ</v>
      </c>
      <c r="L260" s="4">
        <f t="shared" si="226"/>
        <v>258813</v>
      </c>
      <c r="M260" s="4">
        <f t="shared" si="226"/>
        <v>27</v>
      </c>
      <c r="N260" s="4">
        <f t="shared" si="226"/>
        <v>6</v>
      </c>
      <c r="O260" s="4">
        <f t="shared" si="226"/>
        <v>2017</v>
      </c>
      <c r="P260" s="4" t="str">
        <f t="shared" si="226"/>
        <v>27/6/2017</v>
      </c>
      <c r="Q260" s="4">
        <f t="shared" si="226"/>
        <v>17</v>
      </c>
      <c r="R260" s="4">
        <f t="shared" si="226"/>
        <v>12</v>
      </c>
      <c r="S260" s="4">
        <f t="shared" si="226"/>
        <v>2020</v>
      </c>
      <c r="T260" s="4" t="str">
        <f t="shared" si="226"/>
        <v>17/12/2020</v>
      </c>
      <c r="U260" s="4">
        <f t="shared" si="226"/>
        <v>41</v>
      </c>
      <c r="V260" s="4">
        <f t="shared" si="226"/>
        <v>1269</v>
      </c>
      <c r="W260" s="4">
        <f t="shared" si="226"/>
        <v>41.606557377049178</v>
      </c>
      <c r="X260" s="4" t="s">
        <v>34</v>
      </c>
      <c r="Y260" s="4" t="s">
        <v>43</v>
      </c>
      <c r="Z260" s="4" t="s">
        <v>35</v>
      </c>
      <c r="AA260" s="4">
        <v>2</v>
      </c>
      <c r="AB260" s="4">
        <v>2</v>
      </c>
      <c r="AC260" s="4" t="s">
        <v>47</v>
      </c>
      <c r="AD260" s="4" t="s">
        <v>50</v>
      </c>
      <c r="AE260" s="4" t="s">
        <v>50</v>
      </c>
      <c r="AF260" s="4" t="s">
        <v>51</v>
      </c>
      <c r="AG260" s="4" t="s">
        <v>46</v>
      </c>
      <c r="AH260" s="2" t="s">
        <v>44</v>
      </c>
      <c r="AI260" s="2" t="s">
        <v>44</v>
      </c>
      <c r="AJ260" s="2"/>
      <c r="AK260" s="2"/>
    </row>
    <row r="261" spans="1:37" ht="15.75" hidden="1" x14ac:dyDescent="0.25">
      <c r="A261" s="4" t="s">
        <v>26</v>
      </c>
      <c r="B261" s="4">
        <f t="shared" ref="B261:C261" si="228">B260</f>
        <v>13</v>
      </c>
      <c r="C261" s="4" t="str">
        <f t="shared" si="228"/>
        <v>SymLit</v>
      </c>
      <c r="D261" s="4" t="str">
        <f t="shared" si="226"/>
        <v>RMTS</v>
      </c>
      <c r="E261" s="4" t="str">
        <f t="shared" si="226"/>
        <v>pilot1</v>
      </c>
      <c r="F261" s="4" t="str">
        <f t="shared" si="226"/>
        <v>noncomm</v>
      </c>
      <c r="G261" s="4" t="str">
        <f t="shared" si="226"/>
        <v>3yo</v>
      </c>
      <c r="H261" s="4">
        <f t="shared" si="226"/>
        <v>0</v>
      </c>
      <c r="I261" s="4" t="str">
        <f t="shared" si="226"/>
        <v>A</v>
      </c>
      <c r="J261" s="4" t="str">
        <f t="shared" si="226"/>
        <v>videocall</v>
      </c>
      <c r="K261" s="4" t="str">
        <f t="shared" si="226"/>
        <v>VJ</v>
      </c>
      <c r="L261" s="4">
        <f t="shared" si="226"/>
        <v>258813</v>
      </c>
      <c r="M261" s="4">
        <f t="shared" si="226"/>
        <v>27</v>
      </c>
      <c r="N261" s="4">
        <f t="shared" si="226"/>
        <v>6</v>
      </c>
      <c r="O261" s="4">
        <f t="shared" si="226"/>
        <v>2017</v>
      </c>
      <c r="P261" s="4" t="str">
        <f t="shared" si="226"/>
        <v>27/6/2017</v>
      </c>
      <c r="Q261" s="4">
        <f t="shared" si="226"/>
        <v>17</v>
      </c>
      <c r="R261" s="4">
        <f t="shared" si="226"/>
        <v>12</v>
      </c>
      <c r="S261" s="4">
        <f t="shared" si="226"/>
        <v>2020</v>
      </c>
      <c r="T261" s="4" t="str">
        <f t="shared" si="226"/>
        <v>17/12/2020</v>
      </c>
      <c r="U261" s="4">
        <f t="shared" si="226"/>
        <v>41</v>
      </c>
      <c r="V261" s="4">
        <f t="shared" si="226"/>
        <v>1269</v>
      </c>
      <c r="W261" s="4">
        <f t="shared" si="226"/>
        <v>41.606557377049178</v>
      </c>
      <c r="X261" s="4" t="s">
        <v>34</v>
      </c>
      <c r="Y261" s="4" t="s">
        <v>43</v>
      </c>
      <c r="Z261" s="4" t="s">
        <v>35</v>
      </c>
      <c r="AA261" s="4">
        <v>3</v>
      </c>
      <c r="AB261" s="4">
        <v>3</v>
      </c>
      <c r="AC261" s="4" t="s">
        <v>47</v>
      </c>
      <c r="AD261" s="4" t="s">
        <v>52</v>
      </c>
      <c r="AE261" s="4" t="s">
        <v>52</v>
      </c>
      <c r="AF261" s="4" t="s">
        <v>48</v>
      </c>
      <c r="AG261" s="4" t="s">
        <v>45</v>
      </c>
      <c r="AH261" s="2" t="s">
        <v>44</v>
      </c>
      <c r="AI261" s="2" t="s">
        <v>44</v>
      </c>
      <c r="AJ261" s="2"/>
      <c r="AK261" s="2"/>
    </row>
    <row r="262" spans="1:37" ht="15.75" hidden="1" x14ac:dyDescent="0.25">
      <c r="A262" s="4" t="s">
        <v>26</v>
      </c>
      <c r="B262" s="4">
        <f t="shared" ref="B262:C262" si="229">B261</f>
        <v>13</v>
      </c>
      <c r="C262" s="4" t="str">
        <f t="shared" si="229"/>
        <v>SymLit</v>
      </c>
      <c r="D262" s="4" t="str">
        <f t="shared" si="226"/>
        <v>RMTS</v>
      </c>
      <c r="E262" s="4" t="str">
        <f t="shared" si="226"/>
        <v>pilot1</v>
      </c>
      <c r="F262" s="4" t="str">
        <f t="shared" si="226"/>
        <v>noncomm</v>
      </c>
      <c r="G262" s="4" t="str">
        <f t="shared" si="226"/>
        <v>3yo</v>
      </c>
      <c r="H262" s="4">
        <f t="shared" si="226"/>
        <v>0</v>
      </c>
      <c r="I262" s="4" t="str">
        <f t="shared" si="226"/>
        <v>A</v>
      </c>
      <c r="J262" s="4" t="str">
        <f t="shared" si="226"/>
        <v>videocall</v>
      </c>
      <c r="K262" s="4" t="str">
        <f t="shared" si="226"/>
        <v>VJ</v>
      </c>
      <c r="L262" s="4">
        <f t="shared" si="226"/>
        <v>258813</v>
      </c>
      <c r="M262" s="4">
        <f t="shared" si="226"/>
        <v>27</v>
      </c>
      <c r="N262" s="4">
        <f t="shared" si="226"/>
        <v>6</v>
      </c>
      <c r="O262" s="4">
        <f t="shared" si="226"/>
        <v>2017</v>
      </c>
      <c r="P262" s="4" t="str">
        <f t="shared" si="226"/>
        <v>27/6/2017</v>
      </c>
      <c r="Q262" s="4">
        <f t="shared" si="226"/>
        <v>17</v>
      </c>
      <c r="R262" s="4">
        <f t="shared" si="226"/>
        <v>12</v>
      </c>
      <c r="S262" s="4">
        <f t="shared" si="226"/>
        <v>2020</v>
      </c>
      <c r="T262" s="4" t="str">
        <f t="shared" si="226"/>
        <v>17/12/2020</v>
      </c>
      <c r="U262" s="4">
        <f t="shared" si="226"/>
        <v>41</v>
      </c>
      <c r="V262" s="4">
        <f t="shared" si="226"/>
        <v>1269</v>
      </c>
      <c r="W262" s="4">
        <f t="shared" si="226"/>
        <v>41.606557377049178</v>
      </c>
      <c r="X262" s="4" t="s">
        <v>34</v>
      </c>
      <c r="Y262" s="4" t="s">
        <v>43</v>
      </c>
      <c r="Z262" s="4" t="s">
        <v>35</v>
      </c>
      <c r="AA262" s="4">
        <v>4</v>
      </c>
      <c r="AB262" s="4">
        <v>4</v>
      </c>
      <c r="AC262" s="4" t="s">
        <v>47</v>
      </c>
      <c r="AD262" s="4" t="s">
        <v>53</v>
      </c>
      <c r="AE262" s="4" t="s">
        <v>53</v>
      </c>
      <c r="AF262" s="4" t="s">
        <v>49</v>
      </c>
      <c r="AG262" s="4" t="s">
        <v>45</v>
      </c>
      <c r="AH262" s="2" t="s">
        <v>44</v>
      </c>
      <c r="AI262" s="2" t="s">
        <v>44</v>
      </c>
      <c r="AJ262" s="2"/>
      <c r="AK262" s="2"/>
    </row>
    <row r="263" spans="1:37" ht="15.75" hidden="1" x14ac:dyDescent="0.25">
      <c r="A263" s="4" t="s">
        <v>26</v>
      </c>
      <c r="B263" s="4">
        <f t="shared" ref="B263:C263" si="230">B262</f>
        <v>13</v>
      </c>
      <c r="C263" s="4" t="str">
        <f t="shared" si="230"/>
        <v>SymLit</v>
      </c>
      <c r="D263" s="4" t="str">
        <f t="shared" si="226"/>
        <v>RMTS</v>
      </c>
      <c r="E263" s="4" t="str">
        <f t="shared" si="226"/>
        <v>pilot1</v>
      </c>
      <c r="F263" s="4" t="str">
        <f t="shared" si="226"/>
        <v>noncomm</v>
      </c>
      <c r="G263" s="4" t="str">
        <f t="shared" si="226"/>
        <v>3yo</v>
      </c>
      <c r="H263" s="4">
        <f t="shared" si="226"/>
        <v>0</v>
      </c>
      <c r="I263" s="4" t="str">
        <f t="shared" si="226"/>
        <v>A</v>
      </c>
      <c r="J263" s="4" t="str">
        <f t="shared" si="226"/>
        <v>videocall</v>
      </c>
      <c r="K263" s="4" t="str">
        <f t="shared" si="226"/>
        <v>VJ</v>
      </c>
      <c r="L263" s="4">
        <f t="shared" si="226"/>
        <v>258813</v>
      </c>
      <c r="M263" s="4">
        <f t="shared" si="226"/>
        <v>27</v>
      </c>
      <c r="N263" s="4">
        <f t="shared" si="226"/>
        <v>6</v>
      </c>
      <c r="O263" s="4">
        <f t="shared" si="226"/>
        <v>2017</v>
      </c>
      <c r="P263" s="4" t="str">
        <f t="shared" si="226"/>
        <v>27/6/2017</v>
      </c>
      <c r="Q263" s="4">
        <f t="shared" si="226"/>
        <v>17</v>
      </c>
      <c r="R263" s="4">
        <f t="shared" si="226"/>
        <v>12</v>
      </c>
      <c r="S263" s="4">
        <f t="shared" si="226"/>
        <v>2020</v>
      </c>
      <c r="T263" s="4" t="str">
        <f t="shared" si="226"/>
        <v>17/12/2020</v>
      </c>
      <c r="U263" s="4">
        <f t="shared" si="226"/>
        <v>41</v>
      </c>
      <c r="V263" s="4">
        <f t="shared" si="226"/>
        <v>1269</v>
      </c>
      <c r="W263" s="4">
        <f t="shared" si="226"/>
        <v>41.606557377049178</v>
      </c>
      <c r="X263" s="4" t="s">
        <v>34</v>
      </c>
      <c r="Y263" s="4" t="s">
        <v>43</v>
      </c>
      <c r="Z263" s="4" t="s">
        <v>35</v>
      </c>
      <c r="AA263" s="4">
        <v>5</v>
      </c>
      <c r="AB263" s="4">
        <v>5</v>
      </c>
      <c r="AC263" s="4" t="s">
        <v>47</v>
      </c>
      <c r="AD263" s="4" t="s">
        <v>51</v>
      </c>
      <c r="AE263" s="4" t="s">
        <v>51</v>
      </c>
      <c r="AF263" s="4" t="s">
        <v>50</v>
      </c>
      <c r="AG263" s="4" t="s">
        <v>46</v>
      </c>
      <c r="AH263" s="2" t="s">
        <v>44</v>
      </c>
      <c r="AI263" s="2" t="s">
        <v>44</v>
      </c>
      <c r="AJ263" s="2"/>
      <c r="AK263" s="2"/>
    </row>
    <row r="264" spans="1:37" ht="15.75" hidden="1" x14ac:dyDescent="0.25">
      <c r="A264" s="4" t="s">
        <v>26</v>
      </c>
      <c r="B264" s="4">
        <f t="shared" ref="B264:C264" si="231">B263</f>
        <v>13</v>
      </c>
      <c r="C264" s="4" t="str">
        <f t="shared" si="231"/>
        <v>SymLit</v>
      </c>
      <c r="D264" s="4" t="str">
        <f t="shared" si="226"/>
        <v>RMTS</v>
      </c>
      <c r="E264" s="4" t="str">
        <f t="shared" si="226"/>
        <v>pilot1</v>
      </c>
      <c r="F264" s="4" t="str">
        <f t="shared" si="226"/>
        <v>noncomm</v>
      </c>
      <c r="G264" s="4" t="str">
        <f t="shared" si="226"/>
        <v>3yo</v>
      </c>
      <c r="H264" s="4">
        <f t="shared" si="226"/>
        <v>0</v>
      </c>
      <c r="I264" s="4" t="str">
        <f t="shared" si="226"/>
        <v>A</v>
      </c>
      <c r="J264" s="4" t="str">
        <f t="shared" si="226"/>
        <v>videocall</v>
      </c>
      <c r="K264" s="4" t="str">
        <f t="shared" si="226"/>
        <v>VJ</v>
      </c>
      <c r="L264" s="4">
        <f t="shared" si="226"/>
        <v>258813</v>
      </c>
      <c r="M264" s="4">
        <f t="shared" si="226"/>
        <v>27</v>
      </c>
      <c r="N264" s="4">
        <f t="shared" si="226"/>
        <v>6</v>
      </c>
      <c r="O264" s="4">
        <f t="shared" si="226"/>
        <v>2017</v>
      </c>
      <c r="P264" s="4" t="str">
        <f t="shared" si="226"/>
        <v>27/6/2017</v>
      </c>
      <c r="Q264" s="4">
        <f t="shared" si="226"/>
        <v>17</v>
      </c>
      <c r="R264" s="4">
        <f t="shared" si="226"/>
        <v>12</v>
      </c>
      <c r="S264" s="4">
        <f t="shared" si="226"/>
        <v>2020</v>
      </c>
      <c r="T264" s="4" t="str">
        <f t="shared" si="226"/>
        <v>17/12/2020</v>
      </c>
      <c r="U264" s="4">
        <f t="shared" si="226"/>
        <v>41</v>
      </c>
      <c r="V264" s="4">
        <f t="shared" si="226"/>
        <v>1269</v>
      </c>
      <c r="W264" s="4">
        <f t="shared" si="226"/>
        <v>41.606557377049178</v>
      </c>
      <c r="X264" s="4" t="s">
        <v>34</v>
      </c>
      <c r="Y264" s="4" t="s">
        <v>43</v>
      </c>
      <c r="Z264" s="4" t="s">
        <v>35</v>
      </c>
      <c r="AA264" s="4">
        <v>6</v>
      </c>
      <c r="AB264" s="4">
        <v>6</v>
      </c>
      <c r="AC264" s="4" t="s">
        <v>47</v>
      </c>
      <c r="AD264" s="4" t="s">
        <v>48</v>
      </c>
      <c r="AE264" s="4" t="s">
        <v>48</v>
      </c>
      <c r="AF264" s="4" t="s">
        <v>52</v>
      </c>
      <c r="AG264" s="4" t="s">
        <v>45</v>
      </c>
      <c r="AH264" s="2" t="s">
        <v>44</v>
      </c>
      <c r="AI264" s="2" t="s">
        <v>44</v>
      </c>
      <c r="AJ264" s="2"/>
      <c r="AK264" s="2"/>
    </row>
    <row r="265" spans="1:37" ht="15.75" hidden="1" x14ac:dyDescent="0.25">
      <c r="A265" s="4" t="s">
        <v>26</v>
      </c>
      <c r="B265" s="4">
        <f t="shared" ref="B265:C265" si="232">B264</f>
        <v>13</v>
      </c>
      <c r="C265" s="4" t="str">
        <f t="shared" si="232"/>
        <v>SymLit</v>
      </c>
      <c r="D265" s="4" t="str">
        <f t="shared" si="226"/>
        <v>RMTS</v>
      </c>
      <c r="E265" s="4" t="str">
        <f t="shared" si="226"/>
        <v>pilot1</v>
      </c>
      <c r="F265" s="4" t="str">
        <f t="shared" si="226"/>
        <v>noncomm</v>
      </c>
      <c r="G265" s="4" t="str">
        <f t="shared" si="226"/>
        <v>3yo</v>
      </c>
      <c r="H265" s="4">
        <f t="shared" si="226"/>
        <v>0</v>
      </c>
      <c r="I265" s="4" t="str">
        <f t="shared" si="226"/>
        <v>A</v>
      </c>
      <c r="J265" s="4" t="str">
        <f t="shared" si="226"/>
        <v>videocall</v>
      </c>
      <c r="K265" s="4" t="str">
        <f t="shared" si="226"/>
        <v>VJ</v>
      </c>
      <c r="L265" s="4">
        <f t="shared" si="226"/>
        <v>258813</v>
      </c>
      <c r="M265" s="4">
        <f t="shared" si="226"/>
        <v>27</v>
      </c>
      <c r="N265" s="4">
        <f t="shared" si="226"/>
        <v>6</v>
      </c>
      <c r="O265" s="4">
        <f t="shared" si="226"/>
        <v>2017</v>
      </c>
      <c r="P265" s="4" t="str">
        <f t="shared" si="226"/>
        <v>27/6/2017</v>
      </c>
      <c r="Q265" s="4">
        <f t="shared" si="226"/>
        <v>17</v>
      </c>
      <c r="R265" s="4">
        <f t="shared" si="226"/>
        <v>12</v>
      </c>
      <c r="S265" s="4">
        <f t="shared" si="226"/>
        <v>2020</v>
      </c>
      <c r="T265" s="4" t="str">
        <f t="shared" si="226"/>
        <v>17/12/2020</v>
      </c>
      <c r="U265" s="4">
        <f t="shared" si="226"/>
        <v>41</v>
      </c>
      <c r="V265" s="4">
        <f t="shared" si="226"/>
        <v>1269</v>
      </c>
      <c r="W265" s="4">
        <f t="shared" si="226"/>
        <v>41.606557377049178</v>
      </c>
      <c r="X265" s="4" t="s">
        <v>34</v>
      </c>
      <c r="Y265" s="4" t="s">
        <v>43</v>
      </c>
      <c r="Z265" s="4" t="s">
        <v>35</v>
      </c>
      <c r="AA265" s="4">
        <v>7</v>
      </c>
      <c r="AB265" s="4">
        <v>7</v>
      </c>
      <c r="AC265" s="4" t="s">
        <v>47</v>
      </c>
      <c r="AD265" s="4" t="s">
        <v>49</v>
      </c>
      <c r="AE265" s="4" t="s">
        <v>49</v>
      </c>
      <c r="AF265" s="4" t="s">
        <v>50</v>
      </c>
      <c r="AG265" s="4" t="s">
        <v>46</v>
      </c>
      <c r="AH265" s="2" t="s">
        <v>44</v>
      </c>
      <c r="AI265" s="2" t="s">
        <v>44</v>
      </c>
      <c r="AJ265" s="2"/>
      <c r="AK265" s="2"/>
    </row>
    <row r="266" spans="1:37" ht="15.75" hidden="1" x14ac:dyDescent="0.25">
      <c r="A266" s="4" t="s">
        <v>26</v>
      </c>
      <c r="B266" s="4">
        <f t="shared" ref="B266:C266" si="233">B265</f>
        <v>13</v>
      </c>
      <c r="C266" s="4" t="str">
        <f t="shared" si="233"/>
        <v>SymLit</v>
      </c>
      <c r="D266" s="4" t="str">
        <f t="shared" si="226"/>
        <v>RMTS</v>
      </c>
      <c r="E266" s="4" t="str">
        <f t="shared" si="226"/>
        <v>pilot1</v>
      </c>
      <c r="F266" s="4" t="str">
        <f t="shared" si="226"/>
        <v>noncomm</v>
      </c>
      <c r="G266" s="4" t="str">
        <f t="shared" si="226"/>
        <v>3yo</v>
      </c>
      <c r="H266" s="4">
        <f t="shared" si="226"/>
        <v>0</v>
      </c>
      <c r="I266" s="4" t="str">
        <f t="shared" si="226"/>
        <v>A</v>
      </c>
      <c r="J266" s="4" t="str">
        <f t="shared" si="226"/>
        <v>videocall</v>
      </c>
      <c r="K266" s="4" t="str">
        <f t="shared" si="226"/>
        <v>VJ</v>
      </c>
      <c r="L266" s="4">
        <f t="shared" si="226"/>
        <v>258813</v>
      </c>
      <c r="M266" s="4">
        <f t="shared" si="226"/>
        <v>27</v>
      </c>
      <c r="N266" s="4">
        <f t="shared" si="226"/>
        <v>6</v>
      </c>
      <c r="O266" s="4">
        <f t="shared" si="226"/>
        <v>2017</v>
      </c>
      <c r="P266" s="4" t="str">
        <f t="shared" si="226"/>
        <v>27/6/2017</v>
      </c>
      <c r="Q266" s="4">
        <f t="shared" si="226"/>
        <v>17</v>
      </c>
      <c r="R266" s="4">
        <f t="shared" si="226"/>
        <v>12</v>
      </c>
      <c r="S266" s="4">
        <f t="shared" si="226"/>
        <v>2020</v>
      </c>
      <c r="T266" s="4" t="str">
        <f t="shared" si="226"/>
        <v>17/12/2020</v>
      </c>
      <c r="U266" s="4">
        <f t="shared" si="226"/>
        <v>41</v>
      </c>
      <c r="V266" s="4">
        <f t="shared" si="226"/>
        <v>1269</v>
      </c>
      <c r="W266" s="4">
        <f t="shared" si="226"/>
        <v>41.606557377049178</v>
      </c>
      <c r="X266" s="4" t="s">
        <v>34</v>
      </c>
      <c r="Y266" s="4" t="s">
        <v>43</v>
      </c>
      <c r="Z266" s="4" t="s">
        <v>35</v>
      </c>
      <c r="AA266" s="4">
        <v>8</v>
      </c>
      <c r="AB266" s="4">
        <v>8</v>
      </c>
      <c r="AC266" s="4" t="s">
        <v>47</v>
      </c>
      <c r="AD266" s="4" t="s">
        <v>53</v>
      </c>
      <c r="AE266" s="4" t="s">
        <v>53</v>
      </c>
      <c r="AF266" s="4" t="s">
        <v>51</v>
      </c>
      <c r="AG266" s="4" t="s">
        <v>45</v>
      </c>
      <c r="AH266" s="2" t="s">
        <v>44</v>
      </c>
      <c r="AI266" s="2" t="s">
        <v>44</v>
      </c>
      <c r="AJ266" s="2"/>
      <c r="AK266" s="2"/>
    </row>
    <row r="267" spans="1:37" ht="15.75" hidden="1" x14ac:dyDescent="0.25">
      <c r="A267" s="4" t="s">
        <v>26</v>
      </c>
      <c r="B267" s="4">
        <f t="shared" ref="B267:C267" si="234">B266</f>
        <v>13</v>
      </c>
      <c r="C267" s="4" t="str">
        <f t="shared" si="234"/>
        <v>SymLit</v>
      </c>
      <c r="D267" s="4" t="str">
        <f t="shared" si="226"/>
        <v>RMTS</v>
      </c>
      <c r="E267" s="4" t="str">
        <f t="shared" si="226"/>
        <v>pilot1</v>
      </c>
      <c r="F267" s="4" t="str">
        <f t="shared" si="226"/>
        <v>noncomm</v>
      </c>
      <c r="G267" s="4" t="str">
        <f t="shared" si="226"/>
        <v>3yo</v>
      </c>
      <c r="H267" s="4">
        <f t="shared" si="226"/>
        <v>0</v>
      </c>
      <c r="I267" s="4" t="str">
        <f t="shared" si="226"/>
        <v>A</v>
      </c>
      <c r="J267" s="4" t="str">
        <f t="shared" si="226"/>
        <v>videocall</v>
      </c>
      <c r="K267" s="4" t="str">
        <f t="shared" si="226"/>
        <v>VJ</v>
      </c>
      <c r="L267" s="4">
        <f t="shared" si="226"/>
        <v>258813</v>
      </c>
      <c r="M267" s="4">
        <f t="shared" si="226"/>
        <v>27</v>
      </c>
      <c r="N267" s="4">
        <f t="shared" si="226"/>
        <v>6</v>
      </c>
      <c r="O267" s="4">
        <f t="shared" si="226"/>
        <v>2017</v>
      </c>
      <c r="P267" s="4" t="str">
        <f t="shared" si="226"/>
        <v>27/6/2017</v>
      </c>
      <c r="Q267" s="4">
        <f t="shared" si="226"/>
        <v>17</v>
      </c>
      <c r="R267" s="4">
        <f t="shared" si="226"/>
        <v>12</v>
      </c>
      <c r="S267" s="4">
        <f t="shared" si="226"/>
        <v>2020</v>
      </c>
      <c r="T267" s="4" t="str">
        <f t="shared" si="226"/>
        <v>17/12/2020</v>
      </c>
      <c r="U267" s="4">
        <f t="shared" si="226"/>
        <v>41</v>
      </c>
      <c r="V267" s="4">
        <f t="shared" si="226"/>
        <v>1269</v>
      </c>
      <c r="W267" s="4">
        <f t="shared" si="226"/>
        <v>41.606557377049178</v>
      </c>
      <c r="X267" s="4" t="s">
        <v>34</v>
      </c>
      <c r="Y267" s="4" t="s">
        <v>43</v>
      </c>
      <c r="Z267" s="4" t="s">
        <v>35</v>
      </c>
      <c r="AA267" s="4">
        <v>9</v>
      </c>
      <c r="AB267" s="4">
        <v>9</v>
      </c>
      <c r="AC267" s="4" t="s">
        <v>47</v>
      </c>
      <c r="AD267" s="4" t="s">
        <v>52</v>
      </c>
      <c r="AE267" s="4" t="s">
        <v>52</v>
      </c>
      <c r="AF267" s="4" t="s">
        <v>50</v>
      </c>
      <c r="AG267" s="4" t="s">
        <v>46</v>
      </c>
      <c r="AH267" s="2" t="s">
        <v>44</v>
      </c>
      <c r="AI267" s="2" t="s">
        <v>44</v>
      </c>
      <c r="AJ267" s="2"/>
      <c r="AK267" s="2"/>
    </row>
    <row r="268" spans="1:37" ht="15.75" hidden="1" x14ac:dyDescent="0.25">
      <c r="A268" s="4" t="s">
        <v>26</v>
      </c>
      <c r="B268" s="4">
        <f t="shared" ref="B268:C268" si="235">B267</f>
        <v>13</v>
      </c>
      <c r="C268" s="4" t="str">
        <f t="shared" si="235"/>
        <v>SymLit</v>
      </c>
      <c r="D268" s="4" t="str">
        <f t="shared" si="226"/>
        <v>RMTS</v>
      </c>
      <c r="E268" s="4" t="str">
        <f t="shared" si="226"/>
        <v>pilot1</v>
      </c>
      <c r="F268" s="4" t="str">
        <f t="shared" si="226"/>
        <v>noncomm</v>
      </c>
      <c r="G268" s="4" t="str">
        <f t="shared" si="226"/>
        <v>3yo</v>
      </c>
      <c r="H268" s="4">
        <f t="shared" si="226"/>
        <v>0</v>
      </c>
      <c r="I268" s="4" t="str">
        <f t="shared" si="226"/>
        <v>A</v>
      </c>
      <c r="J268" s="4" t="str">
        <f t="shared" si="226"/>
        <v>videocall</v>
      </c>
      <c r="K268" s="4" t="str">
        <f t="shared" si="226"/>
        <v>VJ</v>
      </c>
      <c r="L268" s="4">
        <f t="shared" si="226"/>
        <v>258813</v>
      </c>
      <c r="M268" s="4">
        <f t="shared" si="226"/>
        <v>27</v>
      </c>
      <c r="N268" s="4">
        <f t="shared" si="226"/>
        <v>6</v>
      </c>
      <c r="O268" s="4">
        <f t="shared" si="226"/>
        <v>2017</v>
      </c>
      <c r="P268" s="4" t="str">
        <f t="shared" si="226"/>
        <v>27/6/2017</v>
      </c>
      <c r="Q268" s="4">
        <f t="shared" si="226"/>
        <v>17</v>
      </c>
      <c r="R268" s="4">
        <f t="shared" si="226"/>
        <v>12</v>
      </c>
      <c r="S268" s="4">
        <f t="shared" si="226"/>
        <v>2020</v>
      </c>
      <c r="T268" s="4" t="str">
        <f t="shared" si="226"/>
        <v>17/12/2020</v>
      </c>
      <c r="U268" s="4">
        <f t="shared" si="226"/>
        <v>41</v>
      </c>
      <c r="V268" s="4">
        <f t="shared" si="226"/>
        <v>1269</v>
      </c>
      <c r="W268" s="4">
        <f t="shared" si="226"/>
        <v>41.606557377049178</v>
      </c>
      <c r="X268" s="4" t="s">
        <v>34</v>
      </c>
      <c r="Y268" s="4" t="s">
        <v>43</v>
      </c>
      <c r="Z268" s="4" t="s">
        <v>35</v>
      </c>
      <c r="AA268" s="4">
        <v>10</v>
      </c>
      <c r="AB268" s="4">
        <v>10</v>
      </c>
      <c r="AC268" s="4" t="s">
        <v>47</v>
      </c>
      <c r="AD268" s="4" t="s">
        <v>48</v>
      </c>
      <c r="AE268" s="4" t="s">
        <v>48</v>
      </c>
      <c r="AF268" s="4" t="s">
        <v>51</v>
      </c>
      <c r="AG268" s="4" t="s">
        <v>45</v>
      </c>
      <c r="AH268" s="2" t="s">
        <v>44</v>
      </c>
      <c r="AI268" s="2" t="s">
        <v>44</v>
      </c>
      <c r="AJ268" s="2"/>
      <c r="AK268" s="2"/>
    </row>
    <row r="269" spans="1:37" ht="15.75" hidden="1" x14ac:dyDescent="0.25">
      <c r="A269" s="4" t="s">
        <v>26</v>
      </c>
      <c r="B269" s="4">
        <f t="shared" ref="B269:C269" si="236">B268</f>
        <v>13</v>
      </c>
      <c r="C269" s="4" t="str">
        <f t="shared" si="236"/>
        <v>SymLit</v>
      </c>
      <c r="D269" s="4" t="str">
        <f t="shared" si="226"/>
        <v>RMTS</v>
      </c>
      <c r="E269" s="4" t="str">
        <f t="shared" si="226"/>
        <v>pilot1</v>
      </c>
      <c r="F269" s="4" t="str">
        <f t="shared" si="226"/>
        <v>noncomm</v>
      </c>
      <c r="G269" s="4" t="str">
        <f t="shared" si="226"/>
        <v>3yo</v>
      </c>
      <c r="H269" s="4">
        <f t="shared" si="226"/>
        <v>0</v>
      </c>
      <c r="I269" s="4" t="str">
        <f t="shared" si="226"/>
        <v>A</v>
      </c>
      <c r="J269" s="4" t="str">
        <f t="shared" si="226"/>
        <v>videocall</v>
      </c>
      <c r="K269" s="4" t="str">
        <f t="shared" si="226"/>
        <v>VJ</v>
      </c>
      <c r="L269" s="4">
        <f t="shared" si="226"/>
        <v>258813</v>
      </c>
      <c r="M269" s="4">
        <f t="shared" si="226"/>
        <v>27</v>
      </c>
      <c r="N269" s="4">
        <f t="shared" si="226"/>
        <v>6</v>
      </c>
      <c r="O269" s="4">
        <f t="shared" si="226"/>
        <v>2017</v>
      </c>
      <c r="P269" s="4" t="str">
        <f t="shared" si="226"/>
        <v>27/6/2017</v>
      </c>
      <c r="Q269" s="4">
        <f t="shared" si="226"/>
        <v>17</v>
      </c>
      <c r="R269" s="4">
        <f t="shared" si="226"/>
        <v>12</v>
      </c>
      <c r="S269" s="4">
        <f t="shared" si="226"/>
        <v>2020</v>
      </c>
      <c r="T269" s="4" t="str">
        <f t="shared" si="226"/>
        <v>17/12/2020</v>
      </c>
      <c r="U269" s="4">
        <f t="shared" si="226"/>
        <v>41</v>
      </c>
      <c r="V269" s="4">
        <f t="shared" si="226"/>
        <v>1269</v>
      </c>
      <c r="W269" s="4">
        <f t="shared" si="226"/>
        <v>41.606557377049178</v>
      </c>
      <c r="X269" s="4" t="s">
        <v>34</v>
      </c>
      <c r="Y269" s="4" t="s">
        <v>43</v>
      </c>
      <c r="Z269" s="4" t="s">
        <v>35</v>
      </c>
      <c r="AA269" s="4">
        <v>11</v>
      </c>
      <c r="AB269" s="4">
        <v>11</v>
      </c>
      <c r="AC269" s="4" t="s">
        <v>47</v>
      </c>
      <c r="AD269" s="4" t="s">
        <v>50</v>
      </c>
      <c r="AE269" s="4" t="s">
        <v>50</v>
      </c>
      <c r="AF269" s="4" t="s">
        <v>49</v>
      </c>
      <c r="AG269" s="4" t="s">
        <v>46</v>
      </c>
      <c r="AH269" s="2" t="s">
        <v>44</v>
      </c>
      <c r="AI269" s="2" t="s">
        <v>44</v>
      </c>
      <c r="AJ269" s="2"/>
      <c r="AK269" s="2"/>
    </row>
    <row r="270" spans="1:37" ht="15.75" hidden="1" x14ac:dyDescent="0.25">
      <c r="A270" s="4" t="s">
        <v>26</v>
      </c>
      <c r="B270" s="4">
        <f t="shared" ref="B270:Q270" si="237">B269</f>
        <v>13</v>
      </c>
      <c r="C270" s="4" t="str">
        <f t="shared" si="237"/>
        <v>SymLit</v>
      </c>
      <c r="D270" s="4" t="str">
        <f t="shared" si="237"/>
        <v>RMTS</v>
      </c>
      <c r="E270" s="4" t="str">
        <f t="shared" si="237"/>
        <v>pilot1</v>
      </c>
      <c r="F270" s="4" t="str">
        <f t="shared" si="237"/>
        <v>noncomm</v>
      </c>
      <c r="G270" s="4" t="str">
        <f t="shared" si="237"/>
        <v>3yo</v>
      </c>
      <c r="H270" s="4">
        <f t="shared" si="237"/>
        <v>0</v>
      </c>
      <c r="I270" s="4" t="str">
        <f t="shared" si="237"/>
        <v>A</v>
      </c>
      <c r="J270" s="4" t="str">
        <f t="shared" si="237"/>
        <v>videocall</v>
      </c>
      <c r="K270" s="4" t="str">
        <f t="shared" si="237"/>
        <v>VJ</v>
      </c>
      <c r="L270" s="4">
        <f t="shared" si="237"/>
        <v>258813</v>
      </c>
      <c r="M270" s="4">
        <f t="shared" si="237"/>
        <v>27</v>
      </c>
      <c r="N270" s="4">
        <f t="shared" si="237"/>
        <v>6</v>
      </c>
      <c r="O270" s="4">
        <f t="shared" si="237"/>
        <v>2017</v>
      </c>
      <c r="P270" s="4" t="str">
        <f t="shared" si="237"/>
        <v>27/6/2017</v>
      </c>
      <c r="Q270" s="4">
        <f t="shared" si="237"/>
        <v>17</v>
      </c>
      <c r="R270" s="4">
        <f t="shared" si="226"/>
        <v>12</v>
      </c>
      <c r="S270" s="4">
        <f t="shared" si="226"/>
        <v>2020</v>
      </c>
      <c r="T270" s="4" t="str">
        <f t="shared" si="226"/>
        <v>17/12/2020</v>
      </c>
      <c r="U270" s="4">
        <f t="shared" si="226"/>
        <v>41</v>
      </c>
      <c r="V270" s="4">
        <f t="shared" si="226"/>
        <v>1269</v>
      </c>
      <c r="W270" s="4">
        <f t="shared" si="226"/>
        <v>41.606557377049178</v>
      </c>
      <c r="X270" s="4" t="s">
        <v>34</v>
      </c>
      <c r="Y270" s="4" t="s">
        <v>43</v>
      </c>
      <c r="Z270" s="4" t="s">
        <v>35</v>
      </c>
      <c r="AA270" s="4">
        <v>12</v>
      </c>
      <c r="AB270" s="4">
        <v>12</v>
      </c>
      <c r="AC270" s="4" t="s">
        <v>47</v>
      </c>
      <c r="AD270" s="4" t="s">
        <v>51</v>
      </c>
      <c r="AE270" s="4" t="s">
        <v>51</v>
      </c>
      <c r="AF270" s="4" t="s">
        <v>53</v>
      </c>
      <c r="AG270" s="4" t="s">
        <v>46</v>
      </c>
      <c r="AH270" s="2" t="s">
        <v>44</v>
      </c>
      <c r="AI270" s="2" t="s">
        <v>44</v>
      </c>
      <c r="AJ270" s="2"/>
      <c r="AK270" s="2"/>
    </row>
    <row r="271" spans="1:37" ht="15.75" hidden="1" x14ac:dyDescent="0.25">
      <c r="A271" s="4" t="s">
        <v>26</v>
      </c>
      <c r="B271" s="4">
        <f t="shared" ref="B271:C271" si="238">B269</f>
        <v>13</v>
      </c>
      <c r="C271" s="4" t="str">
        <f t="shared" si="238"/>
        <v>SymLit</v>
      </c>
      <c r="D271" s="4" t="str">
        <f>D269</f>
        <v>RMTS</v>
      </c>
      <c r="E271" s="4" t="str">
        <f>E269</f>
        <v>pilot1</v>
      </c>
      <c r="F271" s="4" t="str">
        <f>F269</f>
        <v>noncomm</v>
      </c>
      <c r="G271" s="4" t="str">
        <f t="shared" ref="G271:W271" si="239">G269</f>
        <v>3yo</v>
      </c>
      <c r="H271" s="4">
        <f t="shared" si="239"/>
        <v>0</v>
      </c>
      <c r="I271" s="4" t="str">
        <f t="shared" si="239"/>
        <v>A</v>
      </c>
      <c r="J271" s="4" t="str">
        <f t="shared" si="239"/>
        <v>videocall</v>
      </c>
      <c r="K271" s="4" t="str">
        <f t="shared" si="239"/>
        <v>VJ</v>
      </c>
      <c r="L271" s="4">
        <f t="shared" si="239"/>
        <v>258813</v>
      </c>
      <c r="M271" s="4">
        <f t="shared" si="239"/>
        <v>27</v>
      </c>
      <c r="N271" s="4">
        <f t="shared" si="239"/>
        <v>6</v>
      </c>
      <c r="O271" s="4">
        <f t="shared" si="239"/>
        <v>2017</v>
      </c>
      <c r="P271" s="4" t="str">
        <f t="shared" si="239"/>
        <v>27/6/2017</v>
      </c>
      <c r="Q271" s="4">
        <f t="shared" si="239"/>
        <v>17</v>
      </c>
      <c r="R271" s="4">
        <f t="shared" si="239"/>
        <v>12</v>
      </c>
      <c r="S271" s="4">
        <f t="shared" si="239"/>
        <v>2020</v>
      </c>
      <c r="T271" s="4" t="str">
        <f t="shared" si="239"/>
        <v>17/12/2020</v>
      </c>
      <c r="U271" s="4">
        <f t="shared" si="239"/>
        <v>41</v>
      </c>
      <c r="V271" s="4">
        <f t="shared" si="239"/>
        <v>1269</v>
      </c>
      <c r="W271" s="4">
        <f t="shared" si="239"/>
        <v>41.606557377049178</v>
      </c>
      <c r="X271" s="4" t="s">
        <v>34</v>
      </c>
      <c r="Y271" s="4" t="s">
        <v>43</v>
      </c>
      <c r="Z271" s="4" t="s">
        <v>35</v>
      </c>
      <c r="AA271" s="4">
        <v>13</v>
      </c>
      <c r="AB271" s="4">
        <v>13</v>
      </c>
      <c r="AC271" s="4" t="s">
        <v>47</v>
      </c>
      <c r="AD271" s="4" t="s">
        <v>49</v>
      </c>
      <c r="AE271" s="4" t="s">
        <v>49</v>
      </c>
      <c r="AF271" s="4" t="s">
        <v>48</v>
      </c>
      <c r="AG271" s="4" t="s">
        <v>45</v>
      </c>
      <c r="AH271" s="2" t="s">
        <v>44</v>
      </c>
      <c r="AI271" s="2" t="s">
        <v>44</v>
      </c>
      <c r="AJ271" s="2"/>
      <c r="AK271" s="2"/>
    </row>
    <row r="272" spans="1:37" ht="15.75" hidden="1" x14ac:dyDescent="0.25">
      <c r="A272" s="4" t="s">
        <v>26</v>
      </c>
      <c r="B272" s="4">
        <f t="shared" ref="B272:W272" si="240">B269</f>
        <v>13</v>
      </c>
      <c r="C272" s="4" t="str">
        <f t="shared" si="240"/>
        <v>SymLit</v>
      </c>
      <c r="D272" s="4" t="str">
        <f t="shared" si="240"/>
        <v>RMTS</v>
      </c>
      <c r="E272" s="4" t="str">
        <f t="shared" si="240"/>
        <v>pilot1</v>
      </c>
      <c r="F272" s="4" t="str">
        <f t="shared" si="240"/>
        <v>noncomm</v>
      </c>
      <c r="G272" s="4" t="str">
        <f t="shared" si="240"/>
        <v>3yo</v>
      </c>
      <c r="H272" s="4">
        <f t="shared" si="240"/>
        <v>0</v>
      </c>
      <c r="I272" s="4" t="str">
        <f t="shared" si="240"/>
        <v>A</v>
      </c>
      <c r="J272" s="4" t="str">
        <f t="shared" si="240"/>
        <v>videocall</v>
      </c>
      <c r="K272" s="4" t="str">
        <f t="shared" si="240"/>
        <v>VJ</v>
      </c>
      <c r="L272" s="4">
        <f t="shared" si="240"/>
        <v>258813</v>
      </c>
      <c r="M272" s="4">
        <f t="shared" si="240"/>
        <v>27</v>
      </c>
      <c r="N272" s="4">
        <f t="shared" si="240"/>
        <v>6</v>
      </c>
      <c r="O272" s="4">
        <f t="shared" si="240"/>
        <v>2017</v>
      </c>
      <c r="P272" s="4" t="str">
        <f t="shared" si="240"/>
        <v>27/6/2017</v>
      </c>
      <c r="Q272" s="4">
        <f t="shared" si="240"/>
        <v>17</v>
      </c>
      <c r="R272" s="4">
        <f t="shared" si="240"/>
        <v>12</v>
      </c>
      <c r="S272" s="4">
        <f t="shared" si="240"/>
        <v>2020</v>
      </c>
      <c r="T272" s="4" t="str">
        <f t="shared" si="240"/>
        <v>17/12/2020</v>
      </c>
      <c r="U272" s="4">
        <f t="shared" si="240"/>
        <v>41</v>
      </c>
      <c r="V272" s="4">
        <f t="shared" si="240"/>
        <v>1269</v>
      </c>
      <c r="W272" s="4">
        <f t="shared" si="240"/>
        <v>41.606557377049178</v>
      </c>
      <c r="X272" s="4" t="s">
        <v>34</v>
      </c>
      <c r="Y272" s="4" t="s">
        <v>43</v>
      </c>
      <c r="Z272" s="4" t="s">
        <v>35</v>
      </c>
      <c r="AA272" s="4">
        <v>14</v>
      </c>
      <c r="AB272" s="4">
        <v>14</v>
      </c>
      <c r="AC272" s="4" t="s">
        <v>47</v>
      </c>
      <c r="AD272" s="4" t="s">
        <v>50</v>
      </c>
      <c r="AE272" s="4" t="s">
        <v>50</v>
      </c>
      <c r="AF272" s="4" t="s">
        <v>52</v>
      </c>
      <c r="AG272" s="4" t="s">
        <v>46</v>
      </c>
      <c r="AH272" s="2" t="s">
        <v>44</v>
      </c>
      <c r="AI272" s="2" t="s">
        <v>44</v>
      </c>
      <c r="AJ272" s="2"/>
      <c r="AK272" s="2"/>
    </row>
    <row r="273" spans="1:37" ht="15.75" hidden="1" x14ac:dyDescent="0.25">
      <c r="A273" s="4" t="s">
        <v>26</v>
      </c>
      <c r="B273" s="4">
        <f t="shared" ref="B273:W273" si="241">B270</f>
        <v>13</v>
      </c>
      <c r="C273" s="4" t="str">
        <f t="shared" si="241"/>
        <v>SymLit</v>
      </c>
      <c r="D273" s="4" t="str">
        <f t="shared" si="241"/>
        <v>RMTS</v>
      </c>
      <c r="E273" s="4" t="str">
        <f t="shared" si="241"/>
        <v>pilot1</v>
      </c>
      <c r="F273" s="4" t="str">
        <f t="shared" si="241"/>
        <v>noncomm</v>
      </c>
      <c r="G273" s="4" t="str">
        <f t="shared" si="241"/>
        <v>3yo</v>
      </c>
      <c r="H273" s="4">
        <f t="shared" si="241"/>
        <v>0</v>
      </c>
      <c r="I273" s="4" t="str">
        <f t="shared" si="241"/>
        <v>A</v>
      </c>
      <c r="J273" s="4" t="str">
        <f t="shared" si="241"/>
        <v>videocall</v>
      </c>
      <c r="K273" s="4" t="str">
        <f t="shared" si="241"/>
        <v>VJ</v>
      </c>
      <c r="L273" s="4">
        <f t="shared" si="241"/>
        <v>258813</v>
      </c>
      <c r="M273" s="4">
        <f t="shared" si="241"/>
        <v>27</v>
      </c>
      <c r="N273" s="4">
        <f t="shared" si="241"/>
        <v>6</v>
      </c>
      <c r="O273" s="4">
        <f t="shared" si="241"/>
        <v>2017</v>
      </c>
      <c r="P273" s="4" t="str">
        <f t="shared" si="241"/>
        <v>27/6/2017</v>
      </c>
      <c r="Q273" s="4">
        <f t="shared" si="241"/>
        <v>17</v>
      </c>
      <c r="R273" s="4">
        <f t="shared" si="241"/>
        <v>12</v>
      </c>
      <c r="S273" s="4">
        <f t="shared" si="241"/>
        <v>2020</v>
      </c>
      <c r="T273" s="4" t="str">
        <f t="shared" si="241"/>
        <v>17/12/2020</v>
      </c>
      <c r="U273" s="4">
        <f t="shared" si="241"/>
        <v>41</v>
      </c>
      <c r="V273" s="4">
        <f t="shared" si="241"/>
        <v>1269</v>
      </c>
      <c r="W273" s="4">
        <f t="shared" si="241"/>
        <v>41.606557377049178</v>
      </c>
      <c r="X273" s="4" t="s">
        <v>34</v>
      </c>
      <c r="Y273" s="4" t="s">
        <v>43</v>
      </c>
      <c r="Z273" s="4" t="s">
        <v>35</v>
      </c>
      <c r="AA273" s="4">
        <v>15</v>
      </c>
      <c r="AB273" s="4">
        <v>15</v>
      </c>
      <c r="AC273" s="4" t="s">
        <v>47</v>
      </c>
      <c r="AD273" s="4" t="s">
        <v>51</v>
      </c>
      <c r="AE273" s="4" t="s">
        <v>51</v>
      </c>
      <c r="AF273" s="4" t="s">
        <v>48</v>
      </c>
      <c r="AG273" s="4" t="s">
        <v>46</v>
      </c>
      <c r="AH273" s="2" t="s">
        <v>44</v>
      </c>
      <c r="AI273" s="2" t="s">
        <v>44</v>
      </c>
      <c r="AJ273" s="2"/>
      <c r="AK273" s="2"/>
    </row>
    <row r="274" spans="1:37" ht="15.75" hidden="1" x14ac:dyDescent="0.25">
      <c r="A274" s="4" t="s">
        <v>26</v>
      </c>
      <c r="B274" s="4">
        <f t="shared" ref="B274:W274" si="242">B271</f>
        <v>13</v>
      </c>
      <c r="C274" s="4" t="str">
        <f t="shared" si="242"/>
        <v>SymLit</v>
      </c>
      <c r="D274" s="4" t="str">
        <f t="shared" si="242"/>
        <v>RMTS</v>
      </c>
      <c r="E274" s="4" t="str">
        <f t="shared" si="242"/>
        <v>pilot1</v>
      </c>
      <c r="F274" s="4" t="str">
        <f t="shared" si="242"/>
        <v>noncomm</v>
      </c>
      <c r="G274" s="4" t="str">
        <f t="shared" si="242"/>
        <v>3yo</v>
      </c>
      <c r="H274" s="4">
        <f t="shared" si="242"/>
        <v>0</v>
      </c>
      <c r="I274" s="4" t="str">
        <f t="shared" si="242"/>
        <v>A</v>
      </c>
      <c r="J274" s="4" t="str">
        <f t="shared" si="242"/>
        <v>videocall</v>
      </c>
      <c r="K274" s="4" t="str">
        <f t="shared" si="242"/>
        <v>VJ</v>
      </c>
      <c r="L274" s="4">
        <f t="shared" si="242"/>
        <v>258813</v>
      </c>
      <c r="M274" s="4">
        <f t="shared" si="242"/>
        <v>27</v>
      </c>
      <c r="N274" s="4">
        <f t="shared" si="242"/>
        <v>6</v>
      </c>
      <c r="O274" s="4">
        <f t="shared" si="242"/>
        <v>2017</v>
      </c>
      <c r="P274" s="4" t="str">
        <f t="shared" si="242"/>
        <v>27/6/2017</v>
      </c>
      <c r="Q274" s="4">
        <f t="shared" si="242"/>
        <v>17</v>
      </c>
      <c r="R274" s="4">
        <f t="shared" si="242"/>
        <v>12</v>
      </c>
      <c r="S274" s="4">
        <f t="shared" si="242"/>
        <v>2020</v>
      </c>
      <c r="T274" s="4" t="str">
        <f t="shared" si="242"/>
        <v>17/12/2020</v>
      </c>
      <c r="U274" s="4">
        <f t="shared" si="242"/>
        <v>41</v>
      </c>
      <c r="V274" s="4">
        <f t="shared" si="242"/>
        <v>1269</v>
      </c>
      <c r="W274" s="4">
        <f t="shared" si="242"/>
        <v>41.606557377049178</v>
      </c>
      <c r="X274" s="4" t="s">
        <v>34</v>
      </c>
      <c r="Y274" s="9" t="s">
        <v>43</v>
      </c>
      <c r="Z274" s="9" t="s">
        <v>35</v>
      </c>
      <c r="AA274" s="9">
        <v>16</v>
      </c>
      <c r="AB274" s="9">
        <v>16</v>
      </c>
      <c r="AC274" s="9" t="s">
        <v>47</v>
      </c>
      <c r="AD274" s="9" t="s">
        <v>49</v>
      </c>
      <c r="AE274" s="9" t="s">
        <v>49</v>
      </c>
      <c r="AF274" s="9" t="s">
        <v>53</v>
      </c>
      <c r="AG274" s="9" t="s">
        <v>45</v>
      </c>
      <c r="AH274" s="2" t="s">
        <v>44</v>
      </c>
      <c r="AI274" s="2" t="s">
        <v>44</v>
      </c>
      <c r="AJ274" s="2"/>
      <c r="AK274" s="2"/>
    </row>
    <row r="275" spans="1:37" s="21" customFormat="1" ht="15.75" x14ac:dyDescent="0.25">
      <c r="A275" s="13" t="s">
        <v>24</v>
      </c>
      <c r="B275" s="13">
        <v>14</v>
      </c>
      <c r="C275" s="13" t="s">
        <v>28</v>
      </c>
      <c r="D275" s="13" t="s">
        <v>32</v>
      </c>
      <c r="E275" s="13" t="s">
        <v>62</v>
      </c>
      <c r="F275" s="13" t="s">
        <v>34</v>
      </c>
      <c r="G275" s="13" t="s">
        <v>64</v>
      </c>
      <c r="H275" s="13">
        <v>1</v>
      </c>
      <c r="I275" s="13" t="s">
        <v>57</v>
      </c>
      <c r="J275" s="13" t="s">
        <v>54</v>
      </c>
      <c r="K275" s="13" t="s">
        <v>69</v>
      </c>
      <c r="L275" s="13">
        <v>258510</v>
      </c>
      <c r="M275" s="13">
        <v>23</v>
      </c>
      <c r="N275" s="13">
        <v>6</v>
      </c>
      <c r="O275" s="13">
        <v>2017</v>
      </c>
      <c r="P275" s="13" t="str">
        <f t="shared" ref="P275" si="243">M275&amp;"/"&amp;N275&amp;"/"&amp;O275</f>
        <v>23/6/2017</v>
      </c>
      <c r="Q275" s="13">
        <v>11</v>
      </c>
      <c r="R275" s="13">
        <v>12</v>
      </c>
      <c r="S275" s="13">
        <v>2020</v>
      </c>
      <c r="T275" s="13" t="str">
        <f t="shared" ref="T275" si="244">Q275&amp;"/"&amp;R275&amp;"/"&amp;S275</f>
        <v>11/12/2020</v>
      </c>
      <c r="U275" s="13">
        <f t="shared" ref="U275" si="245">DATEDIF(P275, T275, "m")</f>
        <v>41</v>
      </c>
      <c r="V275" s="13">
        <f t="shared" ref="V275" si="246">DATEDIF(P275, T275, "d")</f>
        <v>1267</v>
      </c>
      <c r="W275" s="13">
        <f t="shared" ref="W275" si="247">V275/30.5</f>
        <v>41.540983606557376</v>
      </c>
      <c r="X275" s="13" t="s">
        <v>56</v>
      </c>
      <c r="Y275" s="13" t="s">
        <v>55</v>
      </c>
      <c r="Z275" s="13" t="s">
        <v>31</v>
      </c>
      <c r="AA275" s="13" t="s">
        <v>23</v>
      </c>
      <c r="AB275" s="13" t="s">
        <v>36</v>
      </c>
      <c r="AC275" s="13" t="s">
        <v>37</v>
      </c>
      <c r="AD275" s="13" t="s">
        <v>38</v>
      </c>
      <c r="AE275" s="13" t="s">
        <v>39</v>
      </c>
      <c r="AF275" s="13" t="s">
        <v>40</v>
      </c>
      <c r="AG275" s="13" t="s">
        <v>41</v>
      </c>
      <c r="AH275" s="14" t="s">
        <v>15</v>
      </c>
      <c r="AI275" s="13" t="s">
        <v>19</v>
      </c>
      <c r="AJ275" s="15"/>
      <c r="AK275" s="13" t="str">
        <f>CONCATENATE(C275,"_",D275,"_",E275,"_",F275,"_",G275,"_",I275,"_",L275)</f>
        <v>SymLit_RMTS_pilot1_noncomm_3yo_B_258510</v>
      </c>
    </row>
    <row r="276" spans="1:37" ht="15.75" hidden="1" x14ac:dyDescent="0.25">
      <c r="A276" s="4" t="s">
        <v>26</v>
      </c>
      <c r="B276" s="4">
        <f t="shared" ref="B276:B277" si="248">B275</f>
        <v>14</v>
      </c>
      <c r="C276" s="4" t="str">
        <f t="shared" ref="C276:C277" si="249">C275</f>
        <v>SymLit</v>
      </c>
      <c r="D276" s="4" t="str">
        <f t="shared" ref="D276:D277" si="250">D275</f>
        <v>RMTS</v>
      </c>
      <c r="E276" s="4" t="str">
        <f t="shared" ref="E276:E277" si="251">E275</f>
        <v>pilot1</v>
      </c>
      <c r="F276" s="4" t="str">
        <f t="shared" ref="F276:F277" si="252">F275</f>
        <v>noncomm</v>
      </c>
      <c r="G276" s="4" t="str">
        <f t="shared" ref="G276:G277" si="253">G275</f>
        <v>3yo</v>
      </c>
      <c r="H276" s="4">
        <f t="shared" ref="H276:H277" si="254">H275</f>
        <v>1</v>
      </c>
      <c r="I276" s="4" t="str">
        <f t="shared" ref="I276:I277" si="255">I275</f>
        <v>B</v>
      </c>
      <c r="J276" s="4" t="str">
        <f t="shared" ref="J276:J277" si="256">J275</f>
        <v>videocall</v>
      </c>
      <c r="K276" s="4" t="str">
        <f t="shared" ref="K276:K277" si="257">K275</f>
        <v>VJ</v>
      </c>
      <c r="L276" s="4">
        <f t="shared" ref="L276:L277" si="258">L275</f>
        <v>258510</v>
      </c>
      <c r="M276" s="4">
        <f t="shared" ref="M276:M277" si="259">M275</f>
        <v>23</v>
      </c>
      <c r="N276" s="4">
        <f t="shared" ref="N276:N277" si="260">N275</f>
        <v>6</v>
      </c>
      <c r="O276" s="4">
        <f t="shared" ref="O276:O277" si="261">O275</f>
        <v>2017</v>
      </c>
      <c r="P276" s="4" t="str">
        <f t="shared" ref="P276:P277" si="262">P275</f>
        <v>23/6/2017</v>
      </c>
      <c r="Q276" s="4">
        <f t="shared" ref="Q276:Q277" si="263">Q275</f>
        <v>11</v>
      </c>
      <c r="R276" s="4">
        <f t="shared" ref="R276:R277" si="264">R275</f>
        <v>12</v>
      </c>
      <c r="S276" s="4">
        <f t="shared" ref="S276:S277" si="265">S275</f>
        <v>2020</v>
      </c>
      <c r="T276" s="4" t="str">
        <f t="shared" ref="T276:T277" si="266">T275</f>
        <v>11/12/2020</v>
      </c>
      <c r="U276" s="4">
        <f t="shared" ref="U276:U277" si="267">U275</f>
        <v>41</v>
      </c>
      <c r="V276" s="4">
        <f t="shared" ref="V276:V277" si="268">V275</f>
        <v>1267</v>
      </c>
      <c r="W276" s="4">
        <f t="shared" ref="W276:W277" si="269">W275</f>
        <v>41.540983606557376</v>
      </c>
      <c r="X276" s="4" t="s">
        <v>33</v>
      </c>
      <c r="Y276" s="4" t="s">
        <v>57</v>
      </c>
      <c r="Z276" s="4" t="s">
        <v>42</v>
      </c>
      <c r="AA276" s="4">
        <v>1</v>
      </c>
      <c r="AB276" s="4">
        <v>0</v>
      </c>
      <c r="AC276" s="4" t="s">
        <v>42</v>
      </c>
      <c r="AD276" s="4" t="s">
        <v>44</v>
      </c>
      <c r="AE276" s="4" t="s">
        <v>44</v>
      </c>
      <c r="AF276" s="4" t="s">
        <v>44</v>
      </c>
      <c r="AG276" s="4" t="s">
        <v>45</v>
      </c>
      <c r="AH276" s="2">
        <v>1</v>
      </c>
      <c r="AI276" s="2">
        <v>1</v>
      </c>
      <c r="AJ276" s="2"/>
      <c r="AK276" s="2"/>
    </row>
    <row r="277" spans="1:37" ht="15.75" hidden="1" x14ac:dyDescent="0.25">
      <c r="A277" s="4" t="s">
        <v>26</v>
      </c>
      <c r="B277" s="4">
        <f t="shared" si="248"/>
        <v>14</v>
      </c>
      <c r="C277" s="4" t="str">
        <f t="shared" si="249"/>
        <v>SymLit</v>
      </c>
      <c r="D277" s="4" t="str">
        <f t="shared" si="250"/>
        <v>RMTS</v>
      </c>
      <c r="E277" s="4" t="str">
        <f t="shared" si="251"/>
        <v>pilot1</v>
      </c>
      <c r="F277" s="4" t="str">
        <f t="shared" si="252"/>
        <v>noncomm</v>
      </c>
      <c r="G277" s="4" t="str">
        <f t="shared" si="253"/>
        <v>3yo</v>
      </c>
      <c r="H277" s="4">
        <f t="shared" si="254"/>
        <v>1</v>
      </c>
      <c r="I277" s="4" t="str">
        <f t="shared" si="255"/>
        <v>B</v>
      </c>
      <c r="J277" s="4" t="str">
        <f t="shared" si="256"/>
        <v>videocall</v>
      </c>
      <c r="K277" s="4" t="str">
        <f t="shared" si="257"/>
        <v>VJ</v>
      </c>
      <c r="L277" s="4">
        <f t="shared" si="258"/>
        <v>258510</v>
      </c>
      <c r="M277" s="4">
        <f t="shared" si="259"/>
        <v>23</v>
      </c>
      <c r="N277" s="4">
        <f t="shared" si="260"/>
        <v>6</v>
      </c>
      <c r="O277" s="4">
        <f t="shared" si="261"/>
        <v>2017</v>
      </c>
      <c r="P277" s="4" t="str">
        <f t="shared" si="262"/>
        <v>23/6/2017</v>
      </c>
      <c r="Q277" s="4">
        <f t="shared" si="263"/>
        <v>11</v>
      </c>
      <c r="R277" s="4">
        <f t="shared" si="264"/>
        <v>12</v>
      </c>
      <c r="S277" s="4">
        <f t="shared" si="265"/>
        <v>2020</v>
      </c>
      <c r="T277" s="4" t="str">
        <f t="shared" si="266"/>
        <v>11/12/2020</v>
      </c>
      <c r="U277" s="4">
        <f t="shared" si="267"/>
        <v>41</v>
      </c>
      <c r="V277" s="4">
        <f t="shared" si="268"/>
        <v>1267</v>
      </c>
      <c r="W277" s="4">
        <f t="shared" si="269"/>
        <v>41.540983606557376</v>
      </c>
      <c r="X277" s="4" t="s">
        <v>33</v>
      </c>
      <c r="Y277" s="4" t="s">
        <v>57</v>
      </c>
      <c r="Z277" s="4" t="s">
        <v>42</v>
      </c>
      <c r="AA277" s="4">
        <v>2</v>
      </c>
      <c r="AB277" s="4">
        <v>0</v>
      </c>
      <c r="AC277" s="4" t="s">
        <v>42</v>
      </c>
      <c r="AD277" s="4" t="s">
        <v>44</v>
      </c>
      <c r="AE277" s="4" t="s">
        <v>44</v>
      </c>
      <c r="AF277" s="4" t="s">
        <v>44</v>
      </c>
      <c r="AG277" s="4" t="s">
        <v>46</v>
      </c>
      <c r="AH277" s="2">
        <v>1</v>
      </c>
      <c r="AI277" s="2">
        <v>1</v>
      </c>
      <c r="AJ277" s="2" t="s">
        <v>121</v>
      </c>
      <c r="AK277" s="2"/>
    </row>
    <row r="278" spans="1:37" ht="15.75" hidden="1" x14ac:dyDescent="0.25">
      <c r="A278" s="4" t="s">
        <v>26</v>
      </c>
      <c r="B278" s="4">
        <f t="shared" ref="B278:W278" si="270">B276</f>
        <v>14</v>
      </c>
      <c r="C278" s="4" t="str">
        <f t="shared" si="270"/>
        <v>SymLit</v>
      </c>
      <c r="D278" s="4" t="str">
        <f t="shared" si="270"/>
        <v>RMTS</v>
      </c>
      <c r="E278" s="4" t="str">
        <f t="shared" si="270"/>
        <v>pilot1</v>
      </c>
      <c r="F278" s="4" t="str">
        <f t="shared" si="270"/>
        <v>noncomm</v>
      </c>
      <c r="G278" s="4" t="str">
        <f t="shared" si="270"/>
        <v>3yo</v>
      </c>
      <c r="H278" s="4">
        <f t="shared" si="270"/>
        <v>1</v>
      </c>
      <c r="I278" s="4" t="str">
        <f t="shared" si="270"/>
        <v>B</v>
      </c>
      <c r="J278" s="4" t="str">
        <f t="shared" si="270"/>
        <v>videocall</v>
      </c>
      <c r="K278" s="4" t="str">
        <f t="shared" si="270"/>
        <v>VJ</v>
      </c>
      <c r="L278" s="4">
        <f t="shared" si="270"/>
        <v>258510</v>
      </c>
      <c r="M278" s="4">
        <f t="shared" si="270"/>
        <v>23</v>
      </c>
      <c r="N278" s="4">
        <f t="shared" si="270"/>
        <v>6</v>
      </c>
      <c r="O278" s="4">
        <f t="shared" si="270"/>
        <v>2017</v>
      </c>
      <c r="P278" s="4" t="str">
        <f t="shared" si="270"/>
        <v>23/6/2017</v>
      </c>
      <c r="Q278" s="4">
        <f t="shared" si="270"/>
        <v>11</v>
      </c>
      <c r="R278" s="4">
        <f t="shared" si="270"/>
        <v>12</v>
      </c>
      <c r="S278" s="4">
        <f t="shared" si="270"/>
        <v>2020</v>
      </c>
      <c r="T278" s="4" t="str">
        <f t="shared" si="270"/>
        <v>11/12/2020</v>
      </c>
      <c r="U278" s="4">
        <f t="shared" si="270"/>
        <v>41</v>
      </c>
      <c r="V278" s="4">
        <f t="shared" si="270"/>
        <v>1267</v>
      </c>
      <c r="W278" s="4">
        <f t="shared" si="270"/>
        <v>41.540983606557376</v>
      </c>
      <c r="X278" s="4" t="s">
        <v>33</v>
      </c>
      <c r="Y278" s="4" t="s">
        <v>57</v>
      </c>
      <c r="Z278" s="4" t="s">
        <v>42</v>
      </c>
      <c r="AA278" s="4">
        <v>3</v>
      </c>
      <c r="AB278" s="4">
        <v>0</v>
      </c>
      <c r="AC278" s="4" t="s">
        <v>42</v>
      </c>
      <c r="AD278" s="4" t="s">
        <v>44</v>
      </c>
      <c r="AE278" s="4" t="s">
        <v>44</v>
      </c>
      <c r="AF278" s="4" t="s">
        <v>44</v>
      </c>
      <c r="AG278" s="4" t="s">
        <v>46</v>
      </c>
      <c r="AH278" s="2">
        <v>1</v>
      </c>
      <c r="AI278" s="2">
        <v>1</v>
      </c>
      <c r="AJ278" s="2" t="s">
        <v>122</v>
      </c>
      <c r="AK278" s="2"/>
    </row>
    <row r="279" spans="1:37" ht="15.75" hidden="1" x14ac:dyDescent="0.25">
      <c r="A279" s="4" t="s">
        <v>26</v>
      </c>
      <c r="B279" s="4">
        <f t="shared" ref="B279:W279" si="271">B277</f>
        <v>14</v>
      </c>
      <c r="C279" s="4" t="str">
        <f t="shared" si="271"/>
        <v>SymLit</v>
      </c>
      <c r="D279" s="4" t="str">
        <f t="shared" si="271"/>
        <v>RMTS</v>
      </c>
      <c r="E279" s="4" t="str">
        <f t="shared" si="271"/>
        <v>pilot1</v>
      </c>
      <c r="F279" s="4" t="str">
        <f t="shared" si="271"/>
        <v>noncomm</v>
      </c>
      <c r="G279" s="4" t="str">
        <f t="shared" si="271"/>
        <v>3yo</v>
      </c>
      <c r="H279" s="4">
        <f t="shared" si="271"/>
        <v>1</v>
      </c>
      <c r="I279" s="4" t="str">
        <f t="shared" si="271"/>
        <v>B</v>
      </c>
      <c r="J279" s="4" t="str">
        <f t="shared" si="271"/>
        <v>videocall</v>
      </c>
      <c r="K279" s="4" t="str">
        <f t="shared" si="271"/>
        <v>VJ</v>
      </c>
      <c r="L279" s="4">
        <f t="shared" si="271"/>
        <v>258510</v>
      </c>
      <c r="M279" s="4">
        <f t="shared" si="271"/>
        <v>23</v>
      </c>
      <c r="N279" s="4">
        <f t="shared" si="271"/>
        <v>6</v>
      </c>
      <c r="O279" s="4">
        <f t="shared" si="271"/>
        <v>2017</v>
      </c>
      <c r="P279" s="4" t="str">
        <f t="shared" si="271"/>
        <v>23/6/2017</v>
      </c>
      <c r="Q279" s="4">
        <f t="shared" si="271"/>
        <v>11</v>
      </c>
      <c r="R279" s="4">
        <f t="shared" si="271"/>
        <v>12</v>
      </c>
      <c r="S279" s="4">
        <f t="shared" si="271"/>
        <v>2020</v>
      </c>
      <c r="T279" s="4" t="str">
        <f t="shared" si="271"/>
        <v>11/12/2020</v>
      </c>
      <c r="U279" s="4">
        <f t="shared" si="271"/>
        <v>41</v>
      </c>
      <c r="V279" s="4">
        <f t="shared" si="271"/>
        <v>1267</v>
      </c>
      <c r="W279" s="4">
        <f t="shared" si="271"/>
        <v>41.540983606557376</v>
      </c>
      <c r="X279" s="4" t="s">
        <v>33</v>
      </c>
      <c r="Y279" s="4" t="s">
        <v>57</v>
      </c>
      <c r="Z279" s="4" t="s">
        <v>42</v>
      </c>
      <c r="AA279" s="4">
        <v>4</v>
      </c>
      <c r="AB279" s="4">
        <v>0</v>
      </c>
      <c r="AC279" s="4" t="s">
        <v>42</v>
      </c>
      <c r="AD279" s="4" t="s">
        <v>44</v>
      </c>
      <c r="AE279" s="4" t="s">
        <v>44</v>
      </c>
      <c r="AF279" s="4" t="s">
        <v>44</v>
      </c>
      <c r="AG279" s="4" t="s">
        <v>45</v>
      </c>
      <c r="AH279" s="2">
        <v>1</v>
      </c>
      <c r="AI279" s="2">
        <v>1</v>
      </c>
      <c r="AJ279" s="2"/>
      <c r="AK279" s="2"/>
    </row>
    <row r="280" spans="1:37" ht="15.75" hidden="1" x14ac:dyDescent="0.25">
      <c r="A280" s="4" t="s">
        <v>26</v>
      </c>
      <c r="B280" s="4">
        <f t="shared" ref="B280:W291" si="272">B279</f>
        <v>14</v>
      </c>
      <c r="C280" s="4" t="str">
        <f t="shared" si="272"/>
        <v>SymLit</v>
      </c>
      <c r="D280" s="4" t="str">
        <f t="shared" si="272"/>
        <v>RMTS</v>
      </c>
      <c r="E280" s="4" t="str">
        <f t="shared" si="272"/>
        <v>pilot1</v>
      </c>
      <c r="F280" s="4" t="str">
        <f t="shared" si="272"/>
        <v>noncomm</v>
      </c>
      <c r="G280" s="4" t="str">
        <f t="shared" si="272"/>
        <v>3yo</v>
      </c>
      <c r="H280" s="4">
        <f t="shared" si="272"/>
        <v>1</v>
      </c>
      <c r="I280" s="4" t="str">
        <f t="shared" si="272"/>
        <v>B</v>
      </c>
      <c r="J280" s="4" t="str">
        <f t="shared" si="272"/>
        <v>videocall</v>
      </c>
      <c r="K280" s="4" t="str">
        <f t="shared" si="272"/>
        <v>VJ</v>
      </c>
      <c r="L280" s="4">
        <f t="shared" si="272"/>
        <v>258510</v>
      </c>
      <c r="M280" s="4">
        <f t="shared" si="272"/>
        <v>23</v>
      </c>
      <c r="N280" s="4">
        <f t="shared" si="272"/>
        <v>6</v>
      </c>
      <c r="O280" s="4">
        <f t="shared" si="272"/>
        <v>2017</v>
      </c>
      <c r="P280" s="4" t="str">
        <f t="shared" si="272"/>
        <v>23/6/2017</v>
      </c>
      <c r="Q280" s="4">
        <f t="shared" si="272"/>
        <v>11</v>
      </c>
      <c r="R280" s="4">
        <f t="shared" si="272"/>
        <v>12</v>
      </c>
      <c r="S280" s="4">
        <f t="shared" si="272"/>
        <v>2020</v>
      </c>
      <c r="T280" s="4" t="str">
        <f t="shared" si="272"/>
        <v>11/12/2020</v>
      </c>
      <c r="U280" s="4">
        <f t="shared" si="272"/>
        <v>41</v>
      </c>
      <c r="V280" s="4">
        <f t="shared" si="272"/>
        <v>1267</v>
      </c>
      <c r="W280" s="4">
        <f t="shared" si="272"/>
        <v>41.540983606557376</v>
      </c>
      <c r="X280" s="4" t="s">
        <v>33</v>
      </c>
      <c r="Y280" s="4" t="s">
        <v>57</v>
      </c>
      <c r="Z280" s="4" t="s">
        <v>35</v>
      </c>
      <c r="AA280" s="4">
        <v>1</v>
      </c>
      <c r="AB280" s="4">
        <v>1</v>
      </c>
      <c r="AC280" s="4" t="s">
        <v>47</v>
      </c>
      <c r="AD280" s="4" t="s">
        <v>49</v>
      </c>
      <c r="AE280" s="4" t="s">
        <v>49</v>
      </c>
      <c r="AF280" s="4" t="s">
        <v>53</v>
      </c>
      <c r="AG280" s="4" t="s">
        <v>45</v>
      </c>
      <c r="AH280" s="2">
        <v>1</v>
      </c>
      <c r="AI280" s="2">
        <v>1</v>
      </c>
      <c r="AJ280" s="2" t="s">
        <v>123</v>
      </c>
      <c r="AK280" s="2"/>
    </row>
    <row r="281" spans="1:37" ht="15.75" hidden="1" x14ac:dyDescent="0.25">
      <c r="A281" s="4" t="s">
        <v>26</v>
      </c>
      <c r="B281" s="4">
        <f t="shared" si="272"/>
        <v>14</v>
      </c>
      <c r="C281" s="4" t="str">
        <f t="shared" si="272"/>
        <v>SymLit</v>
      </c>
      <c r="D281" s="4" t="str">
        <f t="shared" si="272"/>
        <v>RMTS</v>
      </c>
      <c r="E281" s="4" t="str">
        <f t="shared" si="272"/>
        <v>pilot1</v>
      </c>
      <c r="F281" s="4" t="str">
        <f t="shared" si="272"/>
        <v>noncomm</v>
      </c>
      <c r="G281" s="4" t="str">
        <f t="shared" si="272"/>
        <v>3yo</v>
      </c>
      <c r="H281" s="4">
        <f t="shared" si="272"/>
        <v>1</v>
      </c>
      <c r="I281" s="4" t="str">
        <f t="shared" si="272"/>
        <v>B</v>
      </c>
      <c r="J281" s="4" t="str">
        <f t="shared" si="272"/>
        <v>videocall</v>
      </c>
      <c r="K281" s="4" t="str">
        <f t="shared" si="272"/>
        <v>VJ</v>
      </c>
      <c r="L281" s="4">
        <f t="shared" si="272"/>
        <v>258510</v>
      </c>
      <c r="M281" s="4">
        <f t="shared" si="272"/>
        <v>23</v>
      </c>
      <c r="N281" s="4">
        <f t="shared" si="272"/>
        <v>6</v>
      </c>
      <c r="O281" s="4">
        <f t="shared" si="272"/>
        <v>2017</v>
      </c>
      <c r="P281" s="4" t="str">
        <f t="shared" si="272"/>
        <v>23/6/2017</v>
      </c>
      <c r="Q281" s="4">
        <f t="shared" si="272"/>
        <v>11</v>
      </c>
      <c r="R281" s="4">
        <f t="shared" si="272"/>
        <v>12</v>
      </c>
      <c r="S281" s="4">
        <f t="shared" si="272"/>
        <v>2020</v>
      </c>
      <c r="T281" s="4" t="str">
        <f t="shared" si="272"/>
        <v>11/12/2020</v>
      </c>
      <c r="U281" s="4">
        <f t="shared" si="272"/>
        <v>41</v>
      </c>
      <c r="V281" s="4">
        <f t="shared" si="272"/>
        <v>1267</v>
      </c>
      <c r="W281" s="4">
        <f t="shared" si="272"/>
        <v>41.540983606557376</v>
      </c>
      <c r="X281" s="4" t="s">
        <v>33</v>
      </c>
      <c r="Y281" s="4" t="s">
        <v>57</v>
      </c>
      <c r="Z281" s="4" t="s">
        <v>35</v>
      </c>
      <c r="AA281" s="4">
        <v>2</v>
      </c>
      <c r="AB281" s="4">
        <v>2</v>
      </c>
      <c r="AC281" s="4" t="s">
        <v>47</v>
      </c>
      <c r="AD281" s="4" t="s">
        <v>51</v>
      </c>
      <c r="AE281" s="4" t="s">
        <v>51</v>
      </c>
      <c r="AF281" s="4" t="s">
        <v>48</v>
      </c>
      <c r="AG281" s="4" t="s">
        <v>46</v>
      </c>
      <c r="AH281" s="2">
        <v>1</v>
      </c>
      <c r="AI281" s="2">
        <v>0</v>
      </c>
      <c r="AJ281" s="2"/>
      <c r="AK281" s="2"/>
    </row>
    <row r="282" spans="1:37" ht="15.75" hidden="1" x14ac:dyDescent="0.25">
      <c r="A282" s="4" t="s">
        <v>26</v>
      </c>
      <c r="B282" s="4">
        <f t="shared" si="272"/>
        <v>14</v>
      </c>
      <c r="C282" s="4" t="str">
        <f t="shared" si="272"/>
        <v>SymLit</v>
      </c>
      <c r="D282" s="4" t="str">
        <f t="shared" si="272"/>
        <v>RMTS</v>
      </c>
      <c r="E282" s="4" t="str">
        <f t="shared" si="272"/>
        <v>pilot1</v>
      </c>
      <c r="F282" s="4" t="str">
        <f t="shared" si="272"/>
        <v>noncomm</v>
      </c>
      <c r="G282" s="4" t="str">
        <f t="shared" si="272"/>
        <v>3yo</v>
      </c>
      <c r="H282" s="4">
        <f t="shared" si="272"/>
        <v>1</v>
      </c>
      <c r="I282" s="4" t="str">
        <f t="shared" si="272"/>
        <v>B</v>
      </c>
      <c r="J282" s="4" t="str">
        <f t="shared" si="272"/>
        <v>videocall</v>
      </c>
      <c r="K282" s="4" t="str">
        <f t="shared" si="272"/>
        <v>VJ</v>
      </c>
      <c r="L282" s="4">
        <f t="shared" si="272"/>
        <v>258510</v>
      </c>
      <c r="M282" s="4">
        <f t="shared" si="272"/>
        <v>23</v>
      </c>
      <c r="N282" s="4">
        <f t="shared" si="272"/>
        <v>6</v>
      </c>
      <c r="O282" s="4">
        <f t="shared" si="272"/>
        <v>2017</v>
      </c>
      <c r="P282" s="4" t="str">
        <f t="shared" si="272"/>
        <v>23/6/2017</v>
      </c>
      <c r="Q282" s="4">
        <f t="shared" si="272"/>
        <v>11</v>
      </c>
      <c r="R282" s="4">
        <f t="shared" si="272"/>
        <v>12</v>
      </c>
      <c r="S282" s="4">
        <f t="shared" si="272"/>
        <v>2020</v>
      </c>
      <c r="T282" s="4" t="str">
        <f t="shared" si="272"/>
        <v>11/12/2020</v>
      </c>
      <c r="U282" s="4">
        <f t="shared" si="272"/>
        <v>41</v>
      </c>
      <c r="V282" s="4">
        <f t="shared" si="272"/>
        <v>1267</v>
      </c>
      <c r="W282" s="4">
        <f t="shared" si="272"/>
        <v>41.540983606557376</v>
      </c>
      <c r="X282" s="4" t="s">
        <v>33</v>
      </c>
      <c r="Y282" s="4" t="s">
        <v>57</v>
      </c>
      <c r="Z282" s="4" t="s">
        <v>35</v>
      </c>
      <c r="AA282" s="4">
        <v>3</v>
      </c>
      <c r="AB282" s="4">
        <v>3</v>
      </c>
      <c r="AC282" s="4" t="s">
        <v>47</v>
      </c>
      <c r="AD282" s="4" t="s">
        <v>50</v>
      </c>
      <c r="AE282" s="4" t="s">
        <v>50</v>
      </c>
      <c r="AF282" s="4" t="s">
        <v>52</v>
      </c>
      <c r="AG282" s="4" t="s">
        <v>46</v>
      </c>
      <c r="AH282" s="2">
        <v>1</v>
      </c>
      <c r="AI282" s="2">
        <v>0</v>
      </c>
      <c r="AJ282" s="2"/>
      <c r="AK282" s="2"/>
    </row>
    <row r="283" spans="1:37" ht="15.75" hidden="1" x14ac:dyDescent="0.25">
      <c r="A283" s="4" t="s">
        <v>26</v>
      </c>
      <c r="B283" s="4">
        <f t="shared" si="272"/>
        <v>14</v>
      </c>
      <c r="C283" s="4" t="str">
        <f t="shared" si="272"/>
        <v>SymLit</v>
      </c>
      <c r="D283" s="4" t="str">
        <f t="shared" si="272"/>
        <v>RMTS</v>
      </c>
      <c r="E283" s="4" t="str">
        <f t="shared" si="272"/>
        <v>pilot1</v>
      </c>
      <c r="F283" s="4" t="str">
        <f t="shared" si="272"/>
        <v>noncomm</v>
      </c>
      <c r="G283" s="4" t="str">
        <f t="shared" si="272"/>
        <v>3yo</v>
      </c>
      <c r="H283" s="4">
        <f t="shared" si="272"/>
        <v>1</v>
      </c>
      <c r="I283" s="4" t="str">
        <f t="shared" si="272"/>
        <v>B</v>
      </c>
      <c r="J283" s="4" t="str">
        <f t="shared" si="272"/>
        <v>videocall</v>
      </c>
      <c r="K283" s="4" t="str">
        <f t="shared" si="272"/>
        <v>VJ</v>
      </c>
      <c r="L283" s="4">
        <f t="shared" si="272"/>
        <v>258510</v>
      </c>
      <c r="M283" s="4">
        <f t="shared" si="272"/>
        <v>23</v>
      </c>
      <c r="N283" s="4">
        <f t="shared" si="272"/>
        <v>6</v>
      </c>
      <c r="O283" s="4">
        <f t="shared" si="272"/>
        <v>2017</v>
      </c>
      <c r="P283" s="4" t="str">
        <f t="shared" si="272"/>
        <v>23/6/2017</v>
      </c>
      <c r="Q283" s="4">
        <f t="shared" si="272"/>
        <v>11</v>
      </c>
      <c r="R283" s="4">
        <f t="shared" si="272"/>
        <v>12</v>
      </c>
      <c r="S283" s="4">
        <f t="shared" si="272"/>
        <v>2020</v>
      </c>
      <c r="T283" s="4" t="str">
        <f t="shared" si="272"/>
        <v>11/12/2020</v>
      </c>
      <c r="U283" s="4">
        <f t="shared" si="272"/>
        <v>41</v>
      </c>
      <c r="V283" s="4">
        <f t="shared" si="272"/>
        <v>1267</v>
      </c>
      <c r="W283" s="4">
        <f t="shared" si="272"/>
        <v>41.540983606557376</v>
      </c>
      <c r="X283" s="4" t="s">
        <v>33</v>
      </c>
      <c r="Y283" s="4" t="s">
        <v>57</v>
      </c>
      <c r="Z283" s="4" t="s">
        <v>35</v>
      </c>
      <c r="AA283" s="4">
        <v>4</v>
      </c>
      <c r="AB283" s="4">
        <v>4</v>
      </c>
      <c r="AC283" s="4" t="s">
        <v>47</v>
      </c>
      <c r="AD283" s="4" t="s">
        <v>49</v>
      </c>
      <c r="AE283" s="4" t="s">
        <v>49</v>
      </c>
      <c r="AF283" s="4" t="s">
        <v>48</v>
      </c>
      <c r="AG283" s="4" t="s">
        <v>45</v>
      </c>
      <c r="AH283" s="2">
        <v>1</v>
      </c>
      <c r="AI283" s="2">
        <v>1</v>
      </c>
      <c r="AJ283" s="2"/>
      <c r="AK283" s="2"/>
    </row>
    <row r="284" spans="1:37" ht="15.75" hidden="1" x14ac:dyDescent="0.25">
      <c r="A284" s="4" t="s">
        <v>26</v>
      </c>
      <c r="B284" s="4">
        <f t="shared" si="272"/>
        <v>14</v>
      </c>
      <c r="C284" s="4" t="str">
        <f t="shared" si="272"/>
        <v>SymLit</v>
      </c>
      <c r="D284" s="4" t="str">
        <f t="shared" si="272"/>
        <v>RMTS</v>
      </c>
      <c r="E284" s="4" t="str">
        <f t="shared" si="272"/>
        <v>pilot1</v>
      </c>
      <c r="F284" s="4" t="str">
        <f t="shared" si="272"/>
        <v>noncomm</v>
      </c>
      <c r="G284" s="4" t="str">
        <f t="shared" si="272"/>
        <v>3yo</v>
      </c>
      <c r="H284" s="4">
        <f t="shared" si="272"/>
        <v>1</v>
      </c>
      <c r="I284" s="4" t="str">
        <f t="shared" si="272"/>
        <v>B</v>
      </c>
      <c r="J284" s="4" t="str">
        <f t="shared" si="272"/>
        <v>videocall</v>
      </c>
      <c r="K284" s="4" t="str">
        <f t="shared" si="272"/>
        <v>VJ</v>
      </c>
      <c r="L284" s="4">
        <f t="shared" si="272"/>
        <v>258510</v>
      </c>
      <c r="M284" s="4">
        <f t="shared" si="272"/>
        <v>23</v>
      </c>
      <c r="N284" s="4">
        <f t="shared" si="272"/>
        <v>6</v>
      </c>
      <c r="O284" s="4">
        <f t="shared" si="272"/>
        <v>2017</v>
      </c>
      <c r="P284" s="4" t="str">
        <f t="shared" si="272"/>
        <v>23/6/2017</v>
      </c>
      <c r="Q284" s="4">
        <f t="shared" si="272"/>
        <v>11</v>
      </c>
      <c r="R284" s="4">
        <f t="shared" si="272"/>
        <v>12</v>
      </c>
      <c r="S284" s="4">
        <f t="shared" si="272"/>
        <v>2020</v>
      </c>
      <c r="T284" s="4" t="str">
        <f t="shared" si="272"/>
        <v>11/12/2020</v>
      </c>
      <c r="U284" s="4">
        <f t="shared" si="272"/>
        <v>41</v>
      </c>
      <c r="V284" s="4">
        <f t="shared" si="272"/>
        <v>1267</v>
      </c>
      <c r="W284" s="4">
        <f t="shared" si="272"/>
        <v>41.540983606557376</v>
      </c>
      <c r="X284" s="4" t="s">
        <v>33</v>
      </c>
      <c r="Y284" s="4" t="s">
        <v>57</v>
      </c>
      <c r="Z284" s="4" t="s">
        <v>35</v>
      </c>
      <c r="AA284" s="4">
        <v>5</v>
      </c>
      <c r="AB284" s="4">
        <v>5</v>
      </c>
      <c r="AC284" s="4" t="s">
        <v>47</v>
      </c>
      <c r="AD284" s="4" t="s">
        <v>51</v>
      </c>
      <c r="AE284" s="4" t="s">
        <v>51</v>
      </c>
      <c r="AF284" s="4" t="s">
        <v>53</v>
      </c>
      <c r="AG284" s="4" t="s">
        <v>46</v>
      </c>
      <c r="AH284" s="2">
        <v>1</v>
      </c>
      <c r="AI284" s="2">
        <v>0</v>
      </c>
      <c r="AJ284" s="2"/>
      <c r="AK284" s="2"/>
    </row>
    <row r="285" spans="1:37" ht="15.75" hidden="1" x14ac:dyDescent="0.25">
      <c r="A285" s="4" t="s">
        <v>26</v>
      </c>
      <c r="B285" s="4">
        <f t="shared" si="272"/>
        <v>14</v>
      </c>
      <c r="C285" s="4" t="str">
        <f t="shared" si="272"/>
        <v>SymLit</v>
      </c>
      <c r="D285" s="4" t="str">
        <f t="shared" si="272"/>
        <v>RMTS</v>
      </c>
      <c r="E285" s="4" t="str">
        <f t="shared" si="272"/>
        <v>pilot1</v>
      </c>
      <c r="F285" s="4" t="str">
        <f t="shared" si="272"/>
        <v>noncomm</v>
      </c>
      <c r="G285" s="4" t="str">
        <f t="shared" si="272"/>
        <v>3yo</v>
      </c>
      <c r="H285" s="4">
        <f t="shared" si="272"/>
        <v>1</v>
      </c>
      <c r="I285" s="4" t="str">
        <f t="shared" si="272"/>
        <v>B</v>
      </c>
      <c r="J285" s="4" t="str">
        <f t="shared" si="272"/>
        <v>videocall</v>
      </c>
      <c r="K285" s="4" t="str">
        <f t="shared" si="272"/>
        <v>VJ</v>
      </c>
      <c r="L285" s="4">
        <f t="shared" si="272"/>
        <v>258510</v>
      </c>
      <c r="M285" s="4">
        <f t="shared" si="272"/>
        <v>23</v>
      </c>
      <c r="N285" s="4">
        <f t="shared" si="272"/>
        <v>6</v>
      </c>
      <c r="O285" s="4">
        <f t="shared" si="272"/>
        <v>2017</v>
      </c>
      <c r="P285" s="4" t="str">
        <f t="shared" si="272"/>
        <v>23/6/2017</v>
      </c>
      <c r="Q285" s="4">
        <f t="shared" si="272"/>
        <v>11</v>
      </c>
      <c r="R285" s="4">
        <f t="shared" si="272"/>
        <v>12</v>
      </c>
      <c r="S285" s="4">
        <f t="shared" si="272"/>
        <v>2020</v>
      </c>
      <c r="T285" s="4" t="str">
        <f t="shared" si="272"/>
        <v>11/12/2020</v>
      </c>
      <c r="U285" s="4">
        <f t="shared" si="272"/>
        <v>41</v>
      </c>
      <c r="V285" s="4">
        <f t="shared" si="272"/>
        <v>1267</v>
      </c>
      <c r="W285" s="4">
        <f t="shared" si="272"/>
        <v>41.540983606557376</v>
      </c>
      <c r="X285" s="4" t="s">
        <v>33</v>
      </c>
      <c r="Y285" s="4" t="s">
        <v>57</v>
      </c>
      <c r="Z285" s="4" t="s">
        <v>35</v>
      </c>
      <c r="AA285" s="4">
        <v>6</v>
      </c>
      <c r="AB285" s="4">
        <v>6</v>
      </c>
      <c r="AC285" s="4" t="s">
        <v>47</v>
      </c>
      <c r="AD285" s="4" t="s">
        <v>50</v>
      </c>
      <c r="AE285" s="4" t="s">
        <v>50</v>
      </c>
      <c r="AF285" s="4" t="s">
        <v>49</v>
      </c>
      <c r="AG285" s="4" t="s">
        <v>46</v>
      </c>
      <c r="AH285" s="2">
        <v>1</v>
      </c>
      <c r="AI285" s="2">
        <v>0</v>
      </c>
      <c r="AJ285" s="2"/>
      <c r="AK285" s="2"/>
    </row>
    <row r="286" spans="1:37" ht="15.75" hidden="1" x14ac:dyDescent="0.25">
      <c r="A286" s="4" t="s">
        <v>26</v>
      </c>
      <c r="B286" s="4">
        <f t="shared" si="272"/>
        <v>14</v>
      </c>
      <c r="C286" s="4" t="str">
        <f t="shared" si="272"/>
        <v>SymLit</v>
      </c>
      <c r="D286" s="4" t="str">
        <f t="shared" si="272"/>
        <v>RMTS</v>
      </c>
      <c r="E286" s="4" t="str">
        <f t="shared" si="272"/>
        <v>pilot1</v>
      </c>
      <c r="F286" s="4" t="str">
        <f t="shared" si="272"/>
        <v>noncomm</v>
      </c>
      <c r="G286" s="4" t="str">
        <f t="shared" si="272"/>
        <v>3yo</v>
      </c>
      <c r="H286" s="4">
        <f t="shared" si="272"/>
        <v>1</v>
      </c>
      <c r="I286" s="4" t="str">
        <f t="shared" si="272"/>
        <v>B</v>
      </c>
      <c r="J286" s="4" t="str">
        <f t="shared" si="272"/>
        <v>videocall</v>
      </c>
      <c r="K286" s="4" t="str">
        <f t="shared" si="272"/>
        <v>VJ</v>
      </c>
      <c r="L286" s="4">
        <f t="shared" si="272"/>
        <v>258510</v>
      </c>
      <c r="M286" s="4">
        <f t="shared" si="272"/>
        <v>23</v>
      </c>
      <c r="N286" s="4">
        <f t="shared" si="272"/>
        <v>6</v>
      </c>
      <c r="O286" s="4">
        <f t="shared" si="272"/>
        <v>2017</v>
      </c>
      <c r="P286" s="4" t="str">
        <f t="shared" si="272"/>
        <v>23/6/2017</v>
      </c>
      <c r="Q286" s="4">
        <f t="shared" si="272"/>
        <v>11</v>
      </c>
      <c r="R286" s="4">
        <f t="shared" si="272"/>
        <v>12</v>
      </c>
      <c r="S286" s="4">
        <f t="shared" si="272"/>
        <v>2020</v>
      </c>
      <c r="T286" s="4" t="str">
        <f t="shared" si="272"/>
        <v>11/12/2020</v>
      </c>
      <c r="U286" s="4">
        <f t="shared" si="272"/>
        <v>41</v>
      </c>
      <c r="V286" s="4">
        <f t="shared" si="272"/>
        <v>1267</v>
      </c>
      <c r="W286" s="4">
        <f t="shared" si="272"/>
        <v>41.540983606557376</v>
      </c>
      <c r="X286" s="4" t="s">
        <v>33</v>
      </c>
      <c r="Y286" s="4" t="s">
        <v>57</v>
      </c>
      <c r="Z286" s="4" t="s">
        <v>35</v>
      </c>
      <c r="AA286" s="4">
        <v>7</v>
      </c>
      <c r="AB286" s="4">
        <v>7</v>
      </c>
      <c r="AC286" s="4" t="s">
        <v>47</v>
      </c>
      <c r="AD286" s="4" t="s">
        <v>48</v>
      </c>
      <c r="AE286" s="4" t="s">
        <v>48</v>
      </c>
      <c r="AF286" s="4" t="s">
        <v>51</v>
      </c>
      <c r="AG286" s="4" t="s">
        <v>45</v>
      </c>
      <c r="AH286" s="2">
        <v>1</v>
      </c>
      <c r="AI286" s="2">
        <v>0</v>
      </c>
      <c r="AJ286" s="2"/>
      <c r="AK286" s="2"/>
    </row>
    <row r="287" spans="1:37" ht="15.75" hidden="1" x14ac:dyDescent="0.25">
      <c r="A287" s="4" t="s">
        <v>26</v>
      </c>
      <c r="B287" s="4">
        <f t="shared" si="272"/>
        <v>14</v>
      </c>
      <c r="C287" s="4" t="str">
        <f t="shared" si="272"/>
        <v>SymLit</v>
      </c>
      <c r="D287" s="4" t="str">
        <f t="shared" si="272"/>
        <v>RMTS</v>
      </c>
      <c r="E287" s="4" t="str">
        <f t="shared" si="272"/>
        <v>pilot1</v>
      </c>
      <c r="F287" s="4" t="str">
        <f t="shared" si="272"/>
        <v>noncomm</v>
      </c>
      <c r="G287" s="4" t="str">
        <f t="shared" si="272"/>
        <v>3yo</v>
      </c>
      <c r="H287" s="4">
        <f t="shared" si="272"/>
        <v>1</v>
      </c>
      <c r="I287" s="4" t="str">
        <f t="shared" si="272"/>
        <v>B</v>
      </c>
      <c r="J287" s="4" t="str">
        <f t="shared" si="272"/>
        <v>videocall</v>
      </c>
      <c r="K287" s="4" t="str">
        <f t="shared" si="272"/>
        <v>VJ</v>
      </c>
      <c r="L287" s="4">
        <f t="shared" si="272"/>
        <v>258510</v>
      </c>
      <c r="M287" s="4">
        <f t="shared" si="272"/>
        <v>23</v>
      </c>
      <c r="N287" s="4">
        <f t="shared" si="272"/>
        <v>6</v>
      </c>
      <c r="O287" s="4">
        <f t="shared" si="272"/>
        <v>2017</v>
      </c>
      <c r="P287" s="4" t="str">
        <f t="shared" si="272"/>
        <v>23/6/2017</v>
      </c>
      <c r="Q287" s="4">
        <f t="shared" si="272"/>
        <v>11</v>
      </c>
      <c r="R287" s="4">
        <f t="shared" si="272"/>
        <v>12</v>
      </c>
      <c r="S287" s="4">
        <f t="shared" si="272"/>
        <v>2020</v>
      </c>
      <c r="T287" s="4" t="str">
        <f t="shared" si="272"/>
        <v>11/12/2020</v>
      </c>
      <c r="U287" s="4">
        <f t="shared" si="272"/>
        <v>41</v>
      </c>
      <c r="V287" s="4">
        <f t="shared" si="272"/>
        <v>1267</v>
      </c>
      <c r="W287" s="4">
        <f t="shared" si="272"/>
        <v>41.540983606557376</v>
      </c>
      <c r="X287" s="4" t="s">
        <v>33</v>
      </c>
      <c r="Y287" s="4" t="s">
        <v>57</v>
      </c>
      <c r="Z287" s="4" t="s">
        <v>35</v>
      </c>
      <c r="AA287" s="4">
        <v>8</v>
      </c>
      <c r="AB287" s="4">
        <v>8</v>
      </c>
      <c r="AC287" s="4" t="s">
        <v>47</v>
      </c>
      <c r="AD287" s="4" t="s">
        <v>52</v>
      </c>
      <c r="AE287" s="4" t="s">
        <v>52</v>
      </c>
      <c r="AF287" s="4" t="s">
        <v>50</v>
      </c>
      <c r="AG287" s="4" t="s">
        <v>46</v>
      </c>
      <c r="AH287" s="2">
        <v>1</v>
      </c>
      <c r="AI287" s="2">
        <v>0</v>
      </c>
      <c r="AJ287" s="2"/>
      <c r="AK287" s="2"/>
    </row>
    <row r="288" spans="1:37" ht="15.75" hidden="1" x14ac:dyDescent="0.25">
      <c r="A288" s="4" t="s">
        <v>26</v>
      </c>
      <c r="B288" s="4">
        <f t="shared" si="272"/>
        <v>14</v>
      </c>
      <c r="C288" s="4" t="str">
        <f t="shared" si="272"/>
        <v>SymLit</v>
      </c>
      <c r="D288" s="4" t="str">
        <f t="shared" si="272"/>
        <v>RMTS</v>
      </c>
      <c r="E288" s="4" t="str">
        <f t="shared" si="272"/>
        <v>pilot1</v>
      </c>
      <c r="F288" s="4" t="str">
        <f t="shared" si="272"/>
        <v>noncomm</v>
      </c>
      <c r="G288" s="4" t="str">
        <f t="shared" si="272"/>
        <v>3yo</v>
      </c>
      <c r="H288" s="4">
        <f t="shared" si="272"/>
        <v>1</v>
      </c>
      <c r="I288" s="4" t="str">
        <f t="shared" si="272"/>
        <v>B</v>
      </c>
      <c r="J288" s="4" t="str">
        <f t="shared" si="272"/>
        <v>videocall</v>
      </c>
      <c r="K288" s="4" t="str">
        <f t="shared" si="272"/>
        <v>VJ</v>
      </c>
      <c r="L288" s="4">
        <f t="shared" si="272"/>
        <v>258510</v>
      </c>
      <c r="M288" s="4">
        <f t="shared" si="272"/>
        <v>23</v>
      </c>
      <c r="N288" s="4">
        <f t="shared" si="272"/>
        <v>6</v>
      </c>
      <c r="O288" s="4">
        <f t="shared" si="272"/>
        <v>2017</v>
      </c>
      <c r="P288" s="4" t="str">
        <f t="shared" si="272"/>
        <v>23/6/2017</v>
      </c>
      <c r="Q288" s="4">
        <f t="shared" si="272"/>
        <v>11</v>
      </c>
      <c r="R288" s="4">
        <f t="shared" si="272"/>
        <v>12</v>
      </c>
      <c r="S288" s="4">
        <f t="shared" si="272"/>
        <v>2020</v>
      </c>
      <c r="T288" s="4" t="str">
        <f t="shared" si="272"/>
        <v>11/12/2020</v>
      </c>
      <c r="U288" s="4">
        <f t="shared" si="272"/>
        <v>41</v>
      </c>
      <c r="V288" s="4">
        <f t="shared" si="272"/>
        <v>1267</v>
      </c>
      <c r="W288" s="4">
        <f t="shared" si="272"/>
        <v>41.540983606557376</v>
      </c>
      <c r="X288" s="4" t="s">
        <v>33</v>
      </c>
      <c r="Y288" s="4" t="s">
        <v>57</v>
      </c>
      <c r="Z288" s="4" t="s">
        <v>35</v>
      </c>
      <c r="AA288" s="4">
        <v>9</v>
      </c>
      <c r="AB288" s="4">
        <v>9</v>
      </c>
      <c r="AC288" s="4" t="s">
        <v>47</v>
      </c>
      <c r="AD288" s="4" t="s">
        <v>53</v>
      </c>
      <c r="AE288" s="4" t="s">
        <v>53</v>
      </c>
      <c r="AF288" s="4" t="s">
        <v>51</v>
      </c>
      <c r="AG288" s="4" t="s">
        <v>45</v>
      </c>
      <c r="AH288" s="2">
        <v>1</v>
      </c>
      <c r="AI288" s="2">
        <v>1</v>
      </c>
      <c r="AJ288" s="2"/>
      <c r="AK288" s="2"/>
    </row>
    <row r="289" spans="1:37" ht="15.75" hidden="1" x14ac:dyDescent="0.25">
      <c r="A289" s="4" t="s">
        <v>26</v>
      </c>
      <c r="B289" s="4">
        <f t="shared" si="272"/>
        <v>14</v>
      </c>
      <c r="C289" s="4" t="str">
        <f t="shared" si="272"/>
        <v>SymLit</v>
      </c>
      <c r="D289" s="4" t="str">
        <f t="shared" si="272"/>
        <v>RMTS</v>
      </c>
      <c r="E289" s="4" t="str">
        <f t="shared" si="272"/>
        <v>pilot1</v>
      </c>
      <c r="F289" s="4" t="str">
        <f t="shared" si="272"/>
        <v>noncomm</v>
      </c>
      <c r="G289" s="4" t="str">
        <f t="shared" si="272"/>
        <v>3yo</v>
      </c>
      <c r="H289" s="4">
        <f t="shared" si="272"/>
        <v>1</v>
      </c>
      <c r="I289" s="4" t="str">
        <f t="shared" si="272"/>
        <v>B</v>
      </c>
      <c r="J289" s="4" t="str">
        <f t="shared" si="272"/>
        <v>videocall</v>
      </c>
      <c r="K289" s="4" t="str">
        <f t="shared" si="272"/>
        <v>VJ</v>
      </c>
      <c r="L289" s="4">
        <f t="shared" si="272"/>
        <v>258510</v>
      </c>
      <c r="M289" s="4">
        <f t="shared" si="272"/>
        <v>23</v>
      </c>
      <c r="N289" s="4">
        <f t="shared" si="272"/>
        <v>6</v>
      </c>
      <c r="O289" s="4">
        <f t="shared" si="272"/>
        <v>2017</v>
      </c>
      <c r="P289" s="4" t="str">
        <f t="shared" si="272"/>
        <v>23/6/2017</v>
      </c>
      <c r="Q289" s="4">
        <f t="shared" si="272"/>
        <v>11</v>
      </c>
      <c r="R289" s="4">
        <f t="shared" si="272"/>
        <v>12</v>
      </c>
      <c r="S289" s="4">
        <f t="shared" si="272"/>
        <v>2020</v>
      </c>
      <c r="T289" s="4" t="str">
        <f t="shared" si="272"/>
        <v>11/12/2020</v>
      </c>
      <c r="U289" s="4">
        <f t="shared" si="272"/>
        <v>41</v>
      </c>
      <c r="V289" s="4">
        <f t="shared" si="272"/>
        <v>1267</v>
      </c>
      <c r="W289" s="4">
        <f t="shared" si="272"/>
        <v>41.540983606557376</v>
      </c>
      <c r="X289" s="4" t="s">
        <v>33</v>
      </c>
      <c r="Y289" s="4" t="s">
        <v>57</v>
      </c>
      <c r="Z289" s="4" t="s">
        <v>35</v>
      </c>
      <c r="AA289" s="4">
        <v>10</v>
      </c>
      <c r="AB289" s="4">
        <v>10</v>
      </c>
      <c r="AC289" s="4" t="s">
        <v>47</v>
      </c>
      <c r="AD289" s="4" t="s">
        <v>49</v>
      </c>
      <c r="AE289" s="4" t="s">
        <v>49</v>
      </c>
      <c r="AF289" s="4" t="s">
        <v>50</v>
      </c>
      <c r="AG289" s="4" t="s">
        <v>46</v>
      </c>
      <c r="AH289" s="2">
        <v>1</v>
      </c>
      <c r="AI289" s="2">
        <v>0</v>
      </c>
      <c r="AJ289" s="2"/>
      <c r="AK289" s="2"/>
    </row>
    <row r="290" spans="1:37" ht="15.75" hidden="1" x14ac:dyDescent="0.25">
      <c r="A290" s="4" t="s">
        <v>26</v>
      </c>
      <c r="B290" s="4">
        <f t="shared" si="272"/>
        <v>14</v>
      </c>
      <c r="C290" s="4" t="str">
        <f t="shared" si="272"/>
        <v>SymLit</v>
      </c>
      <c r="D290" s="4" t="str">
        <f t="shared" si="272"/>
        <v>RMTS</v>
      </c>
      <c r="E290" s="4" t="str">
        <f t="shared" si="272"/>
        <v>pilot1</v>
      </c>
      <c r="F290" s="4" t="str">
        <f t="shared" si="272"/>
        <v>noncomm</v>
      </c>
      <c r="G290" s="4" t="str">
        <f t="shared" si="272"/>
        <v>3yo</v>
      </c>
      <c r="H290" s="4">
        <f t="shared" si="272"/>
        <v>1</v>
      </c>
      <c r="I290" s="4" t="str">
        <f t="shared" si="272"/>
        <v>B</v>
      </c>
      <c r="J290" s="4" t="str">
        <f t="shared" si="272"/>
        <v>videocall</v>
      </c>
      <c r="K290" s="4" t="str">
        <f t="shared" si="272"/>
        <v>VJ</v>
      </c>
      <c r="L290" s="4">
        <f t="shared" si="272"/>
        <v>258510</v>
      </c>
      <c r="M290" s="4">
        <f t="shared" si="272"/>
        <v>23</v>
      </c>
      <c r="N290" s="4">
        <f t="shared" si="272"/>
        <v>6</v>
      </c>
      <c r="O290" s="4">
        <f t="shared" si="272"/>
        <v>2017</v>
      </c>
      <c r="P290" s="4" t="str">
        <f t="shared" si="272"/>
        <v>23/6/2017</v>
      </c>
      <c r="Q290" s="4">
        <f t="shared" si="272"/>
        <v>11</v>
      </c>
      <c r="R290" s="4">
        <f t="shared" si="272"/>
        <v>12</v>
      </c>
      <c r="S290" s="4">
        <f t="shared" si="272"/>
        <v>2020</v>
      </c>
      <c r="T290" s="4" t="str">
        <f t="shared" si="272"/>
        <v>11/12/2020</v>
      </c>
      <c r="U290" s="4">
        <f t="shared" si="272"/>
        <v>41</v>
      </c>
      <c r="V290" s="4">
        <f t="shared" si="272"/>
        <v>1267</v>
      </c>
      <c r="W290" s="4">
        <f t="shared" si="272"/>
        <v>41.540983606557376</v>
      </c>
      <c r="X290" s="4" t="s">
        <v>33</v>
      </c>
      <c r="Y290" s="4" t="s">
        <v>57</v>
      </c>
      <c r="Z290" s="4" t="s">
        <v>35</v>
      </c>
      <c r="AA290" s="4">
        <v>11</v>
      </c>
      <c r="AB290" s="4">
        <v>11</v>
      </c>
      <c r="AC290" s="4" t="s">
        <v>47</v>
      </c>
      <c r="AD290" s="4" t="s">
        <v>48</v>
      </c>
      <c r="AE290" s="4" t="s">
        <v>48</v>
      </c>
      <c r="AF290" s="4" t="s">
        <v>52</v>
      </c>
      <c r="AG290" s="4" t="s">
        <v>45</v>
      </c>
      <c r="AH290" s="2">
        <v>1</v>
      </c>
      <c r="AI290" s="2">
        <v>1</v>
      </c>
      <c r="AJ290" s="2"/>
      <c r="AK290" s="2"/>
    </row>
    <row r="291" spans="1:37" ht="15.75" hidden="1" x14ac:dyDescent="0.25">
      <c r="A291" s="4" t="s">
        <v>26</v>
      </c>
      <c r="B291" s="4">
        <f t="shared" si="272"/>
        <v>14</v>
      </c>
      <c r="C291" s="4" t="str">
        <f t="shared" si="272"/>
        <v>SymLit</v>
      </c>
      <c r="D291" s="4" t="str">
        <f t="shared" si="272"/>
        <v>RMTS</v>
      </c>
      <c r="E291" s="4" t="str">
        <f t="shared" si="272"/>
        <v>pilot1</v>
      </c>
      <c r="F291" s="4" t="str">
        <f t="shared" si="272"/>
        <v>noncomm</v>
      </c>
      <c r="G291" s="4" t="str">
        <f t="shared" si="272"/>
        <v>3yo</v>
      </c>
      <c r="H291" s="4">
        <f t="shared" si="272"/>
        <v>1</v>
      </c>
      <c r="I291" s="4" t="str">
        <f t="shared" si="272"/>
        <v>B</v>
      </c>
      <c r="J291" s="4" t="str">
        <f t="shared" si="272"/>
        <v>videocall</v>
      </c>
      <c r="K291" s="4" t="str">
        <f t="shared" si="272"/>
        <v>VJ</v>
      </c>
      <c r="L291" s="4">
        <f t="shared" si="272"/>
        <v>258510</v>
      </c>
      <c r="M291" s="4">
        <f t="shared" si="272"/>
        <v>23</v>
      </c>
      <c r="N291" s="4">
        <f t="shared" si="272"/>
        <v>6</v>
      </c>
      <c r="O291" s="4">
        <f t="shared" ref="O291" si="273">O290</f>
        <v>2017</v>
      </c>
      <c r="P291" s="4" t="str">
        <f t="shared" ref="P291" si="274">P290</f>
        <v>23/6/2017</v>
      </c>
      <c r="Q291" s="4">
        <f t="shared" ref="Q291" si="275">Q290</f>
        <v>11</v>
      </c>
      <c r="R291" s="4">
        <f t="shared" ref="R291" si="276">R290</f>
        <v>12</v>
      </c>
      <c r="S291" s="4">
        <f t="shared" ref="S291" si="277">S290</f>
        <v>2020</v>
      </c>
      <c r="T291" s="4" t="str">
        <f t="shared" ref="T291" si="278">T290</f>
        <v>11/12/2020</v>
      </c>
      <c r="U291" s="4">
        <f t="shared" ref="U291" si="279">U290</f>
        <v>41</v>
      </c>
      <c r="V291" s="4">
        <f t="shared" ref="V291" si="280">V290</f>
        <v>1267</v>
      </c>
      <c r="W291" s="4">
        <f t="shared" ref="W291" si="281">W290</f>
        <v>41.540983606557376</v>
      </c>
      <c r="X291" s="4" t="s">
        <v>33</v>
      </c>
      <c r="Y291" s="4" t="s">
        <v>57</v>
      </c>
      <c r="Z291" s="4" t="s">
        <v>35</v>
      </c>
      <c r="AA291" s="4">
        <v>12</v>
      </c>
      <c r="AB291" s="4">
        <v>12</v>
      </c>
      <c r="AC291" s="4" t="s">
        <v>47</v>
      </c>
      <c r="AD291" s="4" t="s">
        <v>51</v>
      </c>
      <c r="AE291" s="4" t="s">
        <v>51</v>
      </c>
      <c r="AF291" s="4" t="s">
        <v>50</v>
      </c>
      <c r="AG291" s="4" t="s">
        <v>46</v>
      </c>
      <c r="AH291" s="2">
        <v>1</v>
      </c>
      <c r="AI291" s="2">
        <v>1</v>
      </c>
      <c r="AJ291" s="2"/>
      <c r="AK291" s="2"/>
    </row>
    <row r="292" spans="1:37" ht="15.75" hidden="1" x14ac:dyDescent="0.25">
      <c r="A292" s="4" t="s">
        <v>26</v>
      </c>
      <c r="B292" s="4">
        <f t="shared" ref="B292:C292" si="282">B290</f>
        <v>14</v>
      </c>
      <c r="C292" s="4" t="str">
        <f t="shared" si="282"/>
        <v>SymLit</v>
      </c>
      <c r="D292" s="4" t="str">
        <f>D290</f>
        <v>RMTS</v>
      </c>
      <c r="E292" s="4" t="str">
        <f>E290</f>
        <v>pilot1</v>
      </c>
      <c r="F292" s="4" t="str">
        <f>F290</f>
        <v>noncomm</v>
      </c>
      <c r="G292" s="4" t="str">
        <f t="shared" ref="G292:W292" si="283">G290</f>
        <v>3yo</v>
      </c>
      <c r="H292" s="4">
        <f t="shared" si="283"/>
        <v>1</v>
      </c>
      <c r="I292" s="4" t="str">
        <f t="shared" si="283"/>
        <v>B</v>
      </c>
      <c r="J292" s="4" t="str">
        <f t="shared" si="283"/>
        <v>videocall</v>
      </c>
      <c r="K292" s="4" t="str">
        <f t="shared" si="283"/>
        <v>VJ</v>
      </c>
      <c r="L292" s="4">
        <f t="shared" si="283"/>
        <v>258510</v>
      </c>
      <c r="M292" s="4">
        <f t="shared" si="283"/>
        <v>23</v>
      </c>
      <c r="N292" s="4">
        <f t="shared" si="283"/>
        <v>6</v>
      </c>
      <c r="O292" s="4">
        <f t="shared" si="283"/>
        <v>2017</v>
      </c>
      <c r="P292" s="4" t="str">
        <f t="shared" si="283"/>
        <v>23/6/2017</v>
      </c>
      <c r="Q292" s="4">
        <f t="shared" si="283"/>
        <v>11</v>
      </c>
      <c r="R292" s="4">
        <f t="shared" si="283"/>
        <v>12</v>
      </c>
      <c r="S292" s="4">
        <f t="shared" si="283"/>
        <v>2020</v>
      </c>
      <c r="T292" s="4" t="str">
        <f t="shared" si="283"/>
        <v>11/12/2020</v>
      </c>
      <c r="U292" s="4">
        <f t="shared" si="283"/>
        <v>41</v>
      </c>
      <c r="V292" s="4">
        <f t="shared" si="283"/>
        <v>1267</v>
      </c>
      <c r="W292" s="4">
        <f t="shared" si="283"/>
        <v>41.540983606557376</v>
      </c>
      <c r="X292" s="4" t="s">
        <v>33</v>
      </c>
      <c r="Y292" s="4" t="s">
        <v>57</v>
      </c>
      <c r="Z292" s="4" t="s">
        <v>35</v>
      </c>
      <c r="AA292" s="4">
        <v>13</v>
      </c>
      <c r="AB292" s="4">
        <v>13</v>
      </c>
      <c r="AC292" s="4" t="s">
        <v>47</v>
      </c>
      <c r="AD292" s="4" t="s">
        <v>53</v>
      </c>
      <c r="AE292" s="4" t="s">
        <v>53</v>
      </c>
      <c r="AF292" s="4" t="s">
        <v>49</v>
      </c>
      <c r="AG292" s="4" t="s">
        <v>45</v>
      </c>
      <c r="AH292" s="2">
        <v>1</v>
      </c>
      <c r="AI292" s="2">
        <v>0</v>
      </c>
      <c r="AJ292" s="2"/>
      <c r="AK292" s="2"/>
    </row>
    <row r="293" spans="1:37" ht="15.75" hidden="1" x14ac:dyDescent="0.25">
      <c r="A293" s="4" t="s">
        <v>26</v>
      </c>
      <c r="B293" s="4">
        <f t="shared" ref="B293:W293" si="284">B290</f>
        <v>14</v>
      </c>
      <c r="C293" s="4" t="str">
        <f t="shared" si="284"/>
        <v>SymLit</v>
      </c>
      <c r="D293" s="4" t="str">
        <f t="shared" si="284"/>
        <v>RMTS</v>
      </c>
      <c r="E293" s="4" t="str">
        <f t="shared" si="284"/>
        <v>pilot1</v>
      </c>
      <c r="F293" s="4" t="str">
        <f t="shared" si="284"/>
        <v>noncomm</v>
      </c>
      <c r="G293" s="4" t="str">
        <f t="shared" si="284"/>
        <v>3yo</v>
      </c>
      <c r="H293" s="4">
        <f t="shared" si="284"/>
        <v>1</v>
      </c>
      <c r="I293" s="4" t="str">
        <f t="shared" si="284"/>
        <v>B</v>
      </c>
      <c r="J293" s="4" t="str">
        <f t="shared" si="284"/>
        <v>videocall</v>
      </c>
      <c r="K293" s="4" t="str">
        <f t="shared" si="284"/>
        <v>VJ</v>
      </c>
      <c r="L293" s="4">
        <f t="shared" si="284"/>
        <v>258510</v>
      </c>
      <c r="M293" s="4">
        <f t="shared" si="284"/>
        <v>23</v>
      </c>
      <c r="N293" s="4">
        <f t="shared" si="284"/>
        <v>6</v>
      </c>
      <c r="O293" s="4">
        <f t="shared" si="284"/>
        <v>2017</v>
      </c>
      <c r="P293" s="4" t="str">
        <f t="shared" si="284"/>
        <v>23/6/2017</v>
      </c>
      <c r="Q293" s="4">
        <f t="shared" si="284"/>
        <v>11</v>
      </c>
      <c r="R293" s="4">
        <f t="shared" si="284"/>
        <v>12</v>
      </c>
      <c r="S293" s="4">
        <f t="shared" si="284"/>
        <v>2020</v>
      </c>
      <c r="T293" s="4" t="str">
        <f t="shared" si="284"/>
        <v>11/12/2020</v>
      </c>
      <c r="U293" s="4">
        <f t="shared" si="284"/>
        <v>41</v>
      </c>
      <c r="V293" s="4">
        <f t="shared" si="284"/>
        <v>1267</v>
      </c>
      <c r="W293" s="4">
        <f t="shared" si="284"/>
        <v>41.540983606557376</v>
      </c>
      <c r="X293" s="4" t="s">
        <v>33</v>
      </c>
      <c r="Y293" s="4" t="s">
        <v>57</v>
      </c>
      <c r="Z293" s="4" t="s">
        <v>35</v>
      </c>
      <c r="AA293" s="4">
        <v>14</v>
      </c>
      <c r="AB293" s="4">
        <v>14</v>
      </c>
      <c r="AC293" s="4" t="s">
        <v>47</v>
      </c>
      <c r="AD293" s="4" t="s">
        <v>52</v>
      </c>
      <c r="AE293" s="4" t="s">
        <v>52</v>
      </c>
      <c r="AF293" s="4" t="s">
        <v>48</v>
      </c>
      <c r="AG293" s="4" t="s">
        <v>45</v>
      </c>
      <c r="AH293" s="2">
        <v>1</v>
      </c>
      <c r="AI293" s="2">
        <v>0</v>
      </c>
      <c r="AJ293" s="2"/>
      <c r="AK293" s="2"/>
    </row>
    <row r="294" spans="1:37" ht="15.75" hidden="1" x14ac:dyDescent="0.25">
      <c r="A294" s="4" t="s">
        <v>26</v>
      </c>
      <c r="B294" s="4">
        <f t="shared" ref="B294:W294" si="285">B291</f>
        <v>14</v>
      </c>
      <c r="C294" s="4" t="str">
        <f t="shared" si="285"/>
        <v>SymLit</v>
      </c>
      <c r="D294" s="4" t="str">
        <f t="shared" si="285"/>
        <v>RMTS</v>
      </c>
      <c r="E294" s="4" t="str">
        <f t="shared" si="285"/>
        <v>pilot1</v>
      </c>
      <c r="F294" s="4" t="str">
        <f t="shared" si="285"/>
        <v>noncomm</v>
      </c>
      <c r="G294" s="4" t="str">
        <f t="shared" si="285"/>
        <v>3yo</v>
      </c>
      <c r="H294" s="4">
        <f t="shared" si="285"/>
        <v>1</v>
      </c>
      <c r="I294" s="4" t="str">
        <f t="shared" si="285"/>
        <v>B</v>
      </c>
      <c r="J294" s="4" t="str">
        <f t="shared" si="285"/>
        <v>videocall</v>
      </c>
      <c r="K294" s="4" t="str">
        <f t="shared" si="285"/>
        <v>VJ</v>
      </c>
      <c r="L294" s="4">
        <f t="shared" si="285"/>
        <v>258510</v>
      </c>
      <c r="M294" s="4">
        <f t="shared" si="285"/>
        <v>23</v>
      </c>
      <c r="N294" s="4">
        <f t="shared" si="285"/>
        <v>6</v>
      </c>
      <c r="O294" s="4">
        <f t="shared" si="285"/>
        <v>2017</v>
      </c>
      <c r="P294" s="4" t="str">
        <f t="shared" si="285"/>
        <v>23/6/2017</v>
      </c>
      <c r="Q294" s="4">
        <f t="shared" si="285"/>
        <v>11</v>
      </c>
      <c r="R294" s="4">
        <f t="shared" si="285"/>
        <v>12</v>
      </c>
      <c r="S294" s="4">
        <f t="shared" si="285"/>
        <v>2020</v>
      </c>
      <c r="T294" s="4" t="str">
        <f t="shared" si="285"/>
        <v>11/12/2020</v>
      </c>
      <c r="U294" s="4">
        <f t="shared" si="285"/>
        <v>41</v>
      </c>
      <c r="V294" s="4">
        <f t="shared" si="285"/>
        <v>1267</v>
      </c>
      <c r="W294" s="4">
        <f t="shared" si="285"/>
        <v>41.540983606557376</v>
      </c>
      <c r="X294" s="4" t="s">
        <v>33</v>
      </c>
      <c r="Y294" s="4" t="s">
        <v>57</v>
      </c>
      <c r="Z294" s="4" t="s">
        <v>35</v>
      </c>
      <c r="AA294" s="4">
        <v>15</v>
      </c>
      <c r="AB294" s="4">
        <v>15</v>
      </c>
      <c r="AC294" s="4" t="s">
        <v>47</v>
      </c>
      <c r="AD294" s="4" t="s">
        <v>50</v>
      </c>
      <c r="AE294" s="4" t="s">
        <v>50</v>
      </c>
      <c r="AF294" s="4" t="s">
        <v>51</v>
      </c>
      <c r="AG294" s="4" t="s">
        <v>46</v>
      </c>
      <c r="AH294" s="2">
        <v>1</v>
      </c>
      <c r="AI294" s="2">
        <v>0</v>
      </c>
      <c r="AJ294" s="2"/>
      <c r="AK294" s="2"/>
    </row>
    <row r="295" spans="1:37" ht="15.75" hidden="1" x14ac:dyDescent="0.25">
      <c r="A295" s="4" t="s">
        <v>26</v>
      </c>
      <c r="B295" s="4">
        <f t="shared" ref="B295:W295" si="286">B292</f>
        <v>14</v>
      </c>
      <c r="C295" s="4" t="str">
        <f t="shared" si="286"/>
        <v>SymLit</v>
      </c>
      <c r="D295" s="4" t="str">
        <f t="shared" si="286"/>
        <v>RMTS</v>
      </c>
      <c r="E295" s="4" t="str">
        <f t="shared" si="286"/>
        <v>pilot1</v>
      </c>
      <c r="F295" s="4" t="str">
        <f t="shared" si="286"/>
        <v>noncomm</v>
      </c>
      <c r="G295" s="4" t="str">
        <f t="shared" si="286"/>
        <v>3yo</v>
      </c>
      <c r="H295" s="4">
        <f t="shared" si="286"/>
        <v>1</v>
      </c>
      <c r="I295" s="4" t="str">
        <f t="shared" si="286"/>
        <v>B</v>
      </c>
      <c r="J295" s="4" t="str">
        <f t="shared" si="286"/>
        <v>videocall</v>
      </c>
      <c r="K295" s="4" t="str">
        <f t="shared" si="286"/>
        <v>VJ</v>
      </c>
      <c r="L295" s="4">
        <f t="shared" si="286"/>
        <v>258510</v>
      </c>
      <c r="M295" s="4">
        <f t="shared" si="286"/>
        <v>23</v>
      </c>
      <c r="N295" s="4">
        <f t="shared" si="286"/>
        <v>6</v>
      </c>
      <c r="O295" s="4">
        <f t="shared" si="286"/>
        <v>2017</v>
      </c>
      <c r="P295" s="4" t="str">
        <f t="shared" si="286"/>
        <v>23/6/2017</v>
      </c>
      <c r="Q295" s="4">
        <f t="shared" si="286"/>
        <v>11</v>
      </c>
      <c r="R295" s="4">
        <f t="shared" si="286"/>
        <v>12</v>
      </c>
      <c r="S295" s="4">
        <f t="shared" si="286"/>
        <v>2020</v>
      </c>
      <c r="T295" s="4" t="str">
        <f t="shared" si="286"/>
        <v>11/12/2020</v>
      </c>
      <c r="U295" s="4">
        <f t="shared" si="286"/>
        <v>41</v>
      </c>
      <c r="V295" s="4">
        <f t="shared" si="286"/>
        <v>1267</v>
      </c>
      <c r="W295" s="4">
        <f t="shared" si="286"/>
        <v>41.540983606557376</v>
      </c>
      <c r="X295" s="4" t="s">
        <v>33</v>
      </c>
      <c r="Y295" s="4" t="s">
        <v>57</v>
      </c>
      <c r="Z295" s="4" t="s">
        <v>35</v>
      </c>
      <c r="AA295" s="4">
        <v>16</v>
      </c>
      <c r="AB295" s="4">
        <v>16</v>
      </c>
      <c r="AC295" s="4" t="s">
        <v>47</v>
      </c>
      <c r="AD295" s="4" t="s">
        <v>48</v>
      </c>
      <c r="AE295" s="4" t="s">
        <v>48</v>
      </c>
      <c r="AF295" s="4" t="s">
        <v>49</v>
      </c>
      <c r="AG295" s="4" t="s">
        <v>45</v>
      </c>
      <c r="AH295" s="2">
        <v>1</v>
      </c>
      <c r="AI295" s="2">
        <v>0</v>
      </c>
      <c r="AJ295" s="2"/>
      <c r="AK295" s="2"/>
    </row>
    <row r="296" spans="1:37" s="21" customFormat="1" ht="15.75" x14ac:dyDescent="0.25">
      <c r="A296" s="13" t="s">
        <v>24</v>
      </c>
      <c r="B296" s="13">
        <v>15</v>
      </c>
      <c r="C296" s="13" t="s">
        <v>28</v>
      </c>
      <c r="D296" s="13" t="s">
        <v>32</v>
      </c>
      <c r="E296" s="13" t="s">
        <v>62</v>
      </c>
      <c r="F296" s="13" t="s">
        <v>34</v>
      </c>
      <c r="G296" s="13" t="s">
        <v>64</v>
      </c>
      <c r="H296" s="13">
        <v>1</v>
      </c>
      <c r="I296" s="13" t="s">
        <v>43</v>
      </c>
      <c r="J296" s="13" t="s">
        <v>54</v>
      </c>
      <c r="K296" s="13" t="s">
        <v>68</v>
      </c>
      <c r="L296" s="13">
        <v>258947</v>
      </c>
      <c r="M296" s="13">
        <v>23</v>
      </c>
      <c r="N296" s="13">
        <v>6</v>
      </c>
      <c r="O296" s="13">
        <v>2017</v>
      </c>
      <c r="P296" s="13" t="str">
        <f t="shared" ref="P296" si="287">M296&amp;"/"&amp;N296&amp;"/"&amp;O296</f>
        <v>23/6/2017</v>
      </c>
      <c r="Q296" s="13">
        <v>14</v>
      </c>
      <c r="R296" s="13">
        <v>12</v>
      </c>
      <c r="S296" s="13">
        <v>2020</v>
      </c>
      <c r="T296" s="13" t="str">
        <f t="shared" ref="T296" si="288">Q296&amp;"/"&amp;R296&amp;"/"&amp;S296</f>
        <v>14/12/2020</v>
      </c>
      <c r="U296" s="13">
        <f t="shared" ref="U296" si="289">DATEDIF(P296, T296, "m")</f>
        <v>41</v>
      </c>
      <c r="V296" s="13">
        <f t="shared" ref="V296" si="290">DATEDIF(P296, T296, "d")</f>
        <v>1270</v>
      </c>
      <c r="W296" s="13">
        <f t="shared" ref="W296" si="291">V296/30.5</f>
        <v>41.639344262295083</v>
      </c>
      <c r="X296" s="14" t="s">
        <v>56</v>
      </c>
      <c r="Y296" s="14" t="s">
        <v>55</v>
      </c>
      <c r="Z296" s="14" t="s">
        <v>31</v>
      </c>
      <c r="AA296" s="14" t="s">
        <v>23</v>
      </c>
      <c r="AB296" s="14" t="s">
        <v>36</v>
      </c>
      <c r="AC296" s="14" t="s">
        <v>37</v>
      </c>
      <c r="AD296" s="14" t="s">
        <v>38</v>
      </c>
      <c r="AE296" s="14" t="s">
        <v>39</v>
      </c>
      <c r="AF296" s="14" t="s">
        <v>40</v>
      </c>
      <c r="AG296" s="14" t="s">
        <v>41</v>
      </c>
      <c r="AH296" s="14" t="s">
        <v>15</v>
      </c>
      <c r="AI296" s="13" t="s">
        <v>19</v>
      </c>
      <c r="AJ296" s="15"/>
      <c r="AK296" s="13" t="str">
        <f>CONCATENATE(C296,"_",D296,"_",E296,"_",F296,"_",G296,"_",I296,"_",L296)</f>
        <v>SymLit_RMTS_pilot1_noncomm_3yo_A_258947</v>
      </c>
    </row>
    <row r="297" spans="1:37" ht="15.75" hidden="1" x14ac:dyDescent="0.25">
      <c r="A297" s="4" t="s">
        <v>26</v>
      </c>
      <c r="B297" s="4">
        <f t="shared" ref="B297:B298" si="292">B296</f>
        <v>15</v>
      </c>
      <c r="C297" s="4" t="str">
        <f t="shared" ref="C297:C298" si="293">C296</f>
        <v>SymLit</v>
      </c>
      <c r="D297" s="4" t="str">
        <f t="shared" ref="D297:D298" si="294">D296</f>
        <v>RMTS</v>
      </c>
      <c r="E297" s="4" t="str">
        <f t="shared" ref="E297:E298" si="295">E296</f>
        <v>pilot1</v>
      </c>
      <c r="F297" s="4" t="str">
        <f t="shared" ref="F297:F298" si="296">F296</f>
        <v>noncomm</v>
      </c>
      <c r="G297" s="4" t="str">
        <f t="shared" ref="G297:G298" si="297">G296</f>
        <v>3yo</v>
      </c>
      <c r="H297" s="4">
        <f t="shared" ref="H297:H298" si="298">H296</f>
        <v>1</v>
      </c>
      <c r="I297" s="4" t="str">
        <f t="shared" ref="I297:I298" si="299">I296</f>
        <v>A</v>
      </c>
      <c r="J297" s="4" t="str">
        <f t="shared" ref="J297:J298" si="300">J296</f>
        <v>videocall</v>
      </c>
      <c r="K297" s="4" t="str">
        <f t="shared" ref="K297:K298" si="301">K296</f>
        <v>AS</v>
      </c>
      <c r="L297" s="4">
        <f t="shared" ref="L297:L298" si="302">L296</f>
        <v>258947</v>
      </c>
      <c r="M297" s="4">
        <f t="shared" ref="M297:M298" si="303">M296</f>
        <v>23</v>
      </c>
      <c r="N297" s="4">
        <f t="shared" ref="N297:N298" si="304">N296</f>
        <v>6</v>
      </c>
      <c r="O297" s="4">
        <f t="shared" ref="O297:O298" si="305">O296</f>
        <v>2017</v>
      </c>
      <c r="P297" s="4" t="str">
        <f t="shared" ref="P297:P298" si="306">P296</f>
        <v>23/6/2017</v>
      </c>
      <c r="Q297" s="4">
        <f t="shared" ref="Q297:Q298" si="307">Q296</f>
        <v>14</v>
      </c>
      <c r="R297" s="4">
        <f t="shared" ref="R297:R298" si="308">R296</f>
        <v>12</v>
      </c>
      <c r="S297" s="4">
        <f t="shared" ref="S297:S298" si="309">S296</f>
        <v>2020</v>
      </c>
      <c r="T297" s="4" t="str">
        <f t="shared" ref="T297:T298" si="310">T296</f>
        <v>14/12/2020</v>
      </c>
      <c r="U297" s="4">
        <f t="shared" ref="U297:U298" si="311">U296</f>
        <v>41</v>
      </c>
      <c r="V297" s="4">
        <f t="shared" ref="V297:V298" si="312">V296</f>
        <v>1270</v>
      </c>
      <c r="W297" s="4">
        <f t="shared" ref="W297:W298" si="313">W296</f>
        <v>41.639344262295083</v>
      </c>
      <c r="X297" s="4" t="s">
        <v>33</v>
      </c>
      <c r="Y297" s="4" t="s">
        <v>43</v>
      </c>
      <c r="Z297" s="4" t="s">
        <v>42</v>
      </c>
      <c r="AA297" s="4">
        <v>1</v>
      </c>
      <c r="AB297" s="4">
        <v>0</v>
      </c>
      <c r="AC297" s="4" t="s">
        <v>42</v>
      </c>
      <c r="AD297" s="4" t="s">
        <v>44</v>
      </c>
      <c r="AE297" s="4" t="s">
        <v>44</v>
      </c>
      <c r="AF297" s="4" t="s">
        <v>44</v>
      </c>
      <c r="AG297" s="4" t="s">
        <v>45</v>
      </c>
      <c r="AH297" s="2">
        <v>0</v>
      </c>
      <c r="AI297" s="2">
        <v>0</v>
      </c>
      <c r="AJ297" s="2"/>
      <c r="AK297" s="2" t="s">
        <v>114</v>
      </c>
    </row>
    <row r="298" spans="1:37" ht="15.75" hidden="1" x14ac:dyDescent="0.25">
      <c r="A298" s="4" t="s">
        <v>26</v>
      </c>
      <c r="B298" s="4">
        <f t="shared" si="292"/>
        <v>15</v>
      </c>
      <c r="C298" s="4" t="str">
        <f t="shared" si="293"/>
        <v>SymLit</v>
      </c>
      <c r="D298" s="4" t="str">
        <f t="shared" si="294"/>
        <v>RMTS</v>
      </c>
      <c r="E298" s="4" t="str">
        <f t="shared" si="295"/>
        <v>pilot1</v>
      </c>
      <c r="F298" s="4" t="str">
        <f t="shared" si="296"/>
        <v>noncomm</v>
      </c>
      <c r="G298" s="4" t="str">
        <f t="shared" si="297"/>
        <v>3yo</v>
      </c>
      <c r="H298" s="4">
        <f t="shared" si="298"/>
        <v>1</v>
      </c>
      <c r="I298" s="4" t="str">
        <f t="shared" si="299"/>
        <v>A</v>
      </c>
      <c r="J298" s="4" t="str">
        <f t="shared" si="300"/>
        <v>videocall</v>
      </c>
      <c r="K298" s="4" t="str">
        <f t="shared" si="301"/>
        <v>AS</v>
      </c>
      <c r="L298" s="4">
        <f t="shared" si="302"/>
        <v>258947</v>
      </c>
      <c r="M298" s="4">
        <f t="shared" si="303"/>
        <v>23</v>
      </c>
      <c r="N298" s="4">
        <f t="shared" si="304"/>
        <v>6</v>
      </c>
      <c r="O298" s="4">
        <f t="shared" si="305"/>
        <v>2017</v>
      </c>
      <c r="P298" s="4" t="str">
        <f t="shared" si="306"/>
        <v>23/6/2017</v>
      </c>
      <c r="Q298" s="4">
        <f t="shared" si="307"/>
        <v>14</v>
      </c>
      <c r="R298" s="4">
        <f t="shared" si="308"/>
        <v>12</v>
      </c>
      <c r="S298" s="4">
        <f t="shared" si="309"/>
        <v>2020</v>
      </c>
      <c r="T298" s="4" t="str">
        <f t="shared" si="310"/>
        <v>14/12/2020</v>
      </c>
      <c r="U298" s="4">
        <f t="shared" si="311"/>
        <v>41</v>
      </c>
      <c r="V298" s="4">
        <f t="shared" si="312"/>
        <v>1270</v>
      </c>
      <c r="W298" s="4">
        <f t="shared" si="313"/>
        <v>41.639344262295083</v>
      </c>
      <c r="X298" s="4" t="s">
        <v>33</v>
      </c>
      <c r="Y298" s="4" t="s">
        <v>43</v>
      </c>
      <c r="Z298" s="4" t="s">
        <v>42</v>
      </c>
      <c r="AA298" s="4">
        <v>2</v>
      </c>
      <c r="AB298" s="4">
        <v>0</v>
      </c>
      <c r="AC298" s="4" t="s">
        <v>42</v>
      </c>
      <c r="AD298" s="4" t="s">
        <v>44</v>
      </c>
      <c r="AE298" s="4" t="s">
        <v>44</v>
      </c>
      <c r="AF298" s="4" t="s">
        <v>44</v>
      </c>
      <c r="AG298" s="4" t="s">
        <v>46</v>
      </c>
      <c r="AH298" s="2">
        <v>1</v>
      </c>
      <c r="AI298" s="2">
        <v>1</v>
      </c>
      <c r="AJ298" s="2"/>
      <c r="AK298" s="2"/>
    </row>
    <row r="299" spans="1:37" ht="15.75" hidden="1" x14ac:dyDescent="0.25">
      <c r="A299" s="4" t="s">
        <v>26</v>
      </c>
      <c r="B299" s="4">
        <f t="shared" ref="B299:W299" si="314">B297</f>
        <v>15</v>
      </c>
      <c r="C299" s="4" t="str">
        <f t="shared" si="314"/>
        <v>SymLit</v>
      </c>
      <c r="D299" s="4" t="str">
        <f t="shared" si="314"/>
        <v>RMTS</v>
      </c>
      <c r="E299" s="4" t="str">
        <f t="shared" si="314"/>
        <v>pilot1</v>
      </c>
      <c r="F299" s="4" t="str">
        <f t="shared" si="314"/>
        <v>noncomm</v>
      </c>
      <c r="G299" s="4" t="str">
        <f t="shared" si="314"/>
        <v>3yo</v>
      </c>
      <c r="H299" s="4">
        <f t="shared" si="314"/>
        <v>1</v>
      </c>
      <c r="I299" s="4" t="str">
        <f t="shared" si="314"/>
        <v>A</v>
      </c>
      <c r="J299" s="4" t="str">
        <f t="shared" si="314"/>
        <v>videocall</v>
      </c>
      <c r="K299" s="4" t="str">
        <f t="shared" si="314"/>
        <v>AS</v>
      </c>
      <c r="L299" s="4">
        <f t="shared" si="314"/>
        <v>258947</v>
      </c>
      <c r="M299" s="4">
        <f t="shared" si="314"/>
        <v>23</v>
      </c>
      <c r="N299" s="4">
        <f t="shared" si="314"/>
        <v>6</v>
      </c>
      <c r="O299" s="4">
        <f t="shared" si="314"/>
        <v>2017</v>
      </c>
      <c r="P299" s="4" t="str">
        <f t="shared" si="314"/>
        <v>23/6/2017</v>
      </c>
      <c r="Q299" s="4">
        <f t="shared" si="314"/>
        <v>14</v>
      </c>
      <c r="R299" s="4">
        <f t="shared" si="314"/>
        <v>12</v>
      </c>
      <c r="S299" s="4">
        <f t="shared" si="314"/>
        <v>2020</v>
      </c>
      <c r="T299" s="4" t="str">
        <f t="shared" si="314"/>
        <v>14/12/2020</v>
      </c>
      <c r="U299" s="4">
        <f t="shared" si="314"/>
        <v>41</v>
      </c>
      <c r="V299" s="4">
        <f t="shared" si="314"/>
        <v>1270</v>
      </c>
      <c r="W299" s="4">
        <f t="shared" si="314"/>
        <v>41.639344262295083</v>
      </c>
      <c r="X299" s="4" t="s">
        <v>33</v>
      </c>
      <c r="Y299" s="4" t="s">
        <v>43</v>
      </c>
      <c r="Z299" s="4" t="s">
        <v>42</v>
      </c>
      <c r="AA299" s="4">
        <v>3</v>
      </c>
      <c r="AB299" s="4">
        <v>0</v>
      </c>
      <c r="AC299" s="4" t="s">
        <v>42</v>
      </c>
      <c r="AD299" s="4" t="s">
        <v>44</v>
      </c>
      <c r="AE299" s="4" t="s">
        <v>44</v>
      </c>
      <c r="AF299" s="4" t="s">
        <v>44</v>
      </c>
      <c r="AG299" s="4" t="s">
        <v>46</v>
      </c>
      <c r="AH299" s="2">
        <v>1</v>
      </c>
      <c r="AI299" s="2">
        <v>1</v>
      </c>
      <c r="AJ299" s="2"/>
      <c r="AK299" s="2"/>
    </row>
    <row r="300" spans="1:37" ht="15.75" hidden="1" x14ac:dyDescent="0.25">
      <c r="A300" s="4" t="s">
        <v>26</v>
      </c>
      <c r="B300" s="4">
        <f t="shared" ref="B300:W300" si="315">B298</f>
        <v>15</v>
      </c>
      <c r="C300" s="4" t="str">
        <f t="shared" si="315"/>
        <v>SymLit</v>
      </c>
      <c r="D300" s="4" t="str">
        <f t="shared" si="315"/>
        <v>RMTS</v>
      </c>
      <c r="E300" s="4" t="str">
        <f t="shared" si="315"/>
        <v>pilot1</v>
      </c>
      <c r="F300" s="4" t="str">
        <f t="shared" si="315"/>
        <v>noncomm</v>
      </c>
      <c r="G300" s="4" t="str">
        <f t="shared" si="315"/>
        <v>3yo</v>
      </c>
      <c r="H300" s="4">
        <f t="shared" si="315"/>
        <v>1</v>
      </c>
      <c r="I300" s="4" t="str">
        <f t="shared" si="315"/>
        <v>A</v>
      </c>
      <c r="J300" s="4" t="str">
        <f t="shared" si="315"/>
        <v>videocall</v>
      </c>
      <c r="K300" s="4" t="str">
        <f t="shared" si="315"/>
        <v>AS</v>
      </c>
      <c r="L300" s="4">
        <f t="shared" si="315"/>
        <v>258947</v>
      </c>
      <c r="M300" s="4">
        <f t="shared" si="315"/>
        <v>23</v>
      </c>
      <c r="N300" s="4">
        <f t="shared" si="315"/>
        <v>6</v>
      </c>
      <c r="O300" s="4">
        <f t="shared" si="315"/>
        <v>2017</v>
      </c>
      <c r="P300" s="4" t="str">
        <f t="shared" si="315"/>
        <v>23/6/2017</v>
      </c>
      <c r="Q300" s="4">
        <f t="shared" si="315"/>
        <v>14</v>
      </c>
      <c r="R300" s="4">
        <f t="shared" si="315"/>
        <v>12</v>
      </c>
      <c r="S300" s="4">
        <f t="shared" si="315"/>
        <v>2020</v>
      </c>
      <c r="T300" s="4" t="str">
        <f t="shared" si="315"/>
        <v>14/12/2020</v>
      </c>
      <c r="U300" s="4">
        <f t="shared" si="315"/>
        <v>41</v>
      </c>
      <c r="V300" s="4">
        <f t="shared" si="315"/>
        <v>1270</v>
      </c>
      <c r="W300" s="4">
        <f t="shared" si="315"/>
        <v>41.639344262295083</v>
      </c>
      <c r="X300" s="4" t="s">
        <v>33</v>
      </c>
      <c r="Y300" s="4" t="s">
        <v>43</v>
      </c>
      <c r="Z300" s="4" t="s">
        <v>42</v>
      </c>
      <c r="AA300" s="4">
        <v>4</v>
      </c>
      <c r="AB300" s="4">
        <v>0</v>
      </c>
      <c r="AC300" s="4" t="s">
        <v>42</v>
      </c>
      <c r="AD300" s="4" t="s">
        <v>44</v>
      </c>
      <c r="AE300" s="4" t="s">
        <v>44</v>
      </c>
      <c r="AF300" s="4" t="s">
        <v>44</v>
      </c>
      <c r="AG300" s="4" t="s">
        <v>45</v>
      </c>
      <c r="AH300" s="2">
        <v>1</v>
      </c>
      <c r="AI300" s="2">
        <v>1</v>
      </c>
      <c r="AJ300" s="2"/>
      <c r="AK300" s="2"/>
    </row>
    <row r="301" spans="1:37" ht="15.75" hidden="1" x14ac:dyDescent="0.25">
      <c r="A301" s="4" t="s">
        <v>26</v>
      </c>
      <c r="B301" s="4">
        <f t="shared" ref="B301:W312" si="316">B300</f>
        <v>15</v>
      </c>
      <c r="C301" s="4" t="str">
        <f t="shared" si="316"/>
        <v>SymLit</v>
      </c>
      <c r="D301" s="4" t="str">
        <f t="shared" si="316"/>
        <v>RMTS</v>
      </c>
      <c r="E301" s="4" t="str">
        <f t="shared" si="316"/>
        <v>pilot1</v>
      </c>
      <c r="F301" s="4" t="str">
        <f t="shared" si="316"/>
        <v>noncomm</v>
      </c>
      <c r="G301" s="4" t="str">
        <f t="shared" si="316"/>
        <v>3yo</v>
      </c>
      <c r="H301" s="4">
        <f t="shared" si="316"/>
        <v>1</v>
      </c>
      <c r="I301" s="4" t="str">
        <f t="shared" si="316"/>
        <v>A</v>
      </c>
      <c r="J301" s="4" t="str">
        <f t="shared" si="316"/>
        <v>videocall</v>
      </c>
      <c r="K301" s="4" t="str">
        <f t="shared" si="316"/>
        <v>AS</v>
      </c>
      <c r="L301" s="4">
        <f t="shared" si="316"/>
        <v>258947</v>
      </c>
      <c r="M301" s="4">
        <f t="shared" si="316"/>
        <v>23</v>
      </c>
      <c r="N301" s="4">
        <f t="shared" si="316"/>
        <v>6</v>
      </c>
      <c r="O301" s="4">
        <f t="shared" si="316"/>
        <v>2017</v>
      </c>
      <c r="P301" s="4" t="str">
        <f t="shared" si="316"/>
        <v>23/6/2017</v>
      </c>
      <c r="Q301" s="4">
        <f t="shared" si="316"/>
        <v>14</v>
      </c>
      <c r="R301" s="4">
        <f t="shared" si="316"/>
        <v>12</v>
      </c>
      <c r="S301" s="4">
        <f t="shared" si="316"/>
        <v>2020</v>
      </c>
      <c r="T301" s="4" t="str">
        <f t="shared" si="316"/>
        <v>14/12/2020</v>
      </c>
      <c r="U301" s="4">
        <f t="shared" si="316"/>
        <v>41</v>
      </c>
      <c r="V301" s="4">
        <f t="shared" si="316"/>
        <v>1270</v>
      </c>
      <c r="W301" s="4">
        <f t="shared" si="316"/>
        <v>41.639344262295083</v>
      </c>
      <c r="X301" s="4" t="s">
        <v>33</v>
      </c>
      <c r="Y301" s="4" t="s">
        <v>43</v>
      </c>
      <c r="Z301" s="4" t="s">
        <v>35</v>
      </c>
      <c r="AA301" s="4">
        <v>1</v>
      </c>
      <c r="AB301" s="4">
        <v>1</v>
      </c>
      <c r="AC301" s="4" t="s">
        <v>47</v>
      </c>
      <c r="AD301" s="4" t="s">
        <v>48</v>
      </c>
      <c r="AE301" s="4" t="s">
        <v>48</v>
      </c>
      <c r="AF301" s="4" t="s">
        <v>49</v>
      </c>
      <c r="AG301" s="4" t="s">
        <v>45</v>
      </c>
      <c r="AH301" s="2">
        <v>0</v>
      </c>
      <c r="AI301" s="2">
        <v>0</v>
      </c>
      <c r="AJ301" s="2"/>
      <c r="AK301" s="2" t="s">
        <v>115</v>
      </c>
    </row>
    <row r="302" spans="1:37" ht="15.75" hidden="1" x14ac:dyDescent="0.25">
      <c r="A302" s="4" t="s">
        <v>26</v>
      </c>
      <c r="B302" s="4">
        <f t="shared" si="316"/>
        <v>15</v>
      </c>
      <c r="C302" s="4" t="str">
        <f t="shared" si="316"/>
        <v>SymLit</v>
      </c>
      <c r="D302" s="4" t="str">
        <f t="shared" si="316"/>
        <v>RMTS</v>
      </c>
      <c r="E302" s="4" t="str">
        <f t="shared" si="316"/>
        <v>pilot1</v>
      </c>
      <c r="F302" s="4" t="str">
        <f t="shared" si="316"/>
        <v>noncomm</v>
      </c>
      <c r="G302" s="4" t="str">
        <f t="shared" si="316"/>
        <v>3yo</v>
      </c>
      <c r="H302" s="4">
        <f t="shared" si="316"/>
        <v>1</v>
      </c>
      <c r="I302" s="4" t="str">
        <f t="shared" si="316"/>
        <v>A</v>
      </c>
      <c r="J302" s="4" t="str">
        <f t="shared" si="316"/>
        <v>videocall</v>
      </c>
      <c r="K302" s="4" t="str">
        <f t="shared" si="316"/>
        <v>AS</v>
      </c>
      <c r="L302" s="4">
        <f t="shared" si="316"/>
        <v>258947</v>
      </c>
      <c r="M302" s="4">
        <f t="shared" si="316"/>
        <v>23</v>
      </c>
      <c r="N302" s="4">
        <f t="shared" si="316"/>
        <v>6</v>
      </c>
      <c r="O302" s="4">
        <f t="shared" si="316"/>
        <v>2017</v>
      </c>
      <c r="P302" s="4" t="str">
        <f t="shared" si="316"/>
        <v>23/6/2017</v>
      </c>
      <c r="Q302" s="4">
        <f t="shared" si="316"/>
        <v>14</v>
      </c>
      <c r="R302" s="4">
        <f t="shared" si="316"/>
        <v>12</v>
      </c>
      <c r="S302" s="4">
        <f t="shared" si="316"/>
        <v>2020</v>
      </c>
      <c r="T302" s="4" t="str">
        <f t="shared" si="316"/>
        <v>14/12/2020</v>
      </c>
      <c r="U302" s="4">
        <f t="shared" si="316"/>
        <v>41</v>
      </c>
      <c r="V302" s="4">
        <f t="shared" si="316"/>
        <v>1270</v>
      </c>
      <c r="W302" s="4">
        <f t="shared" si="316"/>
        <v>41.639344262295083</v>
      </c>
      <c r="X302" s="4" t="s">
        <v>33</v>
      </c>
      <c r="Y302" s="4" t="s">
        <v>43</v>
      </c>
      <c r="Z302" s="4" t="s">
        <v>35</v>
      </c>
      <c r="AA302" s="4">
        <v>2</v>
      </c>
      <c r="AB302" s="4">
        <v>2</v>
      </c>
      <c r="AC302" s="4" t="s">
        <v>47</v>
      </c>
      <c r="AD302" s="4" t="s">
        <v>50</v>
      </c>
      <c r="AE302" s="4" t="s">
        <v>50</v>
      </c>
      <c r="AF302" s="4" t="s">
        <v>51</v>
      </c>
      <c r="AG302" s="4" t="s">
        <v>46</v>
      </c>
      <c r="AH302" s="2">
        <v>1</v>
      </c>
      <c r="AI302" s="2">
        <v>1</v>
      </c>
      <c r="AJ302" s="2"/>
      <c r="AK302" s="2"/>
    </row>
    <row r="303" spans="1:37" ht="15.75" hidden="1" x14ac:dyDescent="0.25">
      <c r="A303" s="4" t="s">
        <v>26</v>
      </c>
      <c r="B303" s="4">
        <f t="shared" si="316"/>
        <v>15</v>
      </c>
      <c r="C303" s="4" t="str">
        <f t="shared" si="316"/>
        <v>SymLit</v>
      </c>
      <c r="D303" s="4" t="str">
        <f t="shared" si="316"/>
        <v>RMTS</v>
      </c>
      <c r="E303" s="4" t="str">
        <f t="shared" si="316"/>
        <v>pilot1</v>
      </c>
      <c r="F303" s="4" t="str">
        <f t="shared" si="316"/>
        <v>noncomm</v>
      </c>
      <c r="G303" s="4" t="str">
        <f t="shared" si="316"/>
        <v>3yo</v>
      </c>
      <c r="H303" s="4">
        <f t="shared" si="316"/>
        <v>1</v>
      </c>
      <c r="I303" s="4" t="str">
        <f t="shared" si="316"/>
        <v>A</v>
      </c>
      <c r="J303" s="4" t="str">
        <f t="shared" si="316"/>
        <v>videocall</v>
      </c>
      <c r="K303" s="4" t="str">
        <f t="shared" si="316"/>
        <v>AS</v>
      </c>
      <c r="L303" s="4">
        <f t="shared" si="316"/>
        <v>258947</v>
      </c>
      <c r="M303" s="4">
        <f t="shared" si="316"/>
        <v>23</v>
      </c>
      <c r="N303" s="4">
        <f t="shared" si="316"/>
        <v>6</v>
      </c>
      <c r="O303" s="4">
        <f t="shared" si="316"/>
        <v>2017</v>
      </c>
      <c r="P303" s="4" t="str">
        <f t="shared" si="316"/>
        <v>23/6/2017</v>
      </c>
      <c r="Q303" s="4">
        <f t="shared" si="316"/>
        <v>14</v>
      </c>
      <c r="R303" s="4">
        <f t="shared" si="316"/>
        <v>12</v>
      </c>
      <c r="S303" s="4">
        <f t="shared" si="316"/>
        <v>2020</v>
      </c>
      <c r="T303" s="4" t="str">
        <f t="shared" si="316"/>
        <v>14/12/2020</v>
      </c>
      <c r="U303" s="4">
        <f t="shared" si="316"/>
        <v>41</v>
      </c>
      <c r="V303" s="4">
        <f t="shared" si="316"/>
        <v>1270</v>
      </c>
      <c r="W303" s="4">
        <f t="shared" si="316"/>
        <v>41.639344262295083</v>
      </c>
      <c r="X303" s="4" t="s">
        <v>33</v>
      </c>
      <c r="Y303" s="4" t="s">
        <v>43</v>
      </c>
      <c r="Z303" s="4" t="s">
        <v>35</v>
      </c>
      <c r="AA303" s="4">
        <v>3</v>
      </c>
      <c r="AB303" s="4">
        <v>3</v>
      </c>
      <c r="AC303" s="4" t="s">
        <v>47</v>
      </c>
      <c r="AD303" s="4" t="s">
        <v>52</v>
      </c>
      <c r="AE303" s="4" t="s">
        <v>52</v>
      </c>
      <c r="AF303" s="4" t="s">
        <v>48</v>
      </c>
      <c r="AG303" s="4" t="s">
        <v>45</v>
      </c>
      <c r="AH303" s="2">
        <v>0</v>
      </c>
      <c r="AI303" s="2">
        <v>1</v>
      </c>
      <c r="AJ303" s="2"/>
      <c r="AK303" s="2" t="s">
        <v>116</v>
      </c>
    </row>
    <row r="304" spans="1:37" ht="15.75" hidden="1" x14ac:dyDescent="0.25">
      <c r="A304" s="4" t="s">
        <v>26</v>
      </c>
      <c r="B304" s="4">
        <f t="shared" si="316"/>
        <v>15</v>
      </c>
      <c r="C304" s="4" t="str">
        <f t="shared" si="316"/>
        <v>SymLit</v>
      </c>
      <c r="D304" s="4" t="str">
        <f t="shared" si="316"/>
        <v>RMTS</v>
      </c>
      <c r="E304" s="4" t="str">
        <f t="shared" si="316"/>
        <v>pilot1</v>
      </c>
      <c r="F304" s="4" t="str">
        <f t="shared" si="316"/>
        <v>noncomm</v>
      </c>
      <c r="G304" s="4" t="str">
        <f t="shared" si="316"/>
        <v>3yo</v>
      </c>
      <c r="H304" s="4">
        <f t="shared" si="316"/>
        <v>1</v>
      </c>
      <c r="I304" s="4" t="str">
        <f t="shared" si="316"/>
        <v>A</v>
      </c>
      <c r="J304" s="4" t="str">
        <f t="shared" si="316"/>
        <v>videocall</v>
      </c>
      <c r="K304" s="4" t="str">
        <f t="shared" si="316"/>
        <v>AS</v>
      </c>
      <c r="L304" s="4">
        <f t="shared" si="316"/>
        <v>258947</v>
      </c>
      <c r="M304" s="4">
        <f t="shared" si="316"/>
        <v>23</v>
      </c>
      <c r="N304" s="4">
        <f t="shared" si="316"/>
        <v>6</v>
      </c>
      <c r="O304" s="4">
        <f t="shared" si="316"/>
        <v>2017</v>
      </c>
      <c r="P304" s="4" t="str">
        <f t="shared" si="316"/>
        <v>23/6/2017</v>
      </c>
      <c r="Q304" s="4">
        <f t="shared" si="316"/>
        <v>14</v>
      </c>
      <c r="R304" s="4">
        <f t="shared" si="316"/>
        <v>12</v>
      </c>
      <c r="S304" s="4">
        <f t="shared" si="316"/>
        <v>2020</v>
      </c>
      <c r="T304" s="4" t="str">
        <f t="shared" si="316"/>
        <v>14/12/2020</v>
      </c>
      <c r="U304" s="4">
        <f t="shared" si="316"/>
        <v>41</v>
      </c>
      <c r="V304" s="4">
        <f t="shared" si="316"/>
        <v>1270</v>
      </c>
      <c r="W304" s="4">
        <f t="shared" si="316"/>
        <v>41.639344262295083</v>
      </c>
      <c r="X304" s="4" t="s">
        <v>33</v>
      </c>
      <c r="Y304" s="4" t="s">
        <v>43</v>
      </c>
      <c r="Z304" s="4" t="s">
        <v>35</v>
      </c>
      <c r="AA304" s="4">
        <v>4</v>
      </c>
      <c r="AB304" s="4">
        <v>4</v>
      </c>
      <c r="AC304" s="4" t="s">
        <v>47</v>
      </c>
      <c r="AD304" s="4" t="s">
        <v>53</v>
      </c>
      <c r="AE304" s="4" t="s">
        <v>53</v>
      </c>
      <c r="AF304" s="4" t="s">
        <v>49</v>
      </c>
      <c r="AG304" s="4" t="s">
        <v>45</v>
      </c>
      <c r="AH304" s="2">
        <v>1</v>
      </c>
      <c r="AI304" s="2">
        <v>1</v>
      </c>
      <c r="AJ304" s="2"/>
      <c r="AK304" s="2"/>
    </row>
    <row r="305" spans="1:37" ht="15.75" hidden="1" x14ac:dyDescent="0.25">
      <c r="A305" s="4" t="s">
        <v>26</v>
      </c>
      <c r="B305" s="4">
        <f t="shared" si="316"/>
        <v>15</v>
      </c>
      <c r="C305" s="4" t="str">
        <f t="shared" si="316"/>
        <v>SymLit</v>
      </c>
      <c r="D305" s="4" t="str">
        <f t="shared" si="316"/>
        <v>RMTS</v>
      </c>
      <c r="E305" s="4" t="str">
        <f t="shared" si="316"/>
        <v>pilot1</v>
      </c>
      <c r="F305" s="4" t="str">
        <f t="shared" si="316"/>
        <v>noncomm</v>
      </c>
      <c r="G305" s="4" t="str">
        <f t="shared" si="316"/>
        <v>3yo</v>
      </c>
      <c r="H305" s="4">
        <f t="shared" si="316"/>
        <v>1</v>
      </c>
      <c r="I305" s="4" t="str">
        <f t="shared" si="316"/>
        <v>A</v>
      </c>
      <c r="J305" s="4" t="str">
        <f t="shared" si="316"/>
        <v>videocall</v>
      </c>
      <c r="K305" s="4" t="str">
        <f t="shared" si="316"/>
        <v>AS</v>
      </c>
      <c r="L305" s="4">
        <f t="shared" si="316"/>
        <v>258947</v>
      </c>
      <c r="M305" s="4">
        <f t="shared" si="316"/>
        <v>23</v>
      </c>
      <c r="N305" s="4">
        <f t="shared" si="316"/>
        <v>6</v>
      </c>
      <c r="O305" s="4">
        <f t="shared" si="316"/>
        <v>2017</v>
      </c>
      <c r="P305" s="4" t="str">
        <f t="shared" si="316"/>
        <v>23/6/2017</v>
      </c>
      <c r="Q305" s="4">
        <f t="shared" si="316"/>
        <v>14</v>
      </c>
      <c r="R305" s="4">
        <f t="shared" si="316"/>
        <v>12</v>
      </c>
      <c r="S305" s="4">
        <f t="shared" si="316"/>
        <v>2020</v>
      </c>
      <c r="T305" s="4" t="str">
        <f t="shared" si="316"/>
        <v>14/12/2020</v>
      </c>
      <c r="U305" s="4">
        <f t="shared" si="316"/>
        <v>41</v>
      </c>
      <c r="V305" s="4">
        <f t="shared" si="316"/>
        <v>1270</v>
      </c>
      <c r="W305" s="4">
        <f t="shared" si="316"/>
        <v>41.639344262295083</v>
      </c>
      <c r="X305" s="4" t="s">
        <v>33</v>
      </c>
      <c r="Y305" s="4" t="s">
        <v>43</v>
      </c>
      <c r="Z305" s="4" t="s">
        <v>35</v>
      </c>
      <c r="AA305" s="4">
        <v>5</v>
      </c>
      <c r="AB305" s="4">
        <v>5</v>
      </c>
      <c r="AC305" s="4" t="s">
        <v>47</v>
      </c>
      <c r="AD305" s="4" t="s">
        <v>51</v>
      </c>
      <c r="AE305" s="4" t="s">
        <v>51</v>
      </c>
      <c r="AF305" s="4" t="s">
        <v>50</v>
      </c>
      <c r="AG305" s="4" t="s">
        <v>46</v>
      </c>
      <c r="AH305" s="2">
        <v>0</v>
      </c>
      <c r="AI305" s="2">
        <v>1</v>
      </c>
      <c r="AJ305" s="2"/>
      <c r="AK305" s="2" t="s">
        <v>117</v>
      </c>
    </row>
    <row r="306" spans="1:37" ht="15.75" hidden="1" x14ac:dyDescent="0.25">
      <c r="A306" s="4" t="s">
        <v>26</v>
      </c>
      <c r="B306" s="4">
        <f t="shared" si="316"/>
        <v>15</v>
      </c>
      <c r="C306" s="4" t="str">
        <f t="shared" si="316"/>
        <v>SymLit</v>
      </c>
      <c r="D306" s="4" t="str">
        <f t="shared" si="316"/>
        <v>RMTS</v>
      </c>
      <c r="E306" s="4" t="str">
        <f t="shared" si="316"/>
        <v>pilot1</v>
      </c>
      <c r="F306" s="4" t="str">
        <f t="shared" si="316"/>
        <v>noncomm</v>
      </c>
      <c r="G306" s="4" t="str">
        <f t="shared" si="316"/>
        <v>3yo</v>
      </c>
      <c r="H306" s="4">
        <f t="shared" si="316"/>
        <v>1</v>
      </c>
      <c r="I306" s="4" t="str">
        <f t="shared" si="316"/>
        <v>A</v>
      </c>
      <c r="J306" s="4" t="str">
        <f t="shared" si="316"/>
        <v>videocall</v>
      </c>
      <c r="K306" s="4" t="str">
        <f t="shared" si="316"/>
        <v>AS</v>
      </c>
      <c r="L306" s="4">
        <f t="shared" si="316"/>
        <v>258947</v>
      </c>
      <c r="M306" s="4">
        <f t="shared" si="316"/>
        <v>23</v>
      </c>
      <c r="N306" s="4">
        <f t="shared" si="316"/>
        <v>6</v>
      </c>
      <c r="O306" s="4">
        <f t="shared" si="316"/>
        <v>2017</v>
      </c>
      <c r="P306" s="4" t="str">
        <f t="shared" si="316"/>
        <v>23/6/2017</v>
      </c>
      <c r="Q306" s="4">
        <f t="shared" si="316"/>
        <v>14</v>
      </c>
      <c r="R306" s="4">
        <f t="shared" si="316"/>
        <v>12</v>
      </c>
      <c r="S306" s="4">
        <f t="shared" si="316"/>
        <v>2020</v>
      </c>
      <c r="T306" s="4" t="str">
        <f t="shared" si="316"/>
        <v>14/12/2020</v>
      </c>
      <c r="U306" s="4">
        <f t="shared" si="316"/>
        <v>41</v>
      </c>
      <c r="V306" s="4">
        <f t="shared" si="316"/>
        <v>1270</v>
      </c>
      <c r="W306" s="4">
        <f t="shared" si="316"/>
        <v>41.639344262295083</v>
      </c>
      <c r="X306" s="4" t="s">
        <v>33</v>
      </c>
      <c r="Y306" s="4" t="s">
        <v>43</v>
      </c>
      <c r="Z306" s="4" t="s">
        <v>35</v>
      </c>
      <c r="AA306" s="4">
        <v>6</v>
      </c>
      <c r="AB306" s="4">
        <v>6</v>
      </c>
      <c r="AC306" s="4" t="s">
        <v>47</v>
      </c>
      <c r="AD306" s="4" t="s">
        <v>48</v>
      </c>
      <c r="AE306" s="4" t="s">
        <v>48</v>
      </c>
      <c r="AF306" s="4" t="s">
        <v>52</v>
      </c>
      <c r="AG306" s="4" t="s">
        <v>45</v>
      </c>
      <c r="AH306" s="2">
        <v>1</v>
      </c>
      <c r="AI306" s="2">
        <v>1</v>
      </c>
      <c r="AJ306" s="2"/>
      <c r="AK306" s="2"/>
    </row>
    <row r="307" spans="1:37" ht="15.75" hidden="1" x14ac:dyDescent="0.25">
      <c r="A307" s="4" t="s">
        <v>26</v>
      </c>
      <c r="B307" s="4">
        <f t="shared" si="316"/>
        <v>15</v>
      </c>
      <c r="C307" s="4" t="str">
        <f t="shared" si="316"/>
        <v>SymLit</v>
      </c>
      <c r="D307" s="4" t="str">
        <f t="shared" si="316"/>
        <v>RMTS</v>
      </c>
      <c r="E307" s="4" t="str">
        <f t="shared" si="316"/>
        <v>pilot1</v>
      </c>
      <c r="F307" s="4" t="str">
        <f t="shared" si="316"/>
        <v>noncomm</v>
      </c>
      <c r="G307" s="4" t="str">
        <f t="shared" si="316"/>
        <v>3yo</v>
      </c>
      <c r="H307" s="4">
        <f t="shared" si="316"/>
        <v>1</v>
      </c>
      <c r="I307" s="4" t="str">
        <f t="shared" si="316"/>
        <v>A</v>
      </c>
      <c r="J307" s="4" t="str">
        <f t="shared" si="316"/>
        <v>videocall</v>
      </c>
      <c r="K307" s="4" t="str">
        <f t="shared" si="316"/>
        <v>AS</v>
      </c>
      <c r="L307" s="4">
        <f t="shared" si="316"/>
        <v>258947</v>
      </c>
      <c r="M307" s="4">
        <f t="shared" si="316"/>
        <v>23</v>
      </c>
      <c r="N307" s="4">
        <f t="shared" si="316"/>
        <v>6</v>
      </c>
      <c r="O307" s="4">
        <f t="shared" si="316"/>
        <v>2017</v>
      </c>
      <c r="P307" s="4" t="str">
        <f t="shared" si="316"/>
        <v>23/6/2017</v>
      </c>
      <c r="Q307" s="4">
        <f t="shared" si="316"/>
        <v>14</v>
      </c>
      <c r="R307" s="4">
        <f t="shared" si="316"/>
        <v>12</v>
      </c>
      <c r="S307" s="4">
        <f t="shared" si="316"/>
        <v>2020</v>
      </c>
      <c r="T307" s="4" t="str">
        <f t="shared" si="316"/>
        <v>14/12/2020</v>
      </c>
      <c r="U307" s="4">
        <f t="shared" si="316"/>
        <v>41</v>
      </c>
      <c r="V307" s="4">
        <f t="shared" si="316"/>
        <v>1270</v>
      </c>
      <c r="W307" s="4">
        <f t="shared" si="316"/>
        <v>41.639344262295083</v>
      </c>
      <c r="X307" s="4" t="s">
        <v>33</v>
      </c>
      <c r="Y307" s="4" t="s">
        <v>43</v>
      </c>
      <c r="Z307" s="4" t="s">
        <v>35</v>
      </c>
      <c r="AA307" s="4">
        <v>7</v>
      </c>
      <c r="AB307" s="4">
        <v>7</v>
      </c>
      <c r="AC307" s="4" t="s">
        <v>47</v>
      </c>
      <c r="AD307" s="4" t="s">
        <v>49</v>
      </c>
      <c r="AE307" s="4" t="s">
        <v>49</v>
      </c>
      <c r="AF307" s="4" t="s">
        <v>50</v>
      </c>
      <c r="AG307" s="4" t="s">
        <v>46</v>
      </c>
      <c r="AH307" s="2">
        <v>0</v>
      </c>
      <c r="AI307" s="2">
        <v>1</v>
      </c>
      <c r="AJ307" s="2"/>
      <c r="AK307" s="2" t="s">
        <v>118</v>
      </c>
    </row>
    <row r="308" spans="1:37" ht="15.75" hidden="1" x14ac:dyDescent="0.25">
      <c r="A308" s="4" t="s">
        <v>26</v>
      </c>
      <c r="B308" s="4">
        <f t="shared" si="316"/>
        <v>15</v>
      </c>
      <c r="C308" s="4" t="str">
        <f t="shared" si="316"/>
        <v>SymLit</v>
      </c>
      <c r="D308" s="4" t="str">
        <f t="shared" si="316"/>
        <v>RMTS</v>
      </c>
      <c r="E308" s="4" t="str">
        <f t="shared" si="316"/>
        <v>pilot1</v>
      </c>
      <c r="F308" s="4" t="str">
        <f t="shared" si="316"/>
        <v>noncomm</v>
      </c>
      <c r="G308" s="4" t="str">
        <f t="shared" si="316"/>
        <v>3yo</v>
      </c>
      <c r="H308" s="4">
        <f t="shared" si="316"/>
        <v>1</v>
      </c>
      <c r="I308" s="4" t="str">
        <f t="shared" si="316"/>
        <v>A</v>
      </c>
      <c r="J308" s="4" t="str">
        <f t="shared" si="316"/>
        <v>videocall</v>
      </c>
      <c r="K308" s="4" t="str">
        <f t="shared" si="316"/>
        <v>AS</v>
      </c>
      <c r="L308" s="4">
        <f t="shared" si="316"/>
        <v>258947</v>
      </c>
      <c r="M308" s="4">
        <f t="shared" si="316"/>
        <v>23</v>
      </c>
      <c r="N308" s="4">
        <f t="shared" si="316"/>
        <v>6</v>
      </c>
      <c r="O308" s="4">
        <f t="shared" si="316"/>
        <v>2017</v>
      </c>
      <c r="P308" s="4" t="str">
        <f t="shared" si="316"/>
        <v>23/6/2017</v>
      </c>
      <c r="Q308" s="4">
        <f t="shared" si="316"/>
        <v>14</v>
      </c>
      <c r="R308" s="4">
        <f t="shared" si="316"/>
        <v>12</v>
      </c>
      <c r="S308" s="4">
        <f t="shared" si="316"/>
        <v>2020</v>
      </c>
      <c r="T308" s="4" t="str">
        <f t="shared" si="316"/>
        <v>14/12/2020</v>
      </c>
      <c r="U308" s="4">
        <f t="shared" si="316"/>
        <v>41</v>
      </c>
      <c r="V308" s="4">
        <f t="shared" si="316"/>
        <v>1270</v>
      </c>
      <c r="W308" s="4">
        <f t="shared" si="316"/>
        <v>41.639344262295083</v>
      </c>
      <c r="X308" s="4" t="s">
        <v>33</v>
      </c>
      <c r="Y308" s="4" t="s">
        <v>43</v>
      </c>
      <c r="Z308" s="4" t="s">
        <v>35</v>
      </c>
      <c r="AA308" s="4">
        <v>8</v>
      </c>
      <c r="AB308" s="4">
        <v>8</v>
      </c>
      <c r="AC308" s="4" t="s">
        <v>47</v>
      </c>
      <c r="AD308" s="4" t="s">
        <v>53</v>
      </c>
      <c r="AE308" s="4" t="s">
        <v>53</v>
      </c>
      <c r="AF308" s="4" t="s">
        <v>51</v>
      </c>
      <c r="AG308" s="4" t="s">
        <v>45</v>
      </c>
      <c r="AH308" s="2">
        <v>1</v>
      </c>
      <c r="AI308" s="2">
        <v>1</v>
      </c>
      <c r="AJ308" s="2"/>
      <c r="AK308" s="2"/>
    </row>
    <row r="309" spans="1:37" ht="15.75" hidden="1" x14ac:dyDescent="0.25">
      <c r="A309" s="4" t="s">
        <v>26</v>
      </c>
      <c r="B309" s="4">
        <f t="shared" si="316"/>
        <v>15</v>
      </c>
      <c r="C309" s="4" t="str">
        <f t="shared" si="316"/>
        <v>SymLit</v>
      </c>
      <c r="D309" s="4" t="str">
        <f t="shared" si="316"/>
        <v>RMTS</v>
      </c>
      <c r="E309" s="4" t="str">
        <f t="shared" si="316"/>
        <v>pilot1</v>
      </c>
      <c r="F309" s="4" t="str">
        <f t="shared" si="316"/>
        <v>noncomm</v>
      </c>
      <c r="G309" s="4" t="str">
        <f t="shared" si="316"/>
        <v>3yo</v>
      </c>
      <c r="H309" s="4">
        <f t="shared" si="316"/>
        <v>1</v>
      </c>
      <c r="I309" s="4" t="str">
        <f t="shared" si="316"/>
        <v>A</v>
      </c>
      <c r="J309" s="4" t="str">
        <f t="shared" si="316"/>
        <v>videocall</v>
      </c>
      <c r="K309" s="4" t="str">
        <f t="shared" si="316"/>
        <v>AS</v>
      </c>
      <c r="L309" s="4">
        <f t="shared" si="316"/>
        <v>258947</v>
      </c>
      <c r="M309" s="4">
        <f t="shared" si="316"/>
        <v>23</v>
      </c>
      <c r="N309" s="4">
        <f t="shared" si="316"/>
        <v>6</v>
      </c>
      <c r="O309" s="4">
        <f t="shared" si="316"/>
        <v>2017</v>
      </c>
      <c r="P309" s="4" t="str">
        <f t="shared" si="316"/>
        <v>23/6/2017</v>
      </c>
      <c r="Q309" s="4">
        <f t="shared" si="316"/>
        <v>14</v>
      </c>
      <c r="R309" s="4">
        <f t="shared" si="316"/>
        <v>12</v>
      </c>
      <c r="S309" s="4">
        <f t="shared" si="316"/>
        <v>2020</v>
      </c>
      <c r="T309" s="4" t="str">
        <f t="shared" si="316"/>
        <v>14/12/2020</v>
      </c>
      <c r="U309" s="4">
        <f t="shared" si="316"/>
        <v>41</v>
      </c>
      <c r="V309" s="4">
        <f t="shared" si="316"/>
        <v>1270</v>
      </c>
      <c r="W309" s="4">
        <f t="shared" si="316"/>
        <v>41.639344262295083</v>
      </c>
      <c r="X309" s="4" t="s">
        <v>33</v>
      </c>
      <c r="Y309" s="4" t="s">
        <v>43</v>
      </c>
      <c r="Z309" s="4" t="s">
        <v>35</v>
      </c>
      <c r="AA309" s="4">
        <v>9</v>
      </c>
      <c r="AB309" s="4">
        <v>9</v>
      </c>
      <c r="AC309" s="4" t="s">
        <v>47</v>
      </c>
      <c r="AD309" s="4" t="s">
        <v>52</v>
      </c>
      <c r="AE309" s="4" t="s">
        <v>52</v>
      </c>
      <c r="AF309" s="4" t="s">
        <v>50</v>
      </c>
      <c r="AG309" s="4" t="s">
        <v>46</v>
      </c>
      <c r="AH309" s="2">
        <v>1</v>
      </c>
      <c r="AI309" s="2">
        <v>1</v>
      </c>
      <c r="AJ309" s="2"/>
      <c r="AK309" s="2"/>
    </row>
    <row r="310" spans="1:37" ht="15.75" hidden="1" x14ac:dyDescent="0.25">
      <c r="A310" s="4" t="s">
        <v>26</v>
      </c>
      <c r="B310" s="4">
        <f t="shared" si="316"/>
        <v>15</v>
      </c>
      <c r="C310" s="4" t="str">
        <f t="shared" si="316"/>
        <v>SymLit</v>
      </c>
      <c r="D310" s="4" t="str">
        <f t="shared" si="316"/>
        <v>RMTS</v>
      </c>
      <c r="E310" s="4" t="str">
        <f t="shared" si="316"/>
        <v>pilot1</v>
      </c>
      <c r="F310" s="4" t="str">
        <f t="shared" si="316"/>
        <v>noncomm</v>
      </c>
      <c r="G310" s="4" t="str">
        <f t="shared" si="316"/>
        <v>3yo</v>
      </c>
      <c r="H310" s="4">
        <f t="shared" si="316"/>
        <v>1</v>
      </c>
      <c r="I310" s="4" t="str">
        <f t="shared" si="316"/>
        <v>A</v>
      </c>
      <c r="J310" s="4" t="str">
        <f t="shared" si="316"/>
        <v>videocall</v>
      </c>
      <c r="K310" s="4" t="str">
        <f t="shared" si="316"/>
        <v>AS</v>
      </c>
      <c r="L310" s="4">
        <f t="shared" si="316"/>
        <v>258947</v>
      </c>
      <c r="M310" s="4">
        <f t="shared" si="316"/>
        <v>23</v>
      </c>
      <c r="N310" s="4">
        <f t="shared" si="316"/>
        <v>6</v>
      </c>
      <c r="O310" s="4">
        <f t="shared" si="316"/>
        <v>2017</v>
      </c>
      <c r="P310" s="4" t="str">
        <f t="shared" si="316"/>
        <v>23/6/2017</v>
      </c>
      <c r="Q310" s="4">
        <f t="shared" si="316"/>
        <v>14</v>
      </c>
      <c r="R310" s="4">
        <f t="shared" si="316"/>
        <v>12</v>
      </c>
      <c r="S310" s="4">
        <f t="shared" si="316"/>
        <v>2020</v>
      </c>
      <c r="T310" s="4" t="str">
        <f t="shared" si="316"/>
        <v>14/12/2020</v>
      </c>
      <c r="U310" s="4">
        <f t="shared" si="316"/>
        <v>41</v>
      </c>
      <c r="V310" s="4">
        <f t="shared" si="316"/>
        <v>1270</v>
      </c>
      <c r="W310" s="4">
        <f t="shared" si="316"/>
        <v>41.639344262295083</v>
      </c>
      <c r="X310" s="4" t="s">
        <v>33</v>
      </c>
      <c r="Y310" s="4" t="s">
        <v>43</v>
      </c>
      <c r="Z310" s="4" t="s">
        <v>35</v>
      </c>
      <c r="AA310" s="4">
        <v>10</v>
      </c>
      <c r="AB310" s="4">
        <v>10</v>
      </c>
      <c r="AC310" s="4" t="s">
        <v>47</v>
      </c>
      <c r="AD310" s="4" t="s">
        <v>48</v>
      </c>
      <c r="AE310" s="4" t="s">
        <v>48</v>
      </c>
      <c r="AF310" s="4" t="s">
        <v>51</v>
      </c>
      <c r="AG310" s="4" t="s">
        <v>45</v>
      </c>
      <c r="AH310" s="2">
        <v>1</v>
      </c>
      <c r="AI310" s="2">
        <v>1</v>
      </c>
      <c r="AJ310" s="2"/>
      <c r="AK310" s="2"/>
    </row>
    <row r="311" spans="1:37" ht="15.75" hidden="1" x14ac:dyDescent="0.25">
      <c r="A311" s="4" t="s">
        <v>26</v>
      </c>
      <c r="B311" s="4">
        <f t="shared" si="316"/>
        <v>15</v>
      </c>
      <c r="C311" s="4" t="str">
        <f t="shared" si="316"/>
        <v>SymLit</v>
      </c>
      <c r="D311" s="4" t="str">
        <f t="shared" si="316"/>
        <v>RMTS</v>
      </c>
      <c r="E311" s="4" t="str">
        <f t="shared" si="316"/>
        <v>pilot1</v>
      </c>
      <c r="F311" s="4" t="str">
        <f t="shared" si="316"/>
        <v>noncomm</v>
      </c>
      <c r="G311" s="4" t="str">
        <f t="shared" si="316"/>
        <v>3yo</v>
      </c>
      <c r="H311" s="4">
        <f t="shared" si="316"/>
        <v>1</v>
      </c>
      <c r="I311" s="4" t="str">
        <f t="shared" si="316"/>
        <v>A</v>
      </c>
      <c r="J311" s="4" t="str">
        <f t="shared" si="316"/>
        <v>videocall</v>
      </c>
      <c r="K311" s="4" t="str">
        <f t="shared" si="316"/>
        <v>AS</v>
      </c>
      <c r="L311" s="4">
        <f t="shared" si="316"/>
        <v>258947</v>
      </c>
      <c r="M311" s="4">
        <f t="shared" si="316"/>
        <v>23</v>
      </c>
      <c r="N311" s="4">
        <f t="shared" si="316"/>
        <v>6</v>
      </c>
      <c r="O311" s="4">
        <f t="shared" si="316"/>
        <v>2017</v>
      </c>
      <c r="P311" s="4" t="str">
        <f t="shared" si="316"/>
        <v>23/6/2017</v>
      </c>
      <c r="Q311" s="4">
        <f t="shared" si="316"/>
        <v>14</v>
      </c>
      <c r="R311" s="4">
        <f t="shared" si="316"/>
        <v>12</v>
      </c>
      <c r="S311" s="4">
        <f t="shared" si="316"/>
        <v>2020</v>
      </c>
      <c r="T311" s="4" t="str">
        <f t="shared" si="316"/>
        <v>14/12/2020</v>
      </c>
      <c r="U311" s="4">
        <f t="shared" si="316"/>
        <v>41</v>
      </c>
      <c r="V311" s="4">
        <f t="shared" si="316"/>
        <v>1270</v>
      </c>
      <c r="W311" s="4">
        <f t="shared" si="316"/>
        <v>41.639344262295083</v>
      </c>
      <c r="X311" s="4" t="s">
        <v>33</v>
      </c>
      <c r="Y311" s="4" t="s">
        <v>43</v>
      </c>
      <c r="Z311" s="4" t="s">
        <v>35</v>
      </c>
      <c r="AA311" s="4">
        <v>11</v>
      </c>
      <c r="AB311" s="4">
        <v>11</v>
      </c>
      <c r="AC311" s="4" t="s">
        <v>47</v>
      </c>
      <c r="AD311" s="4" t="s">
        <v>50</v>
      </c>
      <c r="AE311" s="4" t="s">
        <v>50</v>
      </c>
      <c r="AF311" s="4" t="s">
        <v>49</v>
      </c>
      <c r="AG311" s="4" t="s">
        <v>46</v>
      </c>
      <c r="AH311" s="2">
        <v>1</v>
      </c>
      <c r="AI311" s="2">
        <v>1</v>
      </c>
      <c r="AJ311" s="2"/>
      <c r="AK311" s="2"/>
    </row>
    <row r="312" spans="1:37" ht="15.75" hidden="1" x14ac:dyDescent="0.25">
      <c r="A312" s="4" t="s">
        <v>26</v>
      </c>
      <c r="B312" s="4">
        <f t="shared" si="316"/>
        <v>15</v>
      </c>
      <c r="C312" s="4" t="str">
        <f t="shared" si="316"/>
        <v>SymLit</v>
      </c>
      <c r="D312" s="4" t="str">
        <f t="shared" si="316"/>
        <v>RMTS</v>
      </c>
      <c r="E312" s="4" t="str">
        <f t="shared" si="316"/>
        <v>pilot1</v>
      </c>
      <c r="F312" s="4" t="str">
        <f t="shared" si="316"/>
        <v>noncomm</v>
      </c>
      <c r="G312" s="4" t="str">
        <f t="shared" si="316"/>
        <v>3yo</v>
      </c>
      <c r="H312" s="4">
        <f t="shared" si="316"/>
        <v>1</v>
      </c>
      <c r="I312" s="4" t="str">
        <f t="shared" si="316"/>
        <v>A</v>
      </c>
      <c r="J312" s="4" t="str">
        <f t="shared" si="316"/>
        <v>videocall</v>
      </c>
      <c r="K312" s="4" t="str">
        <f t="shared" si="316"/>
        <v>AS</v>
      </c>
      <c r="L312" s="4">
        <f t="shared" si="316"/>
        <v>258947</v>
      </c>
      <c r="M312" s="4">
        <f t="shared" si="316"/>
        <v>23</v>
      </c>
      <c r="N312" s="4">
        <f t="shared" si="316"/>
        <v>6</v>
      </c>
      <c r="O312" s="4">
        <f t="shared" ref="O312" si="317">O311</f>
        <v>2017</v>
      </c>
      <c r="P312" s="4" t="str">
        <f t="shared" ref="P312" si="318">P311</f>
        <v>23/6/2017</v>
      </c>
      <c r="Q312" s="4">
        <f t="shared" ref="Q312" si="319">Q311</f>
        <v>14</v>
      </c>
      <c r="R312" s="4">
        <f t="shared" ref="R312" si="320">R311</f>
        <v>12</v>
      </c>
      <c r="S312" s="4">
        <f t="shared" ref="S312" si="321">S311</f>
        <v>2020</v>
      </c>
      <c r="T312" s="4" t="str">
        <f t="shared" ref="T312" si="322">T311</f>
        <v>14/12/2020</v>
      </c>
      <c r="U312" s="4">
        <f t="shared" ref="U312" si="323">U311</f>
        <v>41</v>
      </c>
      <c r="V312" s="4">
        <f t="shared" ref="V312" si="324">V311</f>
        <v>1270</v>
      </c>
      <c r="W312" s="4">
        <f t="shared" ref="W312" si="325">W311</f>
        <v>41.639344262295083</v>
      </c>
      <c r="X312" s="4" t="s">
        <v>33</v>
      </c>
      <c r="Y312" s="4" t="s">
        <v>43</v>
      </c>
      <c r="Z312" s="4" t="s">
        <v>35</v>
      </c>
      <c r="AA312" s="4">
        <v>12</v>
      </c>
      <c r="AB312" s="4">
        <v>12</v>
      </c>
      <c r="AC312" s="4" t="s">
        <v>47</v>
      </c>
      <c r="AD312" s="4" t="s">
        <v>51</v>
      </c>
      <c r="AE312" s="4" t="s">
        <v>51</v>
      </c>
      <c r="AF312" s="4" t="s">
        <v>53</v>
      </c>
      <c r="AG312" s="4" t="s">
        <v>46</v>
      </c>
      <c r="AH312" s="2">
        <v>1</v>
      </c>
      <c r="AI312" s="2">
        <v>1</v>
      </c>
      <c r="AJ312" s="2"/>
      <c r="AK312" s="2"/>
    </row>
    <row r="313" spans="1:37" ht="15.75" hidden="1" x14ac:dyDescent="0.25">
      <c r="A313" s="4" t="s">
        <v>26</v>
      </c>
      <c r="B313" s="4">
        <f t="shared" ref="B313:C313" si="326">B311</f>
        <v>15</v>
      </c>
      <c r="C313" s="4" t="str">
        <f t="shared" si="326"/>
        <v>SymLit</v>
      </c>
      <c r="D313" s="4" t="str">
        <f>D311</f>
        <v>RMTS</v>
      </c>
      <c r="E313" s="4" t="str">
        <f>E311</f>
        <v>pilot1</v>
      </c>
      <c r="F313" s="4" t="str">
        <f>F311</f>
        <v>noncomm</v>
      </c>
      <c r="G313" s="4" t="str">
        <f t="shared" ref="G313:W313" si="327">G311</f>
        <v>3yo</v>
      </c>
      <c r="H313" s="4">
        <f t="shared" si="327"/>
        <v>1</v>
      </c>
      <c r="I313" s="4" t="str">
        <f t="shared" si="327"/>
        <v>A</v>
      </c>
      <c r="J313" s="4" t="str">
        <f t="shared" si="327"/>
        <v>videocall</v>
      </c>
      <c r="K313" s="4" t="str">
        <f t="shared" si="327"/>
        <v>AS</v>
      </c>
      <c r="L313" s="4">
        <f t="shared" si="327"/>
        <v>258947</v>
      </c>
      <c r="M313" s="4">
        <f t="shared" si="327"/>
        <v>23</v>
      </c>
      <c r="N313" s="4">
        <f t="shared" si="327"/>
        <v>6</v>
      </c>
      <c r="O313" s="4">
        <f t="shared" si="327"/>
        <v>2017</v>
      </c>
      <c r="P313" s="4" t="str">
        <f t="shared" si="327"/>
        <v>23/6/2017</v>
      </c>
      <c r="Q313" s="4">
        <f t="shared" si="327"/>
        <v>14</v>
      </c>
      <c r="R313" s="4">
        <f t="shared" si="327"/>
        <v>12</v>
      </c>
      <c r="S313" s="4">
        <f t="shared" si="327"/>
        <v>2020</v>
      </c>
      <c r="T313" s="4" t="str">
        <f t="shared" si="327"/>
        <v>14/12/2020</v>
      </c>
      <c r="U313" s="4">
        <f t="shared" si="327"/>
        <v>41</v>
      </c>
      <c r="V313" s="4">
        <f t="shared" si="327"/>
        <v>1270</v>
      </c>
      <c r="W313" s="4">
        <f t="shared" si="327"/>
        <v>41.639344262295083</v>
      </c>
      <c r="X313" s="4" t="s">
        <v>33</v>
      </c>
      <c r="Y313" s="4" t="s">
        <v>43</v>
      </c>
      <c r="Z313" s="4" t="s">
        <v>35</v>
      </c>
      <c r="AA313" s="4">
        <v>13</v>
      </c>
      <c r="AB313" s="4">
        <v>13</v>
      </c>
      <c r="AC313" s="4" t="s">
        <v>47</v>
      </c>
      <c r="AD313" s="4" t="s">
        <v>49</v>
      </c>
      <c r="AE313" s="4" t="s">
        <v>49</v>
      </c>
      <c r="AF313" s="4" t="s">
        <v>48</v>
      </c>
      <c r="AG313" s="4" t="s">
        <v>45</v>
      </c>
      <c r="AH313" s="2">
        <v>1</v>
      </c>
      <c r="AI313" s="2">
        <v>1</v>
      </c>
      <c r="AJ313" s="2"/>
      <c r="AK313" s="2" t="s">
        <v>119</v>
      </c>
    </row>
    <row r="314" spans="1:37" ht="15.75" hidden="1" x14ac:dyDescent="0.25">
      <c r="A314" s="4" t="s">
        <v>26</v>
      </c>
      <c r="B314" s="4">
        <f t="shared" ref="B314:W314" si="328">B311</f>
        <v>15</v>
      </c>
      <c r="C314" s="4" t="str">
        <f t="shared" si="328"/>
        <v>SymLit</v>
      </c>
      <c r="D314" s="4" t="str">
        <f t="shared" si="328"/>
        <v>RMTS</v>
      </c>
      <c r="E314" s="4" t="str">
        <f t="shared" si="328"/>
        <v>pilot1</v>
      </c>
      <c r="F314" s="4" t="str">
        <f t="shared" si="328"/>
        <v>noncomm</v>
      </c>
      <c r="G314" s="4" t="str">
        <f t="shared" si="328"/>
        <v>3yo</v>
      </c>
      <c r="H314" s="4">
        <f t="shared" si="328"/>
        <v>1</v>
      </c>
      <c r="I314" s="4" t="str">
        <f t="shared" si="328"/>
        <v>A</v>
      </c>
      <c r="J314" s="4" t="str">
        <f t="shared" si="328"/>
        <v>videocall</v>
      </c>
      <c r="K314" s="4" t="str">
        <f t="shared" si="328"/>
        <v>AS</v>
      </c>
      <c r="L314" s="4">
        <f t="shared" si="328"/>
        <v>258947</v>
      </c>
      <c r="M314" s="4">
        <f t="shared" si="328"/>
        <v>23</v>
      </c>
      <c r="N314" s="4">
        <f t="shared" si="328"/>
        <v>6</v>
      </c>
      <c r="O314" s="4">
        <f t="shared" si="328"/>
        <v>2017</v>
      </c>
      <c r="P314" s="4" t="str">
        <f t="shared" si="328"/>
        <v>23/6/2017</v>
      </c>
      <c r="Q314" s="4">
        <f t="shared" si="328"/>
        <v>14</v>
      </c>
      <c r="R314" s="4">
        <f t="shared" si="328"/>
        <v>12</v>
      </c>
      <c r="S314" s="4">
        <f t="shared" si="328"/>
        <v>2020</v>
      </c>
      <c r="T314" s="4" t="str">
        <f t="shared" si="328"/>
        <v>14/12/2020</v>
      </c>
      <c r="U314" s="4">
        <f t="shared" si="328"/>
        <v>41</v>
      </c>
      <c r="V314" s="4">
        <f t="shared" si="328"/>
        <v>1270</v>
      </c>
      <c r="W314" s="4">
        <f t="shared" si="328"/>
        <v>41.639344262295083</v>
      </c>
      <c r="X314" s="4" t="s">
        <v>33</v>
      </c>
      <c r="Y314" s="4" t="s">
        <v>43</v>
      </c>
      <c r="Z314" s="4" t="s">
        <v>35</v>
      </c>
      <c r="AA314" s="4">
        <v>14</v>
      </c>
      <c r="AB314" s="4">
        <v>14</v>
      </c>
      <c r="AC314" s="4" t="s">
        <v>47</v>
      </c>
      <c r="AD314" s="4" t="s">
        <v>50</v>
      </c>
      <c r="AE314" s="4" t="s">
        <v>50</v>
      </c>
      <c r="AF314" s="4" t="s">
        <v>52</v>
      </c>
      <c r="AG314" s="4" t="s">
        <v>46</v>
      </c>
      <c r="AH314" s="2">
        <v>1</v>
      </c>
      <c r="AI314" s="2">
        <v>1</v>
      </c>
      <c r="AJ314" s="2"/>
      <c r="AK314" s="2"/>
    </row>
    <row r="315" spans="1:37" ht="15.75" hidden="1" x14ac:dyDescent="0.25">
      <c r="A315" s="4" t="s">
        <v>26</v>
      </c>
      <c r="B315" s="4">
        <f t="shared" ref="B315:W315" si="329">B312</f>
        <v>15</v>
      </c>
      <c r="C315" s="4" t="str">
        <f t="shared" si="329"/>
        <v>SymLit</v>
      </c>
      <c r="D315" s="4" t="str">
        <f t="shared" si="329"/>
        <v>RMTS</v>
      </c>
      <c r="E315" s="4" t="str">
        <f t="shared" si="329"/>
        <v>pilot1</v>
      </c>
      <c r="F315" s="4" t="str">
        <f t="shared" si="329"/>
        <v>noncomm</v>
      </c>
      <c r="G315" s="4" t="str">
        <f t="shared" si="329"/>
        <v>3yo</v>
      </c>
      <c r="H315" s="4">
        <f t="shared" si="329"/>
        <v>1</v>
      </c>
      <c r="I315" s="4" t="str">
        <f t="shared" si="329"/>
        <v>A</v>
      </c>
      <c r="J315" s="4" t="str">
        <f t="shared" si="329"/>
        <v>videocall</v>
      </c>
      <c r="K315" s="4" t="str">
        <f t="shared" si="329"/>
        <v>AS</v>
      </c>
      <c r="L315" s="4">
        <f t="shared" si="329"/>
        <v>258947</v>
      </c>
      <c r="M315" s="4">
        <f t="shared" si="329"/>
        <v>23</v>
      </c>
      <c r="N315" s="4">
        <f t="shared" si="329"/>
        <v>6</v>
      </c>
      <c r="O315" s="4">
        <f t="shared" si="329"/>
        <v>2017</v>
      </c>
      <c r="P315" s="4" t="str">
        <f t="shared" si="329"/>
        <v>23/6/2017</v>
      </c>
      <c r="Q315" s="4">
        <f t="shared" si="329"/>
        <v>14</v>
      </c>
      <c r="R315" s="4">
        <f t="shared" si="329"/>
        <v>12</v>
      </c>
      <c r="S315" s="4">
        <f t="shared" si="329"/>
        <v>2020</v>
      </c>
      <c r="T315" s="4" t="str">
        <f t="shared" si="329"/>
        <v>14/12/2020</v>
      </c>
      <c r="U315" s="4">
        <f t="shared" si="329"/>
        <v>41</v>
      </c>
      <c r="V315" s="4">
        <f t="shared" si="329"/>
        <v>1270</v>
      </c>
      <c r="W315" s="4">
        <f t="shared" si="329"/>
        <v>41.639344262295083</v>
      </c>
      <c r="X315" s="4" t="s">
        <v>33</v>
      </c>
      <c r="Y315" s="4" t="s">
        <v>43</v>
      </c>
      <c r="Z315" s="4" t="s">
        <v>35</v>
      </c>
      <c r="AA315" s="4">
        <v>15</v>
      </c>
      <c r="AB315" s="4">
        <v>15</v>
      </c>
      <c r="AC315" s="4" t="s">
        <v>47</v>
      </c>
      <c r="AD315" s="4" t="s">
        <v>51</v>
      </c>
      <c r="AE315" s="4" t="s">
        <v>51</v>
      </c>
      <c r="AF315" s="4" t="s">
        <v>48</v>
      </c>
      <c r="AG315" s="4" t="s">
        <v>46</v>
      </c>
      <c r="AH315" s="2">
        <v>1</v>
      </c>
      <c r="AI315" s="2">
        <v>1</v>
      </c>
      <c r="AJ315" s="2"/>
      <c r="AK315" s="2"/>
    </row>
    <row r="316" spans="1:37" ht="15.75" hidden="1" x14ac:dyDescent="0.25">
      <c r="A316" s="4" t="s">
        <v>26</v>
      </c>
      <c r="B316" s="4">
        <f t="shared" ref="B316:W316" si="330">B313</f>
        <v>15</v>
      </c>
      <c r="C316" s="4" t="str">
        <f t="shared" si="330"/>
        <v>SymLit</v>
      </c>
      <c r="D316" s="4" t="str">
        <f t="shared" si="330"/>
        <v>RMTS</v>
      </c>
      <c r="E316" s="4" t="str">
        <f t="shared" si="330"/>
        <v>pilot1</v>
      </c>
      <c r="F316" s="4" t="str">
        <f t="shared" si="330"/>
        <v>noncomm</v>
      </c>
      <c r="G316" s="4" t="str">
        <f t="shared" si="330"/>
        <v>3yo</v>
      </c>
      <c r="H316" s="4">
        <f t="shared" si="330"/>
        <v>1</v>
      </c>
      <c r="I316" s="4" t="str">
        <f t="shared" si="330"/>
        <v>A</v>
      </c>
      <c r="J316" s="4" t="str">
        <f t="shared" si="330"/>
        <v>videocall</v>
      </c>
      <c r="K316" s="4" t="str">
        <f t="shared" si="330"/>
        <v>AS</v>
      </c>
      <c r="L316" s="4">
        <f t="shared" si="330"/>
        <v>258947</v>
      </c>
      <c r="M316" s="4">
        <f t="shared" si="330"/>
        <v>23</v>
      </c>
      <c r="N316" s="4">
        <f t="shared" si="330"/>
        <v>6</v>
      </c>
      <c r="O316" s="4">
        <f t="shared" si="330"/>
        <v>2017</v>
      </c>
      <c r="P316" s="4" t="str">
        <f t="shared" si="330"/>
        <v>23/6/2017</v>
      </c>
      <c r="Q316" s="4">
        <f t="shared" si="330"/>
        <v>14</v>
      </c>
      <c r="R316" s="4">
        <f t="shared" si="330"/>
        <v>12</v>
      </c>
      <c r="S316" s="4">
        <f t="shared" si="330"/>
        <v>2020</v>
      </c>
      <c r="T316" s="4" t="str">
        <f t="shared" si="330"/>
        <v>14/12/2020</v>
      </c>
      <c r="U316" s="4">
        <f t="shared" si="330"/>
        <v>41</v>
      </c>
      <c r="V316" s="4">
        <f t="shared" si="330"/>
        <v>1270</v>
      </c>
      <c r="W316" s="4">
        <f t="shared" si="330"/>
        <v>41.639344262295083</v>
      </c>
      <c r="X316" s="4" t="s">
        <v>33</v>
      </c>
      <c r="Y316" s="9" t="s">
        <v>43</v>
      </c>
      <c r="Z316" s="9" t="s">
        <v>35</v>
      </c>
      <c r="AA316" s="9">
        <v>16</v>
      </c>
      <c r="AB316" s="9">
        <v>16</v>
      </c>
      <c r="AC316" s="9" t="s">
        <v>47</v>
      </c>
      <c r="AD316" s="9" t="s">
        <v>49</v>
      </c>
      <c r="AE316" s="9" t="s">
        <v>49</v>
      </c>
      <c r="AF316" s="9" t="s">
        <v>53</v>
      </c>
      <c r="AG316" s="9" t="s">
        <v>45</v>
      </c>
      <c r="AH316" s="2">
        <v>1</v>
      </c>
      <c r="AI316" s="2">
        <v>1</v>
      </c>
      <c r="AJ316" s="2"/>
      <c r="AK316" s="2" t="s">
        <v>120</v>
      </c>
    </row>
    <row r="317" spans="1:37" s="21" customFormat="1" ht="15.75" x14ac:dyDescent="0.25">
      <c r="A317" s="13" t="s">
        <v>24</v>
      </c>
      <c r="B317" s="13">
        <v>16</v>
      </c>
      <c r="C317" s="13" t="s">
        <v>28</v>
      </c>
      <c r="D317" s="13" t="s">
        <v>32</v>
      </c>
      <c r="E317" s="13" t="s">
        <v>62</v>
      </c>
      <c r="F317" s="13" t="s">
        <v>34</v>
      </c>
      <c r="G317" s="13" t="s">
        <v>64</v>
      </c>
      <c r="H317" s="13">
        <v>1</v>
      </c>
      <c r="I317" s="13" t="s">
        <v>57</v>
      </c>
      <c r="J317" s="13" t="s">
        <v>54</v>
      </c>
      <c r="K317" s="13" t="s">
        <v>68</v>
      </c>
      <c r="L317" s="13">
        <v>258441</v>
      </c>
      <c r="M317" s="13">
        <v>29</v>
      </c>
      <c r="N317" s="13">
        <v>6</v>
      </c>
      <c r="O317" s="13">
        <v>2017</v>
      </c>
      <c r="P317" s="13" t="str">
        <f t="shared" ref="P317" si="331">M317&amp;"/"&amp;N317&amp;"/"&amp;O317</f>
        <v>29/6/2017</v>
      </c>
      <c r="Q317" s="13">
        <v>16</v>
      </c>
      <c r="R317" s="13">
        <v>12</v>
      </c>
      <c r="S317" s="13">
        <v>2020</v>
      </c>
      <c r="T317" s="13" t="str">
        <f t="shared" ref="T317" si="332">Q317&amp;"/"&amp;R317&amp;"/"&amp;S317</f>
        <v>16/12/2020</v>
      </c>
      <c r="U317" s="13">
        <f t="shared" ref="U317" si="333">DATEDIF(P317, T317, "m")</f>
        <v>41</v>
      </c>
      <c r="V317" s="13">
        <f t="shared" ref="V317" si="334">DATEDIF(P317, T317, "d")</f>
        <v>1266</v>
      </c>
      <c r="W317" s="13">
        <f t="shared" ref="W317" si="335">V317/30.5</f>
        <v>41.508196721311478</v>
      </c>
      <c r="X317" s="13" t="s">
        <v>56</v>
      </c>
      <c r="Y317" s="13" t="s">
        <v>55</v>
      </c>
      <c r="Z317" s="13" t="s">
        <v>31</v>
      </c>
      <c r="AA317" s="13" t="s">
        <v>23</v>
      </c>
      <c r="AB317" s="13" t="s">
        <v>36</v>
      </c>
      <c r="AC317" s="13" t="s">
        <v>37</v>
      </c>
      <c r="AD317" s="13" t="s">
        <v>38</v>
      </c>
      <c r="AE317" s="13" t="s">
        <v>39</v>
      </c>
      <c r="AF317" s="13" t="s">
        <v>40</v>
      </c>
      <c r="AG317" s="13" t="s">
        <v>41</v>
      </c>
      <c r="AH317" s="14" t="s">
        <v>15</v>
      </c>
      <c r="AI317" s="13" t="s">
        <v>19</v>
      </c>
      <c r="AJ317" s="15"/>
      <c r="AK317" s="13" t="str">
        <f>CONCATENATE(C317,"_",D317,"_",E317,"_",F317,"_",G317,"_",I317,"_",L317)</f>
        <v>SymLit_RMTS_pilot1_noncomm_3yo_B_258441</v>
      </c>
    </row>
    <row r="318" spans="1:37" ht="15.75" hidden="1" x14ac:dyDescent="0.25">
      <c r="A318" s="4" t="s">
        <v>26</v>
      </c>
      <c r="B318" s="4">
        <f t="shared" ref="B318:B319" si="336">B317</f>
        <v>16</v>
      </c>
      <c r="C318" s="4" t="str">
        <f t="shared" ref="C318:C319" si="337">C317</f>
        <v>SymLit</v>
      </c>
      <c r="D318" s="4" t="str">
        <f t="shared" ref="D318:D319" si="338">D317</f>
        <v>RMTS</v>
      </c>
      <c r="E318" s="4" t="str">
        <f t="shared" ref="E318:E319" si="339">E317</f>
        <v>pilot1</v>
      </c>
      <c r="F318" s="4" t="str">
        <f t="shared" ref="F318:F319" si="340">F317</f>
        <v>noncomm</v>
      </c>
      <c r="G318" s="4" t="str">
        <f t="shared" ref="G318:G319" si="341">G317</f>
        <v>3yo</v>
      </c>
      <c r="H318" s="4">
        <f t="shared" ref="H318:H319" si="342">H317</f>
        <v>1</v>
      </c>
      <c r="I318" s="4" t="str">
        <f t="shared" ref="I318:I319" si="343">I317</f>
        <v>B</v>
      </c>
      <c r="J318" s="4" t="str">
        <f t="shared" ref="J318:J319" si="344">J317</f>
        <v>videocall</v>
      </c>
      <c r="K318" s="4" t="str">
        <f t="shared" ref="K318:K319" si="345">K317</f>
        <v>AS</v>
      </c>
      <c r="L318" s="4">
        <f t="shared" ref="L318:L319" si="346">L317</f>
        <v>258441</v>
      </c>
      <c r="M318" s="4">
        <f t="shared" ref="M318:M319" si="347">M317</f>
        <v>29</v>
      </c>
      <c r="N318" s="4">
        <f t="shared" ref="N318:N319" si="348">N317</f>
        <v>6</v>
      </c>
      <c r="O318" s="4">
        <f t="shared" ref="O318:O319" si="349">O317</f>
        <v>2017</v>
      </c>
      <c r="P318" s="4" t="str">
        <f t="shared" ref="P318:P319" si="350">P317</f>
        <v>29/6/2017</v>
      </c>
      <c r="Q318" s="4">
        <f t="shared" ref="Q318:Q319" si="351">Q317</f>
        <v>16</v>
      </c>
      <c r="R318" s="4">
        <f t="shared" ref="R318:R319" si="352">R317</f>
        <v>12</v>
      </c>
      <c r="S318" s="4">
        <f t="shared" ref="S318:S319" si="353">S317</f>
        <v>2020</v>
      </c>
      <c r="T318" s="4" t="str">
        <f t="shared" ref="T318:T319" si="354">T317</f>
        <v>16/12/2020</v>
      </c>
      <c r="U318" s="4">
        <f t="shared" ref="U318:U319" si="355">U317</f>
        <v>41</v>
      </c>
      <c r="V318" s="4">
        <f t="shared" ref="V318:V319" si="356">V317</f>
        <v>1266</v>
      </c>
      <c r="W318" s="4">
        <f t="shared" ref="W318:W319" si="357">W317</f>
        <v>41.508196721311478</v>
      </c>
      <c r="X318" s="4" t="s">
        <v>33</v>
      </c>
      <c r="Y318" s="4" t="s">
        <v>57</v>
      </c>
      <c r="Z318" s="4" t="s">
        <v>42</v>
      </c>
      <c r="AA318" s="4">
        <v>1</v>
      </c>
      <c r="AB318" s="4">
        <v>0</v>
      </c>
      <c r="AC318" s="4" t="s">
        <v>42</v>
      </c>
      <c r="AD318" s="4" t="s">
        <v>44</v>
      </c>
      <c r="AE318" s="4" t="s">
        <v>44</v>
      </c>
      <c r="AF318" s="4" t="s">
        <v>44</v>
      </c>
      <c r="AG318" s="4" t="s">
        <v>45</v>
      </c>
      <c r="AH318" s="2" t="s">
        <v>44</v>
      </c>
      <c r="AI318" s="2" t="s">
        <v>44</v>
      </c>
      <c r="AJ318" s="2"/>
      <c r="AK318" s="2"/>
    </row>
    <row r="319" spans="1:37" ht="15.75" hidden="1" x14ac:dyDescent="0.25">
      <c r="A319" s="4" t="s">
        <v>26</v>
      </c>
      <c r="B319" s="4">
        <f t="shared" si="336"/>
        <v>16</v>
      </c>
      <c r="C319" s="4" t="str">
        <f t="shared" si="337"/>
        <v>SymLit</v>
      </c>
      <c r="D319" s="4" t="str">
        <f t="shared" si="338"/>
        <v>RMTS</v>
      </c>
      <c r="E319" s="4" t="str">
        <f t="shared" si="339"/>
        <v>pilot1</v>
      </c>
      <c r="F319" s="4" t="str">
        <f t="shared" si="340"/>
        <v>noncomm</v>
      </c>
      <c r="G319" s="4" t="str">
        <f t="shared" si="341"/>
        <v>3yo</v>
      </c>
      <c r="H319" s="4">
        <f t="shared" si="342"/>
        <v>1</v>
      </c>
      <c r="I319" s="4" t="str">
        <f t="shared" si="343"/>
        <v>B</v>
      </c>
      <c r="J319" s="4" t="str">
        <f t="shared" si="344"/>
        <v>videocall</v>
      </c>
      <c r="K319" s="4" t="str">
        <f t="shared" si="345"/>
        <v>AS</v>
      </c>
      <c r="L319" s="4">
        <f t="shared" si="346"/>
        <v>258441</v>
      </c>
      <c r="M319" s="4">
        <f t="shared" si="347"/>
        <v>29</v>
      </c>
      <c r="N319" s="4">
        <f t="shared" si="348"/>
        <v>6</v>
      </c>
      <c r="O319" s="4">
        <f t="shared" si="349"/>
        <v>2017</v>
      </c>
      <c r="P319" s="4" t="str">
        <f t="shared" si="350"/>
        <v>29/6/2017</v>
      </c>
      <c r="Q319" s="4">
        <f t="shared" si="351"/>
        <v>16</v>
      </c>
      <c r="R319" s="4">
        <f t="shared" si="352"/>
        <v>12</v>
      </c>
      <c r="S319" s="4">
        <f t="shared" si="353"/>
        <v>2020</v>
      </c>
      <c r="T319" s="4" t="str">
        <f t="shared" si="354"/>
        <v>16/12/2020</v>
      </c>
      <c r="U319" s="4">
        <f t="shared" si="355"/>
        <v>41</v>
      </c>
      <c r="V319" s="4">
        <f t="shared" si="356"/>
        <v>1266</v>
      </c>
      <c r="W319" s="4">
        <f t="shared" si="357"/>
        <v>41.508196721311478</v>
      </c>
      <c r="X319" s="4" t="s">
        <v>33</v>
      </c>
      <c r="Y319" s="4" t="s">
        <v>57</v>
      </c>
      <c r="Z319" s="4" t="s">
        <v>42</v>
      </c>
      <c r="AA319" s="4">
        <v>2</v>
      </c>
      <c r="AB319" s="4">
        <v>0</v>
      </c>
      <c r="AC319" s="4" t="s">
        <v>42</v>
      </c>
      <c r="AD319" s="4" t="s">
        <v>44</v>
      </c>
      <c r="AE319" s="4" t="s">
        <v>44</v>
      </c>
      <c r="AF319" s="4" t="s">
        <v>44</v>
      </c>
      <c r="AG319" s="4" t="s">
        <v>46</v>
      </c>
      <c r="AH319" s="2" t="s">
        <v>44</v>
      </c>
      <c r="AI319" s="2" t="s">
        <v>44</v>
      </c>
      <c r="AJ319" s="2"/>
      <c r="AK319" s="2"/>
    </row>
    <row r="320" spans="1:37" ht="15.75" hidden="1" x14ac:dyDescent="0.25">
      <c r="A320" s="4" t="s">
        <v>26</v>
      </c>
      <c r="B320" s="4">
        <f t="shared" ref="B320:W320" si="358">B318</f>
        <v>16</v>
      </c>
      <c r="C320" s="4" t="str">
        <f t="shared" si="358"/>
        <v>SymLit</v>
      </c>
      <c r="D320" s="4" t="str">
        <f t="shared" si="358"/>
        <v>RMTS</v>
      </c>
      <c r="E320" s="4" t="str">
        <f t="shared" si="358"/>
        <v>pilot1</v>
      </c>
      <c r="F320" s="4" t="str">
        <f t="shared" si="358"/>
        <v>noncomm</v>
      </c>
      <c r="G320" s="4" t="str">
        <f t="shared" si="358"/>
        <v>3yo</v>
      </c>
      <c r="H320" s="4">
        <f t="shared" si="358"/>
        <v>1</v>
      </c>
      <c r="I320" s="4" t="str">
        <f t="shared" si="358"/>
        <v>B</v>
      </c>
      <c r="J320" s="4" t="str">
        <f t="shared" si="358"/>
        <v>videocall</v>
      </c>
      <c r="K320" s="4" t="str">
        <f t="shared" si="358"/>
        <v>AS</v>
      </c>
      <c r="L320" s="4">
        <f t="shared" si="358"/>
        <v>258441</v>
      </c>
      <c r="M320" s="4">
        <f t="shared" si="358"/>
        <v>29</v>
      </c>
      <c r="N320" s="4">
        <f t="shared" si="358"/>
        <v>6</v>
      </c>
      <c r="O320" s="4">
        <f t="shared" si="358"/>
        <v>2017</v>
      </c>
      <c r="P320" s="4" t="str">
        <f t="shared" si="358"/>
        <v>29/6/2017</v>
      </c>
      <c r="Q320" s="4">
        <f t="shared" si="358"/>
        <v>16</v>
      </c>
      <c r="R320" s="4">
        <f t="shared" si="358"/>
        <v>12</v>
      </c>
      <c r="S320" s="4">
        <f t="shared" si="358"/>
        <v>2020</v>
      </c>
      <c r="T320" s="4" t="str">
        <f t="shared" si="358"/>
        <v>16/12/2020</v>
      </c>
      <c r="U320" s="4">
        <f t="shared" si="358"/>
        <v>41</v>
      </c>
      <c r="V320" s="4">
        <f t="shared" si="358"/>
        <v>1266</v>
      </c>
      <c r="W320" s="4">
        <f t="shared" si="358"/>
        <v>41.508196721311478</v>
      </c>
      <c r="X320" s="4" t="s">
        <v>33</v>
      </c>
      <c r="Y320" s="4" t="s">
        <v>57</v>
      </c>
      <c r="Z320" s="4" t="s">
        <v>42</v>
      </c>
      <c r="AA320" s="4">
        <v>3</v>
      </c>
      <c r="AB320" s="4">
        <v>0</v>
      </c>
      <c r="AC320" s="4" t="s">
        <v>42</v>
      </c>
      <c r="AD320" s="4" t="s">
        <v>44</v>
      </c>
      <c r="AE320" s="4" t="s">
        <v>44</v>
      </c>
      <c r="AF320" s="4" t="s">
        <v>44</v>
      </c>
      <c r="AG320" s="4" t="s">
        <v>46</v>
      </c>
      <c r="AH320" s="2" t="s">
        <v>44</v>
      </c>
      <c r="AI320" s="2" t="s">
        <v>44</v>
      </c>
      <c r="AJ320" s="2"/>
      <c r="AK320" s="2"/>
    </row>
    <row r="321" spans="1:37" ht="15.75" hidden="1" x14ac:dyDescent="0.25">
      <c r="A321" s="4" t="s">
        <v>26</v>
      </c>
      <c r="B321" s="4">
        <f t="shared" ref="B321:W321" si="359">B319</f>
        <v>16</v>
      </c>
      <c r="C321" s="4" t="str">
        <f t="shared" si="359"/>
        <v>SymLit</v>
      </c>
      <c r="D321" s="4" t="str">
        <f t="shared" si="359"/>
        <v>RMTS</v>
      </c>
      <c r="E321" s="4" t="str">
        <f t="shared" si="359"/>
        <v>pilot1</v>
      </c>
      <c r="F321" s="4" t="str">
        <f t="shared" si="359"/>
        <v>noncomm</v>
      </c>
      <c r="G321" s="4" t="str">
        <f t="shared" si="359"/>
        <v>3yo</v>
      </c>
      <c r="H321" s="4">
        <f t="shared" si="359"/>
        <v>1</v>
      </c>
      <c r="I321" s="4" t="str">
        <f t="shared" si="359"/>
        <v>B</v>
      </c>
      <c r="J321" s="4" t="str">
        <f t="shared" si="359"/>
        <v>videocall</v>
      </c>
      <c r="K321" s="4" t="str">
        <f t="shared" si="359"/>
        <v>AS</v>
      </c>
      <c r="L321" s="4">
        <f t="shared" si="359"/>
        <v>258441</v>
      </c>
      <c r="M321" s="4">
        <f t="shared" si="359"/>
        <v>29</v>
      </c>
      <c r="N321" s="4">
        <f t="shared" si="359"/>
        <v>6</v>
      </c>
      <c r="O321" s="4">
        <f t="shared" si="359"/>
        <v>2017</v>
      </c>
      <c r="P321" s="4" t="str">
        <f t="shared" si="359"/>
        <v>29/6/2017</v>
      </c>
      <c r="Q321" s="4">
        <f t="shared" si="359"/>
        <v>16</v>
      </c>
      <c r="R321" s="4">
        <f t="shared" si="359"/>
        <v>12</v>
      </c>
      <c r="S321" s="4">
        <f t="shared" si="359"/>
        <v>2020</v>
      </c>
      <c r="T321" s="4" t="str">
        <f t="shared" si="359"/>
        <v>16/12/2020</v>
      </c>
      <c r="U321" s="4">
        <f t="shared" si="359"/>
        <v>41</v>
      </c>
      <c r="V321" s="4">
        <f t="shared" si="359"/>
        <v>1266</v>
      </c>
      <c r="W321" s="4">
        <f t="shared" si="359"/>
        <v>41.508196721311478</v>
      </c>
      <c r="X321" s="4" t="s">
        <v>33</v>
      </c>
      <c r="Y321" s="4" t="s">
        <v>57</v>
      </c>
      <c r="Z321" s="4" t="s">
        <v>42</v>
      </c>
      <c r="AA321" s="4">
        <v>4</v>
      </c>
      <c r="AB321" s="4">
        <v>0</v>
      </c>
      <c r="AC321" s="4" t="s">
        <v>42</v>
      </c>
      <c r="AD321" s="4" t="s">
        <v>44</v>
      </c>
      <c r="AE321" s="4" t="s">
        <v>44</v>
      </c>
      <c r="AF321" s="4" t="s">
        <v>44</v>
      </c>
      <c r="AG321" s="4" t="s">
        <v>45</v>
      </c>
      <c r="AH321" s="2" t="s">
        <v>44</v>
      </c>
      <c r="AI321" s="2" t="s">
        <v>44</v>
      </c>
      <c r="AJ321" s="2"/>
      <c r="AK321" s="2"/>
    </row>
    <row r="322" spans="1:37" ht="15.75" hidden="1" x14ac:dyDescent="0.25">
      <c r="A322" s="4" t="s">
        <v>26</v>
      </c>
      <c r="B322" s="4">
        <f t="shared" ref="B322:W333" si="360">B321</f>
        <v>16</v>
      </c>
      <c r="C322" s="4" t="str">
        <f t="shared" si="360"/>
        <v>SymLit</v>
      </c>
      <c r="D322" s="4" t="str">
        <f t="shared" si="360"/>
        <v>RMTS</v>
      </c>
      <c r="E322" s="4" t="str">
        <f t="shared" si="360"/>
        <v>pilot1</v>
      </c>
      <c r="F322" s="4" t="str">
        <f t="shared" si="360"/>
        <v>noncomm</v>
      </c>
      <c r="G322" s="4" t="str">
        <f t="shared" si="360"/>
        <v>3yo</v>
      </c>
      <c r="H322" s="4">
        <f t="shared" si="360"/>
        <v>1</v>
      </c>
      <c r="I322" s="4" t="str">
        <f t="shared" si="360"/>
        <v>B</v>
      </c>
      <c r="J322" s="4" t="str">
        <f t="shared" si="360"/>
        <v>videocall</v>
      </c>
      <c r="K322" s="4" t="str">
        <f t="shared" si="360"/>
        <v>AS</v>
      </c>
      <c r="L322" s="4">
        <f t="shared" si="360"/>
        <v>258441</v>
      </c>
      <c r="M322" s="4">
        <f t="shared" si="360"/>
        <v>29</v>
      </c>
      <c r="N322" s="4">
        <f t="shared" si="360"/>
        <v>6</v>
      </c>
      <c r="O322" s="4">
        <f t="shared" si="360"/>
        <v>2017</v>
      </c>
      <c r="P322" s="4" t="str">
        <f t="shared" si="360"/>
        <v>29/6/2017</v>
      </c>
      <c r="Q322" s="4">
        <f t="shared" si="360"/>
        <v>16</v>
      </c>
      <c r="R322" s="4">
        <f t="shared" si="360"/>
        <v>12</v>
      </c>
      <c r="S322" s="4">
        <f t="shared" si="360"/>
        <v>2020</v>
      </c>
      <c r="T322" s="4" t="str">
        <f t="shared" si="360"/>
        <v>16/12/2020</v>
      </c>
      <c r="U322" s="4">
        <f t="shared" si="360"/>
        <v>41</v>
      </c>
      <c r="V322" s="4">
        <f t="shared" si="360"/>
        <v>1266</v>
      </c>
      <c r="W322" s="4">
        <f t="shared" si="360"/>
        <v>41.508196721311478</v>
      </c>
      <c r="X322" s="4" t="s">
        <v>33</v>
      </c>
      <c r="Y322" s="4" t="s">
        <v>57</v>
      </c>
      <c r="Z322" s="4" t="s">
        <v>35</v>
      </c>
      <c r="AA322" s="4">
        <v>1</v>
      </c>
      <c r="AB322" s="4">
        <v>1</v>
      </c>
      <c r="AC322" s="4" t="s">
        <v>47</v>
      </c>
      <c r="AD322" s="4" t="s">
        <v>49</v>
      </c>
      <c r="AE322" s="4" t="s">
        <v>49</v>
      </c>
      <c r="AF322" s="4" t="s">
        <v>53</v>
      </c>
      <c r="AG322" s="4" t="s">
        <v>45</v>
      </c>
      <c r="AH322" s="2" t="s">
        <v>44</v>
      </c>
      <c r="AI322" s="2" t="s">
        <v>44</v>
      </c>
      <c r="AJ322" s="2"/>
      <c r="AK322" s="2"/>
    </row>
    <row r="323" spans="1:37" ht="15.75" hidden="1" x14ac:dyDescent="0.25">
      <c r="A323" s="4" t="s">
        <v>26</v>
      </c>
      <c r="B323" s="4">
        <f t="shared" si="360"/>
        <v>16</v>
      </c>
      <c r="C323" s="4" t="str">
        <f t="shared" si="360"/>
        <v>SymLit</v>
      </c>
      <c r="D323" s="4" t="str">
        <f t="shared" si="360"/>
        <v>RMTS</v>
      </c>
      <c r="E323" s="4" t="str">
        <f t="shared" si="360"/>
        <v>pilot1</v>
      </c>
      <c r="F323" s="4" t="str">
        <f t="shared" si="360"/>
        <v>noncomm</v>
      </c>
      <c r="G323" s="4" t="str">
        <f t="shared" si="360"/>
        <v>3yo</v>
      </c>
      <c r="H323" s="4">
        <f t="shared" si="360"/>
        <v>1</v>
      </c>
      <c r="I323" s="4" t="str">
        <f t="shared" si="360"/>
        <v>B</v>
      </c>
      <c r="J323" s="4" t="str">
        <f t="shared" si="360"/>
        <v>videocall</v>
      </c>
      <c r="K323" s="4" t="str">
        <f t="shared" si="360"/>
        <v>AS</v>
      </c>
      <c r="L323" s="4">
        <f t="shared" si="360"/>
        <v>258441</v>
      </c>
      <c r="M323" s="4">
        <f t="shared" si="360"/>
        <v>29</v>
      </c>
      <c r="N323" s="4">
        <f t="shared" si="360"/>
        <v>6</v>
      </c>
      <c r="O323" s="4">
        <f t="shared" si="360"/>
        <v>2017</v>
      </c>
      <c r="P323" s="4" t="str">
        <f t="shared" si="360"/>
        <v>29/6/2017</v>
      </c>
      <c r="Q323" s="4">
        <f t="shared" si="360"/>
        <v>16</v>
      </c>
      <c r="R323" s="4">
        <f t="shared" si="360"/>
        <v>12</v>
      </c>
      <c r="S323" s="4">
        <f t="shared" si="360"/>
        <v>2020</v>
      </c>
      <c r="T323" s="4" t="str">
        <f t="shared" si="360"/>
        <v>16/12/2020</v>
      </c>
      <c r="U323" s="4">
        <f t="shared" si="360"/>
        <v>41</v>
      </c>
      <c r="V323" s="4">
        <f t="shared" si="360"/>
        <v>1266</v>
      </c>
      <c r="W323" s="4">
        <f t="shared" si="360"/>
        <v>41.508196721311478</v>
      </c>
      <c r="X323" s="4" t="s">
        <v>33</v>
      </c>
      <c r="Y323" s="4" t="s">
        <v>57</v>
      </c>
      <c r="Z323" s="4" t="s">
        <v>35</v>
      </c>
      <c r="AA323" s="4">
        <v>2</v>
      </c>
      <c r="AB323" s="4">
        <v>2</v>
      </c>
      <c r="AC323" s="4" t="s">
        <v>47</v>
      </c>
      <c r="AD323" s="4" t="s">
        <v>51</v>
      </c>
      <c r="AE323" s="4" t="s">
        <v>51</v>
      </c>
      <c r="AF323" s="4" t="s">
        <v>48</v>
      </c>
      <c r="AG323" s="4" t="s">
        <v>46</v>
      </c>
      <c r="AH323" s="2" t="s">
        <v>44</v>
      </c>
      <c r="AI323" s="2" t="s">
        <v>44</v>
      </c>
      <c r="AJ323" s="2"/>
      <c r="AK323" s="2"/>
    </row>
    <row r="324" spans="1:37" ht="15.75" hidden="1" x14ac:dyDescent="0.25">
      <c r="A324" s="4" t="s">
        <v>26</v>
      </c>
      <c r="B324" s="4">
        <f t="shared" si="360"/>
        <v>16</v>
      </c>
      <c r="C324" s="4" t="str">
        <f t="shared" si="360"/>
        <v>SymLit</v>
      </c>
      <c r="D324" s="4" t="str">
        <f t="shared" si="360"/>
        <v>RMTS</v>
      </c>
      <c r="E324" s="4" t="str">
        <f t="shared" si="360"/>
        <v>pilot1</v>
      </c>
      <c r="F324" s="4" t="str">
        <f t="shared" si="360"/>
        <v>noncomm</v>
      </c>
      <c r="G324" s="4" t="str">
        <f t="shared" si="360"/>
        <v>3yo</v>
      </c>
      <c r="H324" s="4">
        <f t="shared" si="360"/>
        <v>1</v>
      </c>
      <c r="I324" s="4" t="str">
        <f t="shared" si="360"/>
        <v>B</v>
      </c>
      <c r="J324" s="4" t="str">
        <f t="shared" si="360"/>
        <v>videocall</v>
      </c>
      <c r="K324" s="4" t="str">
        <f t="shared" si="360"/>
        <v>AS</v>
      </c>
      <c r="L324" s="4">
        <f t="shared" si="360"/>
        <v>258441</v>
      </c>
      <c r="M324" s="4">
        <f t="shared" si="360"/>
        <v>29</v>
      </c>
      <c r="N324" s="4">
        <f t="shared" si="360"/>
        <v>6</v>
      </c>
      <c r="O324" s="4">
        <f t="shared" si="360"/>
        <v>2017</v>
      </c>
      <c r="P324" s="4" t="str">
        <f t="shared" si="360"/>
        <v>29/6/2017</v>
      </c>
      <c r="Q324" s="4">
        <f t="shared" si="360"/>
        <v>16</v>
      </c>
      <c r="R324" s="4">
        <f t="shared" si="360"/>
        <v>12</v>
      </c>
      <c r="S324" s="4">
        <f t="shared" si="360"/>
        <v>2020</v>
      </c>
      <c r="T324" s="4" t="str">
        <f t="shared" si="360"/>
        <v>16/12/2020</v>
      </c>
      <c r="U324" s="4">
        <f t="shared" si="360"/>
        <v>41</v>
      </c>
      <c r="V324" s="4">
        <f t="shared" si="360"/>
        <v>1266</v>
      </c>
      <c r="W324" s="4">
        <f t="shared" si="360"/>
        <v>41.508196721311478</v>
      </c>
      <c r="X324" s="4" t="s">
        <v>33</v>
      </c>
      <c r="Y324" s="4" t="s">
        <v>57</v>
      </c>
      <c r="Z324" s="4" t="s">
        <v>35</v>
      </c>
      <c r="AA324" s="4">
        <v>3</v>
      </c>
      <c r="AB324" s="4">
        <v>3</v>
      </c>
      <c r="AC324" s="4" t="s">
        <v>47</v>
      </c>
      <c r="AD324" s="4" t="s">
        <v>50</v>
      </c>
      <c r="AE324" s="4" t="s">
        <v>50</v>
      </c>
      <c r="AF324" s="4" t="s">
        <v>52</v>
      </c>
      <c r="AG324" s="4" t="s">
        <v>46</v>
      </c>
      <c r="AH324" s="2" t="s">
        <v>44</v>
      </c>
      <c r="AI324" s="2" t="s">
        <v>44</v>
      </c>
      <c r="AJ324" s="2"/>
      <c r="AK324" s="2"/>
    </row>
    <row r="325" spans="1:37" ht="15.75" hidden="1" x14ac:dyDescent="0.25">
      <c r="A325" s="4" t="s">
        <v>26</v>
      </c>
      <c r="B325" s="4">
        <f t="shared" si="360"/>
        <v>16</v>
      </c>
      <c r="C325" s="4" t="str">
        <f t="shared" si="360"/>
        <v>SymLit</v>
      </c>
      <c r="D325" s="4" t="str">
        <f t="shared" si="360"/>
        <v>RMTS</v>
      </c>
      <c r="E325" s="4" t="str">
        <f t="shared" si="360"/>
        <v>pilot1</v>
      </c>
      <c r="F325" s="4" t="str">
        <f t="shared" si="360"/>
        <v>noncomm</v>
      </c>
      <c r="G325" s="4" t="str">
        <f t="shared" si="360"/>
        <v>3yo</v>
      </c>
      <c r="H325" s="4">
        <f t="shared" si="360"/>
        <v>1</v>
      </c>
      <c r="I325" s="4" t="str">
        <f t="shared" si="360"/>
        <v>B</v>
      </c>
      <c r="J325" s="4" t="str">
        <f t="shared" si="360"/>
        <v>videocall</v>
      </c>
      <c r="K325" s="4" t="str">
        <f t="shared" si="360"/>
        <v>AS</v>
      </c>
      <c r="L325" s="4">
        <f t="shared" si="360"/>
        <v>258441</v>
      </c>
      <c r="M325" s="4">
        <f t="shared" si="360"/>
        <v>29</v>
      </c>
      <c r="N325" s="4">
        <f t="shared" si="360"/>
        <v>6</v>
      </c>
      <c r="O325" s="4">
        <f t="shared" si="360"/>
        <v>2017</v>
      </c>
      <c r="P325" s="4" t="str">
        <f t="shared" si="360"/>
        <v>29/6/2017</v>
      </c>
      <c r="Q325" s="4">
        <f t="shared" si="360"/>
        <v>16</v>
      </c>
      <c r="R325" s="4">
        <f t="shared" si="360"/>
        <v>12</v>
      </c>
      <c r="S325" s="4">
        <f t="shared" si="360"/>
        <v>2020</v>
      </c>
      <c r="T325" s="4" t="str">
        <f t="shared" si="360"/>
        <v>16/12/2020</v>
      </c>
      <c r="U325" s="4">
        <f t="shared" si="360"/>
        <v>41</v>
      </c>
      <c r="V325" s="4">
        <f t="shared" si="360"/>
        <v>1266</v>
      </c>
      <c r="W325" s="4">
        <f t="shared" si="360"/>
        <v>41.508196721311478</v>
      </c>
      <c r="X325" s="4" t="s">
        <v>33</v>
      </c>
      <c r="Y325" s="4" t="s">
        <v>57</v>
      </c>
      <c r="Z325" s="4" t="s">
        <v>35</v>
      </c>
      <c r="AA325" s="4">
        <v>4</v>
      </c>
      <c r="AB325" s="4">
        <v>4</v>
      </c>
      <c r="AC325" s="4" t="s">
        <v>47</v>
      </c>
      <c r="AD325" s="4" t="s">
        <v>49</v>
      </c>
      <c r="AE325" s="4" t="s">
        <v>49</v>
      </c>
      <c r="AF325" s="4" t="s">
        <v>48</v>
      </c>
      <c r="AG325" s="4" t="s">
        <v>45</v>
      </c>
      <c r="AH325" s="2" t="s">
        <v>44</v>
      </c>
      <c r="AI325" s="2" t="s">
        <v>44</v>
      </c>
      <c r="AJ325" s="2"/>
      <c r="AK325" s="2"/>
    </row>
    <row r="326" spans="1:37" ht="15.75" hidden="1" x14ac:dyDescent="0.25">
      <c r="A326" s="4" t="s">
        <v>26</v>
      </c>
      <c r="B326" s="4">
        <f t="shared" si="360"/>
        <v>16</v>
      </c>
      <c r="C326" s="4" t="str">
        <f t="shared" si="360"/>
        <v>SymLit</v>
      </c>
      <c r="D326" s="4" t="str">
        <f t="shared" si="360"/>
        <v>RMTS</v>
      </c>
      <c r="E326" s="4" t="str">
        <f t="shared" si="360"/>
        <v>pilot1</v>
      </c>
      <c r="F326" s="4" t="str">
        <f t="shared" si="360"/>
        <v>noncomm</v>
      </c>
      <c r="G326" s="4" t="str">
        <f t="shared" si="360"/>
        <v>3yo</v>
      </c>
      <c r="H326" s="4">
        <f t="shared" si="360"/>
        <v>1</v>
      </c>
      <c r="I326" s="4" t="str">
        <f t="shared" si="360"/>
        <v>B</v>
      </c>
      <c r="J326" s="4" t="str">
        <f t="shared" si="360"/>
        <v>videocall</v>
      </c>
      <c r="K326" s="4" t="str">
        <f t="shared" si="360"/>
        <v>AS</v>
      </c>
      <c r="L326" s="4">
        <f t="shared" si="360"/>
        <v>258441</v>
      </c>
      <c r="M326" s="4">
        <f t="shared" si="360"/>
        <v>29</v>
      </c>
      <c r="N326" s="4">
        <f t="shared" si="360"/>
        <v>6</v>
      </c>
      <c r="O326" s="4">
        <f t="shared" si="360"/>
        <v>2017</v>
      </c>
      <c r="P326" s="4" t="str">
        <f t="shared" si="360"/>
        <v>29/6/2017</v>
      </c>
      <c r="Q326" s="4">
        <f t="shared" si="360"/>
        <v>16</v>
      </c>
      <c r="R326" s="4">
        <f t="shared" si="360"/>
        <v>12</v>
      </c>
      <c r="S326" s="4">
        <f t="shared" si="360"/>
        <v>2020</v>
      </c>
      <c r="T326" s="4" t="str">
        <f t="shared" si="360"/>
        <v>16/12/2020</v>
      </c>
      <c r="U326" s="4">
        <f t="shared" si="360"/>
        <v>41</v>
      </c>
      <c r="V326" s="4">
        <f t="shared" si="360"/>
        <v>1266</v>
      </c>
      <c r="W326" s="4">
        <f t="shared" si="360"/>
        <v>41.508196721311478</v>
      </c>
      <c r="X326" s="4" t="s">
        <v>33</v>
      </c>
      <c r="Y326" s="4" t="s">
        <v>57</v>
      </c>
      <c r="Z326" s="4" t="s">
        <v>35</v>
      </c>
      <c r="AA326" s="4">
        <v>5</v>
      </c>
      <c r="AB326" s="4">
        <v>5</v>
      </c>
      <c r="AC326" s="4" t="s">
        <v>47</v>
      </c>
      <c r="AD326" s="4" t="s">
        <v>51</v>
      </c>
      <c r="AE326" s="4" t="s">
        <v>51</v>
      </c>
      <c r="AF326" s="4" t="s">
        <v>53</v>
      </c>
      <c r="AG326" s="4" t="s">
        <v>46</v>
      </c>
      <c r="AH326" s="2" t="s">
        <v>44</v>
      </c>
      <c r="AI326" s="2" t="s">
        <v>44</v>
      </c>
      <c r="AJ326" s="2"/>
      <c r="AK326" s="2"/>
    </row>
    <row r="327" spans="1:37" ht="15.75" hidden="1" x14ac:dyDescent="0.25">
      <c r="A327" s="4" t="s">
        <v>26</v>
      </c>
      <c r="B327" s="4">
        <f t="shared" si="360"/>
        <v>16</v>
      </c>
      <c r="C327" s="4" t="str">
        <f t="shared" si="360"/>
        <v>SymLit</v>
      </c>
      <c r="D327" s="4" t="str">
        <f t="shared" si="360"/>
        <v>RMTS</v>
      </c>
      <c r="E327" s="4" t="str">
        <f t="shared" si="360"/>
        <v>pilot1</v>
      </c>
      <c r="F327" s="4" t="str">
        <f t="shared" si="360"/>
        <v>noncomm</v>
      </c>
      <c r="G327" s="4" t="str">
        <f t="shared" si="360"/>
        <v>3yo</v>
      </c>
      <c r="H327" s="4">
        <f t="shared" si="360"/>
        <v>1</v>
      </c>
      <c r="I327" s="4" t="str">
        <f t="shared" si="360"/>
        <v>B</v>
      </c>
      <c r="J327" s="4" t="str">
        <f t="shared" si="360"/>
        <v>videocall</v>
      </c>
      <c r="K327" s="4" t="str">
        <f t="shared" si="360"/>
        <v>AS</v>
      </c>
      <c r="L327" s="4">
        <f t="shared" si="360"/>
        <v>258441</v>
      </c>
      <c r="M327" s="4">
        <f t="shared" si="360"/>
        <v>29</v>
      </c>
      <c r="N327" s="4">
        <f t="shared" si="360"/>
        <v>6</v>
      </c>
      <c r="O327" s="4">
        <f t="shared" si="360"/>
        <v>2017</v>
      </c>
      <c r="P327" s="4" t="str">
        <f t="shared" si="360"/>
        <v>29/6/2017</v>
      </c>
      <c r="Q327" s="4">
        <f t="shared" si="360"/>
        <v>16</v>
      </c>
      <c r="R327" s="4">
        <f t="shared" si="360"/>
        <v>12</v>
      </c>
      <c r="S327" s="4">
        <f t="shared" si="360"/>
        <v>2020</v>
      </c>
      <c r="T327" s="4" t="str">
        <f t="shared" si="360"/>
        <v>16/12/2020</v>
      </c>
      <c r="U327" s="4">
        <f t="shared" si="360"/>
        <v>41</v>
      </c>
      <c r="V327" s="4">
        <f t="shared" si="360"/>
        <v>1266</v>
      </c>
      <c r="W327" s="4">
        <f t="shared" si="360"/>
        <v>41.508196721311478</v>
      </c>
      <c r="X327" s="4" t="s">
        <v>33</v>
      </c>
      <c r="Y327" s="4" t="s">
        <v>57</v>
      </c>
      <c r="Z327" s="4" t="s">
        <v>35</v>
      </c>
      <c r="AA327" s="4">
        <v>6</v>
      </c>
      <c r="AB327" s="4">
        <v>6</v>
      </c>
      <c r="AC327" s="4" t="s">
        <v>47</v>
      </c>
      <c r="AD327" s="4" t="s">
        <v>50</v>
      </c>
      <c r="AE327" s="4" t="s">
        <v>50</v>
      </c>
      <c r="AF327" s="4" t="s">
        <v>49</v>
      </c>
      <c r="AG327" s="4" t="s">
        <v>46</v>
      </c>
      <c r="AH327" s="2" t="s">
        <v>44</v>
      </c>
      <c r="AI327" s="2" t="s">
        <v>44</v>
      </c>
      <c r="AJ327" s="2"/>
      <c r="AK327" s="2"/>
    </row>
    <row r="328" spans="1:37" ht="15.75" hidden="1" x14ac:dyDescent="0.25">
      <c r="A328" s="4" t="s">
        <v>26</v>
      </c>
      <c r="B328" s="4">
        <f t="shared" si="360"/>
        <v>16</v>
      </c>
      <c r="C328" s="4" t="str">
        <f t="shared" si="360"/>
        <v>SymLit</v>
      </c>
      <c r="D328" s="4" t="str">
        <f t="shared" si="360"/>
        <v>RMTS</v>
      </c>
      <c r="E328" s="4" t="str">
        <f t="shared" si="360"/>
        <v>pilot1</v>
      </c>
      <c r="F328" s="4" t="str">
        <f t="shared" si="360"/>
        <v>noncomm</v>
      </c>
      <c r="G328" s="4" t="str">
        <f t="shared" si="360"/>
        <v>3yo</v>
      </c>
      <c r="H328" s="4">
        <f t="shared" si="360"/>
        <v>1</v>
      </c>
      <c r="I328" s="4" t="str">
        <f t="shared" si="360"/>
        <v>B</v>
      </c>
      <c r="J328" s="4" t="str">
        <f t="shared" si="360"/>
        <v>videocall</v>
      </c>
      <c r="K328" s="4" t="str">
        <f t="shared" si="360"/>
        <v>AS</v>
      </c>
      <c r="L328" s="4">
        <f t="shared" si="360"/>
        <v>258441</v>
      </c>
      <c r="M328" s="4">
        <f t="shared" si="360"/>
        <v>29</v>
      </c>
      <c r="N328" s="4">
        <f t="shared" si="360"/>
        <v>6</v>
      </c>
      <c r="O328" s="4">
        <f t="shared" si="360"/>
        <v>2017</v>
      </c>
      <c r="P328" s="4" t="str">
        <f t="shared" si="360"/>
        <v>29/6/2017</v>
      </c>
      <c r="Q328" s="4">
        <f t="shared" si="360"/>
        <v>16</v>
      </c>
      <c r="R328" s="4">
        <f t="shared" si="360"/>
        <v>12</v>
      </c>
      <c r="S328" s="4">
        <f t="shared" si="360"/>
        <v>2020</v>
      </c>
      <c r="T328" s="4" t="str">
        <f t="shared" si="360"/>
        <v>16/12/2020</v>
      </c>
      <c r="U328" s="4">
        <f t="shared" si="360"/>
        <v>41</v>
      </c>
      <c r="V328" s="4">
        <f t="shared" si="360"/>
        <v>1266</v>
      </c>
      <c r="W328" s="4">
        <f t="shared" si="360"/>
        <v>41.508196721311478</v>
      </c>
      <c r="X328" s="4" t="s">
        <v>33</v>
      </c>
      <c r="Y328" s="4" t="s">
        <v>57</v>
      </c>
      <c r="Z328" s="4" t="s">
        <v>35</v>
      </c>
      <c r="AA328" s="4">
        <v>7</v>
      </c>
      <c r="AB328" s="4">
        <v>7</v>
      </c>
      <c r="AC328" s="4" t="s">
        <v>47</v>
      </c>
      <c r="AD328" s="4" t="s">
        <v>48</v>
      </c>
      <c r="AE328" s="4" t="s">
        <v>48</v>
      </c>
      <c r="AF328" s="4" t="s">
        <v>51</v>
      </c>
      <c r="AG328" s="4" t="s">
        <v>45</v>
      </c>
      <c r="AH328" s="2" t="s">
        <v>44</v>
      </c>
      <c r="AI328" s="2" t="s">
        <v>44</v>
      </c>
      <c r="AJ328" s="2"/>
      <c r="AK328" s="2"/>
    </row>
    <row r="329" spans="1:37" ht="15.75" hidden="1" x14ac:dyDescent="0.25">
      <c r="A329" s="4" t="s">
        <v>26</v>
      </c>
      <c r="B329" s="4">
        <f t="shared" si="360"/>
        <v>16</v>
      </c>
      <c r="C329" s="4" t="str">
        <f t="shared" si="360"/>
        <v>SymLit</v>
      </c>
      <c r="D329" s="4" t="str">
        <f t="shared" si="360"/>
        <v>RMTS</v>
      </c>
      <c r="E329" s="4" t="str">
        <f t="shared" si="360"/>
        <v>pilot1</v>
      </c>
      <c r="F329" s="4" t="str">
        <f t="shared" si="360"/>
        <v>noncomm</v>
      </c>
      <c r="G329" s="4" t="str">
        <f t="shared" si="360"/>
        <v>3yo</v>
      </c>
      <c r="H329" s="4">
        <f t="shared" si="360"/>
        <v>1</v>
      </c>
      <c r="I329" s="4" t="str">
        <f t="shared" si="360"/>
        <v>B</v>
      </c>
      <c r="J329" s="4" t="str">
        <f t="shared" si="360"/>
        <v>videocall</v>
      </c>
      <c r="K329" s="4" t="str">
        <f t="shared" si="360"/>
        <v>AS</v>
      </c>
      <c r="L329" s="4">
        <f t="shared" si="360"/>
        <v>258441</v>
      </c>
      <c r="M329" s="4">
        <f t="shared" si="360"/>
        <v>29</v>
      </c>
      <c r="N329" s="4">
        <f t="shared" si="360"/>
        <v>6</v>
      </c>
      <c r="O329" s="4">
        <f t="shared" si="360"/>
        <v>2017</v>
      </c>
      <c r="P329" s="4" t="str">
        <f t="shared" si="360"/>
        <v>29/6/2017</v>
      </c>
      <c r="Q329" s="4">
        <f t="shared" si="360"/>
        <v>16</v>
      </c>
      <c r="R329" s="4">
        <f t="shared" si="360"/>
        <v>12</v>
      </c>
      <c r="S329" s="4">
        <f t="shared" si="360"/>
        <v>2020</v>
      </c>
      <c r="T329" s="4" t="str">
        <f t="shared" si="360"/>
        <v>16/12/2020</v>
      </c>
      <c r="U329" s="4">
        <f t="shared" si="360"/>
        <v>41</v>
      </c>
      <c r="V329" s="4">
        <f t="shared" si="360"/>
        <v>1266</v>
      </c>
      <c r="W329" s="4">
        <f t="shared" si="360"/>
        <v>41.508196721311478</v>
      </c>
      <c r="X329" s="4" t="s">
        <v>33</v>
      </c>
      <c r="Y329" s="4" t="s">
        <v>57</v>
      </c>
      <c r="Z329" s="4" t="s">
        <v>35</v>
      </c>
      <c r="AA329" s="4">
        <v>8</v>
      </c>
      <c r="AB329" s="4">
        <v>8</v>
      </c>
      <c r="AC329" s="4" t="s">
        <v>47</v>
      </c>
      <c r="AD329" s="4" t="s">
        <v>52</v>
      </c>
      <c r="AE329" s="4" t="s">
        <v>52</v>
      </c>
      <c r="AF329" s="4" t="s">
        <v>50</v>
      </c>
      <c r="AG329" s="4" t="s">
        <v>46</v>
      </c>
      <c r="AH329" s="2" t="s">
        <v>44</v>
      </c>
      <c r="AI329" s="2" t="s">
        <v>44</v>
      </c>
      <c r="AJ329" s="2"/>
      <c r="AK329" s="2"/>
    </row>
    <row r="330" spans="1:37" ht="15.75" hidden="1" x14ac:dyDescent="0.25">
      <c r="A330" s="4" t="s">
        <v>26</v>
      </c>
      <c r="B330" s="4">
        <f t="shared" si="360"/>
        <v>16</v>
      </c>
      <c r="C330" s="4" t="str">
        <f t="shared" si="360"/>
        <v>SymLit</v>
      </c>
      <c r="D330" s="4" t="str">
        <f t="shared" si="360"/>
        <v>RMTS</v>
      </c>
      <c r="E330" s="4" t="str">
        <f t="shared" si="360"/>
        <v>pilot1</v>
      </c>
      <c r="F330" s="4" t="str">
        <f t="shared" si="360"/>
        <v>noncomm</v>
      </c>
      <c r="G330" s="4" t="str">
        <f t="shared" si="360"/>
        <v>3yo</v>
      </c>
      <c r="H330" s="4">
        <f t="shared" si="360"/>
        <v>1</v>
      </c>
      <c r="I330" s="4" t="str">
        <f t="shared" si="360"/>
        <v>B</v>
      </c>
      <c r="J330" s="4" t="str">
        <f t="shared" si="360"/>
        <v>videocall</v>
      </c>
      <c r="K330" s="4" t="str">
        <f t="shared" si="360"/>
        <v>AS</v>
      </c>
      <c r="L330" s="4">
        <f t="shared" si="360"/>
        <v>258441</v>
      </c>
      <c r="M330" s="4">
        <f t="shared" si="360"/>
        <v>29</v>
      </c>
      <c r="N330" s="4">
        <f t="shared" si="360"/>
        <v>6</v>
      </c>
      <c r="O330" s="4">
        <f t="shared" si="360"/>
        <v>2017</v>
      </c>
      <c r="P330" s="4" t="str">
        <f t="shared" si="360"/>
        <v>29/6/2017</v>
      </c>
      <c r="Q330" s="4">
        <f t="shared" si="360"/>
        <v>16</v>
      </c>
      <c r="R330" s="4">
        <f t="shared" si="360"/>
        <v>12</v>
      </c>
      <c r="S330" s="4">
        <f t="shared" si="360"/>
        <v>2020</v>
      </c>
      <c r="T330" s="4" t="str">
        <f t="shared" si="360"/>
        <v>16/12/2020</v>
      </c>
      <c r="U330" s="4">
        <f t="shared" si="360"/>
        <v>41</v>
      </c>
      <c r="V330" s="4">
        <f t="shared" si="360"/>
        <v>1266</v>
      </c>
      <c r="W330" s="4">
        <f t="shared" si="360"/>
        <v>41.508196721311478</v>
      </c>
      <c r="X330" s="4" t="s">
        <v>33</v>
      </c>
      <c r="Y330" s="4" t="s">
        <v>57</v>
      </c>
      <c r="Z330" s="4" t="s">
        <v>35</v>
      </c>
      <c r="AA330" s="4">
        <v>9</v>
      </c>
      <c r="AB330" s="4">
        <v>9</v>
      </c>
      <c r="AC330" s="4" t="s">
        <v>47</v>
      </c>
      <c r="AD330" s="4" t="s">
        <v>53</v>
      </c>
      <c r="AE330" s="4" t="s">
        <v>53</v>
      </c>
      <c r="AF330" s="4" t="s">
        <v>51</v>
      </c>
      <c r="AG330" s="4" t="s">
        <v>45</v>
      </c>
      <c r="AH330" s="2" t="s">
        <v>44</v>
      </c>
      <c r="AI330" s="2" t="s">
        <v>44</v>
      </c>
      <c r="AJ330" s="2"/>
      <c r="AK330" s="2"/>
    </row>
    <row r="331" spans="1:37" ht="15.75" hidden="1" x14ac:dyDescent="0.25">
      <c r="A331" s="4" t="s">
        <v>26</v>
      </c>
      <c r="B331" s="4">
        <f t="shared" si="360"/>
        <v>16</v>
      </c>
      <c r="C331" s="4" t="str">
        <f t="shared" si="360"/>
        <v>SymLit</v>
      </c>
      <c r="D331" s="4" t="str">
        <f t="shared" si="360"/>
        <v>RMTS</v>
      </c>
      <c r="E331" s="4" t="str">
        <f t="shared" si="360"/>
        <v>pilot1</v>
      </c>
      <c r="F331" s="4" t="str">
        <f t="shared" si="360"/>
        <v>noncomm</v>
      </c>
      <c r="G331" s="4" t="str">
        <f t="shared" si="360"/>
        <v>3yo</v>
      </c>
      <c r="H331" s="4">
        <f t="shared" si="360"/>
        <v>1</v>
      </c>
      <c r="I331" s="4" t="str">
        <f t="shared" si="360"/>
        <v>B</v>
      </c>
      <c r="J331" s="4" t="str">
        <f t="shared" si="360"/>
        <v>videocall</v>
      </c>
      <c r="K331" s="4" t="str">
        <f t="shared" si="360"/>
        <v>AS</v>
      </c>
      <c r="L331" s="4">
        <f t="shared" si="360"/>
        <v>258441</v>
      </c>
      <c r="M331" s="4">
        <f t="shared" si="360"/>
        <v>29</v>
      </c>
      <c r="N331" s="4">
        <f t="shared" si="360"/>
        <v>6</v>
      </c>
      <c r="O331" s="4">
        <f t="shared" si="360"/>
        <v>2017</v>
      </c>
      <c r="P331" s="4" t="str">
        <f t="shared" si="360"/>
        <v>29/6/2017</v>
      </c>
      <c r="Q331" s="4">
        <f t="shared" si="360"/>
        <v>16</v>
      </c>
      <c r="R331" s="4">
        <f t="shared" si="360"/>
        <v>12</v>
      </c>
      <c r="S331" s="4">
        <f t="shared" si="360"/>
        <v>2020</v>
      </c>
      <c r="T331" s="4" t="str">
        <f t="shared" si="360"/>
        <v>16/12/2020</v>
      </c>
      <c r="U331" s="4">
        <f t="shared" si="360"/>
        <v>41</v>
      </c>
      <c r="V331" s="4">
        <f t="shared" si="360"/>
        <v>1266</v>
      </c>
      <c r="W331" s="4">
        <f t="shared" si="360"/>
        <v>41.508196721311478</v>
      </c>
      <c r="X331" s="4" t="s">
        <v>33</v>
      </c>
      <c r="Y331" s="4" t="s">
        <v>57</v>
      </c>
      <c r="Z331" s="4" t="s">
        <v>35</v>
      </c>
      <c r="AA331" s="4">
        <v>10</v>
      </c>
      <c r="AB331" s="4">
        <v>10</v>
      </c>
      <c r="AC331" s="4" t="s">
        <v>47</v>
      </c>
      <c r="AD331" s="4" t="s">
        <v>49</v>
      </c>
      <c r="AE331" s="4" t="s">
        <v>49</v>
      </c>
      <c r="AF331" s="4" t="s">
        <v>50</v>
      </c>
      <c r="AG331" s="4" t="s">
        <v>46</v>
      </c>
      <c r="AH331" s="2" t="s">
        <v>44</v>
      </c>
      <c r="AI331" s="2" t="s">
        <v>44</v>
      </c>
      <c r="AJ331" s="2"/>
      <c r="AK331" s="2"/>
    </row>
    <row r="332" spans="1:37" ht="15.75" hidden="1" x14ac:dyDescent="0.25">
      <c r="A332" s="4" t="s">
        <v>26</v>
      </c>
      <c r="B332" s="4">
        <f t="shared" si="360"/>
        <v>16</v>
      </c>
      <c r="C332" s="4" t="str">
        <f t="shared" si="360"/>
        <v>SymLit</v>
      </c>
      <c r="D332" s="4" t="str">
        <f t="shared" si="360"/>
        <v>RMTS</v>
      </c>
      <c r="E332" s="4" t="str">
        <f t="shared" si="360"/>
        <v>pilot1</v>
      </c>
      <c r="F332" s="4" t="str">
        <f t="shared" si="360"/>
        <v>noncomm</v>
      </c>
      <c r="G332" s="4" t="str">
        <f t="shared" si="360"/>
        <v>3yo</v>
      </c>
      <c r="H332" s="4">
        <f t="shared" si="360"/>
        <v>1</v>
      </c>
      <c r="I332" s="4" t="str">
        <f t="shared" si="360"/>
        <v>B</v>
      </c>
      <c r="J332" s="4" t="str">
        <f t="shared" si="360"/>
        <v>videocall</v>
      </c>
      <c r="K332" s="4" t="str">
        <f t="shared" si="360"/>
        <v>AS</v>
      </c>
      <c r="L332" s="4">
        <f t="shared" si="360"/>
        <v>258441</v>
      </c>
      <c r="M332" s="4">
        <f t="shared" si="360"/>
        <v>29</v>
      </c>
      <c r="N332" s="4">
        <f t="shared" si="360"/>
        <v>6</v>
      </c>
      <c r="O332" s="4">
        <f t="shared" si="360"/>
        <v>2017</v>
      </c>
      <c r="P332" s="4" t="str">
        <f t="shared" si="360"/>
        <v>29/6/2017</v>
      </c>
      <c r="Q332" s="4">
        <f t="shared" si="360"/>
        <v>16</v>
      </c>
      <c r="R332" s="4">
        <f t="shared" si="360"/>
        <v>12</v>
      </c>
      <c r="S332" s="4">
        <f t="shared" si="360"/>
        <v>2020</v>
      </c>
      <c r="T332" s="4" t="str">
        <f t="shared" si="360"/>
        <v>16/12/2020</v>
      </c>
      <c r="U332" s="4">
        <f t="shared" si="360"/>
        <v>41</v>
      </c>
      <c r="V332" s="4">
        <f t="shared" si="360"/>
        <v>1266</v>
      </c>
      <c r="W332" s="4">
        <f t="shared" si="360"/>
        <v>41.508196721311478</v>
      </c>
      <c r="X332" s="4" t="s">
        <v>33</v>
      </c>
      <c r="Y332" s="4" t="s">
        <v>57</v>
      </c>
      <c r="Z332" s="4" t="s">
        <v>35</v>
      </c>
      <c r="AA332" s="4">
        <v>11</v>
      </c>
      <c r="AB332" s="4">
        <v>11</v>
      </c>
      <c r="AC332" s="4" t="s">
        <v>47</v>
      </c>
      <c r="AD332" s="4" t="s">
        <v>48</v>
      </c>
      <c r="AE332" s="4" t="s">
        <v>48</v>
      </c>
      <c r="AF332" s="4" t="s">
        <v>52</v>
      </c>
      <c r="AG332" s="4" t="s">
        <v>45</v>
      </c>
      <c r="AH332" s="2" t="s">
        <v>44</v>
      </c>
      <c r="AI332" s="2" t="s">
        <v>44</v>
      </c>
      <c r="AJ332" s="2"/>
      <c r="AK332" s="2"/>
    </row>
    <row r="333" spans="1:37" ht="15.75" hidden="1" x14ac:dyDescent="0.25">
      <c r="A333" s="4" t="s">
        <v>26</v>
      </c>
      <c r="B333" s="4">
        <f t="shared" si="360"/>
        <v>16</v>
      </c>
      <c r="C333" s="4" t="str">
        <f t="shared" si="360"/>
        <v>SymLit</v>
      </c>
      <c r="D333" s="4" t="str">
        <f t="shared" si="360"/>
        <v>RMTS</v>
      </c>
      <c r="E333" s="4" t="str">
        <f t="shared" si="360"/>
        <v>pilot1</v>
      </c>
      <c r="F333" s="4" t="str">
        <f t="shared" si="360"/>
        <v>noncomm</v>
      </c>
      <c r="G333" s="4" t="str">
        <f t="shared" si="360"/>
        <v>3yo</v>
      </c>
      <c r="H333" s="4">
        <f t="shared" si="360"/>
        <v>1</v>
      </c>
      <c r="I333" s="4" t="str">
        <f t="shared" si="360"/>
        <v>B</v>
      </c>
      <c r="J333" s="4" t="str">
        <f t="shared" si="360"/>
        <v>videocall</v>
      </c>
      <c r="K333" s="4" t="str">
        <f t="shared" si="360"/>
        <v>AS</v>
      </c>
      <c r="L333" s="4">
        <f t="shared" si="360"/>
        <v>258441</v>
      </c>
      <c r="M333" s="4">
        <f t="shared" si="360"/>
        <v>29</v>
      </c>
      <c r="N333" s="4">
        <f t="shared" si="360"/>
        <v>6</v>
      </c>
      <c r="O333" s="4">
        <f t="shared" ref="O333" si="361">O332</f>
        <v>2017</v>
      </c>
      <c r="P333" s="4" t="str">
        <f t="shared" ref="P333" si="362">P332</f>
        <v>29/6/2017</v>
      </c>
      <c r="Q333" s="4">
        <f t="shared" ref="Q333" si="363">Q332</f>
        <v>16</v>
      </c>
      <c r="R333" s="4">
        <f t="shared" ref="R333" si="364">R332</f>
        <v>12</v>
      </c>
      <c r="S333" s="4">
        <f t="shared" ref="S333" si="365">S332</f>
        <v>2020</v>
      </c>
      <c r="T333" s="4" t="str">
        <f t="shared" ref="T333" si="366">T332</f>
        <v>16/12/2020</v>
      </c>
      <c r="U333" s="4">
        <f t="shared" ref="U333" si="367">U332</f>
        <v>41</v>
      </c>
      <c r="V333" s="4">
        <f t="shared" ref="V333" si="368">V332</f>
        <v>1266</v>
      </c>
      <c r="W333" s="4">
        <f t="shared" ref="W333" si="369">W332</f>
        <v>41.508196721311478</v>
      </c>
      <c r="X333" s="4" t="s">
        <v>33</v>
      </c>
      <c r="Y333" s="4" t="s">
        <v>57</v>
      </c>
      <c r="Z333" s="4" t="s">
        <v>35</v>
      </c>
      <c r="AA333" s="4">
        <v>12</v>
      </c>
      <c r="AB333" s="4">
        <v>12</v>
      </c>
      <c r="AC333" s="4" t="s">
        <v>47</v>
      </c>
      <c r="AD333" s="4" t="s">
        <v>51</v>
      </c>
      <c r="AE333" s="4" t="s">
        <v>51</v>
      </c>
      <c r="AF333" s="4" t="s">
        <v>50</v>
      </c>
      <c r="AG333" s="4" t="s">
        <v>46</v>
      </c>
      <c r="AH333" s="2" t="s">
        <v>44</v>
      </c>
      <c r="AI333" s="2" t="s">
        <v>44</v>
      </c>
      <c r="AJ333" s="2"/>
      <c r="AK333" s="2"/>
    </row>
    <row r="334" spans="1:37" ht="15.75" hidden="1" x14ac:dyDescent="0.25">
      <c r="A334" s="4" t="s">
        <v>26</v>
      </c>
      <c r="B334" s="4">
        <f t="shared" ref="B334:C334" si="370">B332</f>
        <v>16</v>
      </c>
      <c r="C334" s="4" t="str">
        <f t="shared" si="370"/>
        <v>SymLit</v>
      </c>
      <c r="D334" s="4" t="str">
        <f>D332</f>
        <v>RMTS</v>
      </c>
      <c r="E334" s="4" t="str">
        <f>E332</f>
        <v>pilot1</v>
      </c>
      <c r="F334" s="4" t="str">
        <f>F332</f>
        <v>noncomm</v>
      </c>
      <c r="G334" s="4" t="str">
        <f t="shared" ref="G334:W334" si="371">G332</f>
        <v>3yo</v>
      </c>
      <c r="H334" s="4">
        <f t="shared" si="371"/>
        <v>1</v>
      </c>
      <c r="I334" s="4" t="str">
        <f t="shared" si="371"/>
        <v>B</v>
      </c>
      <c r="J334" s="4" t="str">
        <f t="shared" si="371"/>
        <v>videocall</v>
      </c>
      <c r="K334" s="4" t="str">
        <f t="shared" si="371"/>
        <v>AS</v>
      </c>
      <c r="L334" s="4">
        <f t="shared" si="371"/>
        <v>258441</v>
      </c>
      <c r="M334" s="4">
        <f t="shared" si="371"/>
        <v>29</v>
      </c>
      <c r="N334" s="4">
        <f t="shared" si="371"/>
        <v>6</v>
      </c>
      <c r="O334" s="4">
        <f t="shared" si="371"/>
        <v>2017</v>
      </c>
      <c r="P334" s="4" t="str">
        <f t="shared" si="371"/>
        <v>29/6/2017</v>
      </c>
      <c r="Q334" s="4">
        <f t="shared" si="371"/>
        <v>16</v>
      </c>
      <c r="R334" s="4">
        <f t="shared" si="371"/>
        <v>12</v>
      </c>
      <c r="S334" s="4">
        <f t="shared" si="371"/>
        <v>2020</v>
      </c>
      <c r="T334" s="4" t="str">
        <f t="shared" si="371"/>
        <v>16/12/2020</v>
      </c>
      <c r="U334" s="4">
        <f t="shared" si="371"/>
        <v>41</v>
      </c>
      <c r="V334" s="4">
        <f t="shared" si="371"/>
        <v>1266</v>
      </c>
      <c r="W334" s="4">
        <f t="shared" si="371"/>
        <v>41.508196721311478</v>
      </c>
      <c r="X334" s="4" t="s">
        <v>33</v>
      </c>
      <c r="Y334" s="4" t="s">
        <v>57</v>
      </c>
      <c r="Z334" s="4" t="s">
        <v>35</v>
      </c>
      <c r="AA334" s="4">
        <v>13</v>
      </c>
      <c r="AB334" s="4">
        <v>13</v>
      </c>
      <c r="AC334" s="4" t="s">
        <v>47</v>
      </c>
      <c r="AD334" s="4" t="s">
        <v>53</v>
      </c>
      <c r="AE334" s="4" t="s">
        <v>53</v>
      </c>
      <c r="AF334" s="4" t="s">
        <v>49</v>
      </c>
      <c r="AG334" s="4" t="s">
        <v>45</v>
      </c>
      <c r="AH334" s="2" t="s">
        <v>44</v>
      </c>
      <c r="AI334" s="2" t="s">
        <v>44</v>
      </c>
      <c r="AJ334" s="2"/>
      <c r="AK334" s="2"/>
    </row>
    <row r="335" spans="1:37" ht="15.75" hidden="1" x14ac:dyDescent="0.25">
      <c r="A335" s="4" t="s">
        <v>26</v>
      </c>
      <c r="B335" s="4">
        <f t="shared" ref="B335:W335" si="372">B332</f>
        <v>16</v>
      </c>
      <c r="C335" s="4" t="str">
        <f t="shared" si="372"/>
        <v>SymLit</v>
      </c>
      <c r="D335" s="4" t="str">
        <f t="shared" si="372"/>
        <v>RMTS</v>
      </c>
      <c r="E335" s="4" t="str">
        <f t="shared" si="372"/>
        <v>pilot1</v>
      </c>
      <c r="F335" s="4" t="str">
        <f t="shared" si="372"/>
        <v>noncomm</v>
      </c>
      <c r="G335" s="4" t="str">
        <f t="shared" si="372"/>
        <v>3yo</v>
      </c>
      <c r="H335" s="4">
        <f t="shared" si="372"/>
        <v>1</v>
      </c>
      <c r="I335" s="4" t="str">
        <f t="shared" si="372"/>
        <v>B</v>
      </c>
      <c r="J335" s="4" t="str">
        <f t="shared" si="372"/>
        <v>videocall</v>
      </c>
      <c r="K335" s="4" t="str">
        <f t="shared" si="372"/>
        <v>AS</v>
      </c>
      <c r="L335" s="4">
        <f t="shared" si="372"/>
        <v>258441</v>
      </c>
      <c r="M335" s="4">
        <f t="shared" si="372"/>
        <v>29</v>
      </c>
      <c r="N335" s="4">
        <f t="shared" si="372"/>
        <v>6</v>
      </c>
      <c r="O335" s="4">
        <f t="shared" si="372"/>
        <v>2017</v>
      </c>
      <c r="P335" s="4" t="str">
        <f t="shared" si="372"/>
        <v>29/6/2017</v>
      </c>
      <c r="Q335" s="4">
        <f t="shared" si="372"/>
        <v>16</v>
      </c>
      <c r="R335" s="4">
        <f t="shared" si="372"/>
        <v>12</v>
      </c>
      <c r="S335" s="4">
        <f t="shared" si="372"/>
        <v>2020</v>
      </c>
      <c r="T335" s="4" t="str">
        <f t="shared" si="372"/>
        <v>16/12/2020</v>
      </c>
      <c r="U335" s="4">
        <f t="shared" si="372"/>
        <v>41</v>
      </c>
      <c r="V335" s="4">
        <f t="shared" si="372"/>
        <v>1266</v>
      </c>
      <c r="W335" s="4">
        <f t="shared" si="372"/>
        <v>41.508196721311478</v>
      </c>
      <c r="X335" s="4" t="s">
        <v>33</v>
      </c>
      <c r="Y335" s="4" t="s">
        <v>57</v>
      </c>
      <c r="Z335" s="4" t="s">
        <v>35</v>
      </c>
      <c r="AA335" s="4">
        <v>14</v>
      </c>
      <c r="AB335" s="4">
        <v>14</v>
      </c>
      <c r="AC335" s="4" t="s">
        <v>47</v>
      </c>
      <c r="AD335" s="4" t="s">
        <v>52</v>
      </c>
      <c r="AE335" s="4" t="s">
        <v>52</v>
      </c>
      <c r="AF335" s="4" t="s">
        <v>48</v>
      </c>
      <c r="AG335" s="4" t="s">
        <v>45</v>
      </c>
      <c r="AH335" s="2" t="s">
        <v>44</v>
      </c>
      <c r="AI335" s="2" t="s">
        <v>44</v>
      </c>
      <c r="AJ335" s="2"/>
      <c r="AK335" s="2"/>
    </row>
    <row r="336" spans="1:37" ht="15.75" hidden="1" x14ac:dyDescent="0.25">
      <c r="A336" s="4" t="s">
        <v>26</v>
      </c>
      <c r="B336" s="4">
        <f t="shared" ref="B336:W336" si="373">B333</f>
        <v>16</v>
      </c>
      <c r="C336" s="4" t="str">
        <f t="shared" si="373"/>
        <v>SymLit</v>
      </c>
      <c r="D336" s="4" t="str">
        <f t="shared" si="373"/>
        <v>RMTS</v>
      </c>
      <c r="E336" s="4" t="str">
        <f t="shared" si="373"/>
        <v>pilot1</v>
      </c>
      <c r="F336" s="4" t="str">
        <f t="shared" si="373"/>
        <v>noncomm</v>
      </c>
      <c r="G336" s="4" t="str">
        <f t="shared" si="373"/>
        <v>3yo</v>
      </c>
      <c r="H336" s="4">
        <f t="shared" si="373"/>
        <v>1</v>
      </c>
      <c r="I336" s="4" t="str">
        <f t="shared" si="373"/>
        <v>B</v>
      </c>
      <c r="J336" s="4" t="str">
        <f t="shared" si="373"/>
        <v>videocall</v>
      </c>
      <c r="K336" s="4" t="str">
        <f t="shared" si="373"/>
        <v>AS</v>
      </c>
      <c r="L336" s="4">
        <f t="shared" si="373"/>
        <v>258441</v>
      </c>
      <c r="M336" s="4">
        <f t="shared" si="373"/>
        <v>29</v>
      </c>
      <c r="N336" s="4">
        <f t="shared" si="373"/>
        <v>6</v>
      </c>
      <c r="O336" s="4">
        <f t="shared" si="373"/>
        <v>2017</v>
      </c>
      <c r="P336" s="4" t="str">
        <f t="shared" si="373"/>
        <v>29/6/2017</v>
      </c>
      <c r="Q336" s="4">
        <f t="shared" si="373"/>
        <v>16</v>
      </c>
      <c r="R336" s="4">
        <f t="shared" si="373"/>
        <v>12</v>
      </c>
      <c r="S336" s="4">
        <f t="shared" si="373"/>
        <v>2020</v>
      </c>
      <c r="T336" s="4" t="str">
        <f t="shared" si="373"/>
        <v>16/12/2020</v>
      </c>
      <c r="U336" s="4">
        <f t="shared" si="373"/>
        <v>41</v>
      </c>
      <c r="V336" s="4">
        <f t="shared" si="373"/>
        <v>1266</v>
      </c>
      <c r="W336" s="4">
        <f t="shared" si="373"/>
        <v>41.508196721311478</v>
      </c>
      <c r="X336" s="4" t="s">
        <v>33</v>
      </c>
      <c r="Y336" s="4" t="s">
        <v>57</v>
      </c>
      <c r="Z336" s="4" t="s">
        <v>35</v>
      </c>
      <c r="AA336" s="4">
        <v>15</v>
      </c>
      <c r="AB336" s="4">
        <v>15</v>
      </c>
      <c r="AC336" s="4" t="s">
        <v>47</v>
      </c>
      <c r="AD336" s="4" t="s">
        <v>50</v>
      </c>
      <c r="AE336" s="4" t="s">
        <v>50</v>
      </c>
      <c r="AF336" s="4" t="s">
        <v>51</v>
      </c>
      <c r="AG336" s="4" t="s">
        <v>46</v>
      </c>
      <c r="AH336" s="2" t="s">
        <v>44</v>
      </c>
      <c r="AI336" s="2" t="s">
        <v>44</v>
      </c>
      <c r="AJ336" s="2"/>
      <c r="AK336" s="2"/>
    </row>
    <row r="337" spans="1:37" ht="15.75" hidden="1" x14ac:dyDescent="0.25">
      <c r="A337" s="4" t="s">
        <v>26</v>
      </c>
      <c r="B337" s="4">
        <f t="shared" ref="B337:W337" si="374">B334</f>
        <v>16</v>
      </c>
      <c r="C337" s="4" t="str">
        <f t="shared" si="374"/>
        <v>SymLit</v>
      </c>
      <c r="D337" s="4" t="str">
        <f t="shared" si="374"/>
        <v>RMTS</v>
      </c>
      <c r="E337" s="4" t="str">
        <f t="shared" si="374"/>
        <v>pilot1</v>
      </c>
      <c r="F337" s="4" t="str">
        <f t="shared" si="374"/>
        <v>noncomm</v>
      </c>
      <c r="G337" s="4" t="str">
        <f t="shared" si="374"/>
        <v>3yo</v>
      </c>
      <c r="H337" s="4">
        <f t="shared" si="374"/>
        <v>1</v>
      </c>
      <c r="I337" s="4" t="str">
        <f t="shared" si="374"/>
        <v>B</v>
      </c>
      <c r="J337" s="4" t="str">
        <f t="shared" si="374"/>
        <v>videocall</v>
      </c>
      <c r="K337" s="4" t="str">
        <f t="shared" si="374"/>
        <v>AS</v>
      </c>
      <c r="L337" s="4">
        <f t="shared" si="374"/>
        <v>258441</v>
      </c>
      <c r="M337" s="4">
        <f t="shared" si="374"/>
        <v>29</v>
      </c>
      <c r="N337" s="4">
        <f t="shared" si="374"/>
        <v>6</v>
      </c>
      <c r="O337" s="4">
        <f t="shared" si="374"/>
        <v>2017</v>
      </c>
      <c r="P337" s="4" t="str">
        <f t="shared" si="374"/>
        <v>29/6/2017</v>
      </c>
      <c r="Q337" s="4">
        <f t="shared" si="374"/>
        <v>16</v>
      </c>
      <c r="R337" s="4">
        <f t="shared" si="374"/>
        <v>12</v>
      </c>
      <c r="S337" s="4">
        <f t="shared" si="374"/>
        <v>2020</v>
      </c>
      <c r="T337" s="4" t="str">
        <f t="shared" si="374"/>
        <v>16/12/2020</v>
      </c>
      <c r="U337" s="4">
        <f t="shared" si="374"/>
        <v>41</v>
      </c>
      <c r="V337" s="4">
        <f t="shared" si="374"/>
        <v>1266</v>
      </c>
      <c r="W337" s="4">
        <f t="shared" si="374"/>
        <v>41.508196721311478</v>
      </c>
      <c r="X337" s="4" t="s">
        <v>33</v>
      </c>
      <c r="Y337" s="4" t="s">
        <v>57</v>
      </c>
      <c r="Z337" s="4" t="s">
        <v>35</v>
      </c>
      <c r="AA337" s="4">
        <v>16</v>
      </c>
      <c r="AB337" s="4">
        <v>16</v>
      </c>
      <c r="AC337" s="4" t="s">
        <v>47</v>
      </c>
      <c r="AD337" s="4" t="s">
        <v>48</v>
      </c>
      <c r="AE337" s="4" t="s">
        <v>48</v>
      </c>
      <c r="AF337" s="4" t="s">
        <v>49</v>
      </c>
      <c r="AG337" s="4" t="s">
        <v>45</v>
      </c>
      <c r="AH337" s="2" t="s">
        <v>44</v>
      </c>
      <c r="AI337" s="2" t="s">
        <v>44</v>
      </c>
      <c r="AJ337" s="2"/>
      <c r="AK337" s="2"/>
    </row>
    <row r="338" spans="1:37" ht="15.7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1:37" ht="15.7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1:37" ht="15.7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1:37" ht="15.7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1:37" ht="15.7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1:37" ht="15.7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1:37" ht="15.7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1:37" ht="15.7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1:37" ht="15.7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1:37" ht="15.7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1:37" ht="15.7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1:37" ht="15.7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1:37" ht="15.7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1:37" ht="15.7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1:37" ht="15.7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1:37" ht="15.7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1:37" ht="15.7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1:37" ht="15.7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1:37" ht="15.7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1:37" ht="15.7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9"/>
      <c r="Z357" s="9"/>
      <c r="AA357" s="9"/>
      <c r="AB357" s="9"/>
      <c r="AC357" s="9"/>
      <c r="AD357" s="9"/>
      <c r="AE357" s="9"/>
      <c r="AF357" s="9"/>
      <c r="AG357" s="9"/>
      <c r="AH357" s="4"/>
      <c r="AI357" s="4"/>
      <c r="AJ357" s="4"/>
      <c r="AK357" s="4"/>
    </row>
  </sheetData>
  <autoFilter ref="A1:AK337">
    <filterColumn colId="0">
      <filters>
        <filter val="hea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2"/>
  <sheetViews>
    <sheetView topLeftCell="O1" workbookViewId="0">
      <selection activeCell="J23" sqref="J23"/>
    </sheetView>
  </sheetViews>
  <sheetFormatPr defaultColWidth="11.42578125" defaultRowHeight="15" x14ac:dyDescent="0.25"/>
  <sheetData>
    <row r="1" spans="1:37" s="25" customFormat="1" ht="15.75" x14ac:dyDescent="0.25">
      <c r="A1" s="22" t="s">
        <v>24</v>
      </c>
      <c r="B1" s="22">
        <v>8</v>
      </c>
      <c r="C1" s="22" t="s">
        <v>28</v>
      </c>
      <c r="D1" s="22" t="s">
        <v>32</v>
      </c>
      <c r="E1" s="22" t="s">
        <v>60</v>
      </c>
      <c r="F1" s="22" t="s">
        <v>34</v>
      </c>
      <c r="G1" s="22" t="s">
        <v>58</v>
      </c>
      <c r="H1" s="22">
        <v>1</v>
      </c>
      <c r="I1" s="22" t="s">
        <v>57</v>
      </c>
      <c r="J1" s="22" t="s">
        <v>54</v>
      </c>
      <c r="K1" s="22" t="s">
        <v>69</v>
      </c>
      <c r="L1" s="22" t="s">
        <v>84</v>
      </c>
      <c r="M1" s="22">
        <v>7</v>
      </c>
      <c r="N1" s="22">
        <v>12</v>
      </c>
      <c r="O1" s="22">
        <v>1986</v>
      </c>
      <c r="P1" s="22" t="str">
        <f t="shared" ref="P1" si="0">M1&amp;"/"&amp;N1&amp;"/"&amp;O1</f>
        <v>7/12/1986</v>
      </c>
      <c r="Q1" s="22">
        <v>4</v>
      </c>
      <c r="R1" s="22">
        <v>12</v>
      </c>
      <c r="S1" s="22">
        <v>2020</v>
      </c>
      <c r="T1" s="22" t="str">
        <f t="shared" ref="T1" si="1">Q1&amp;"/"&amp;R1&amp;"/"&amp;S1</f>
        <v>4/12/2020</v>
      </c>
      <c r="U1" s="22">
        <f t="shared" ref="U1" si="2">DATEDIF(P1, T1, "m")</f>
        <v>407</v>
      </c>
      <c r="V1" s="22">
        <f t="shared" ref="V1" si="3">DATEDIF(P1, T1, "d")</f>
        <v>12416</v>
      </c>
      <c r="W1" s="22">
        <f t="shared" ref="W1" si="4">V1/30.5</f>
        <v>407.08196721311475</v>
      </c>
      <c r="X1" s="22" t="s">
        <v>56</v>
      </c>
      <c r="Y1" s="22" t="s">
        <v>55</v>
      </c>
      <c r="Z1" s="22" t="s">
        <v>31</v>
      </c>
      <c r="AA1" s="22" t="s">
        <v>23</v>
      </c>
      <c r="AB1" s="22" t="s">
        <v>36</v>
      </c>
      <c r="AC1" s="22" t="s">
        <v>37</v>
      </c>
      <c r="AD1" s="22" t="s">
        <v>38</v>
      </c>
      <c r="AE1" s="22" t="s">
        <v>39</v>
      </c>
      <c r="AF1" s="22" t="s">
        <v>40</v>
      </c>
      <c r="AG1" s="22" t="s">
        <v>41</v>
      </c>
      <c r="AH1" s="23" t="s">
        <v>15</v>
      </c>
      <c r="AI1" s="22" t="s">
        <v>19</v>
      </c>
      <c r="AJ1" s="24"/>
      <c r="AK1" s="22" t="str">
        <f>CONCATENATE(C1,"_",D1,"_",E1,"_",F1,"_",G1,"_",I1,"_",L1)</f>
        <v>SymLit_RMTS_epilot_noncomm_adult_B_Gregor</v>
      </c>
    </row>
    <row r="2" spans="1:37" ht="15.75" x14ac:dyDescent="0.25">
      <c r="A2" s="4" t="s">
        <v>26</v>
      </c>
      <c r="B2" s="4">
        <f t="shared" ref="B2:W3" si="5">B1</f>
        <v>8</v>
      </c>
      <c r="C2" s="4" t="str">
        <f t="shared" si="5"/>
        <v>SymLit</v>
      </c>
      <c r="D2" s="4" t="str">
        <f t="shared" si="5"/>
        <v>RMTS</v>
      </c>
      <c r="E2" s="4" t="str">
        <f t="shared" si="5"/>
        <v>epilot</v>
      </c>
      <c r="F2" s="4" t="str">
        <f t="shared" si="5"/>
        <v>noncomm</v>
      </c>
      <c r="G2" s="4" t="str">
        <f t="shared" si="5"/>
        <v>adult</v>
      </c>
      <c r="H2" s="4">
        <f t="shared" si="5"/>
        <v>1</v>
      </c>
      <c r="I2" s="4" t="str">
        <f t="shared" si="5"/>
        <v>B</v>
      </c>
      <c r="J2" s="4" t="str">
        <f t="shared" si="5"/>
        <v>videocall</v>
      </c>
      <c r="K2" s="4" t="str">
        <f t="shared" si="5"/>
        <v>VJ</v>
      </c>
      <c r="L2" s="4" t="str">
        <f t="shared" si="5"/>
        <v>Gregor</v>
      </c>
      <c r="M2" s="4">
        <f t="shared" si="5"/>
        <v>7</v>
      </c>
      <c r="N2" s="4">
        <f t="shared" si="5"/>
        <v>12</v>
      </c>
      <c r="O2" s="4">
        <f t="shared" si="5"/>
        <v>1986</v>
      </c>
      <c r="P2" s="4" t="str">
        <f t="shared" si="5"/>
        <v>7/12/1986</v>
      </c>
      <c r="Q2" s="4">
        <f t="shared" si="5"/>
        <v>4</v>
      </c>
      <c r="R2" s="4">
        <f t="shared" si="5"/>
        <v>12</v>
      </c>
      <c r="S2" s="4">
        <f t="shared" si="5"/>
        <v>2020</v>
      </c>
      <c r="T2" s="4" t="str">
        <f t="shared" si="5"/>
        <v>4/12/2020</v>
      </c>
      <c r="U2" s="4">
        <f t="shared" si="5"/>
        <v>407</v>
      </c>
      <c r="V2" s="4">
        <f t="shared" si="5"/>
        <v>12416</v>
      </c>
      <c r="W2" s="4">
        <f t="shared" si="5"/>
        <v>407.08196721311475</v>
      </c>
      <c r="X2" s="4" t="s">
        <v>33</v>
      </c>
      <c r="Y2" s="4" t="s">
        <v>57</v>
      </c>
      <c r="Z2" s="4" t="s">
        <v>42</v>
      </c>
      <c r="AA2" s="4">
        <v>1</v>
      </c>
      <c r="AB2" s="4">
        <v>0</v>
      </c>
      <c r="AC2" s="4" t="s">
        <v>42</v>
      </c>
      <c r="AD2" s="4" t="s">
        <v>44</v>
      </c>
      <c r="AE2" s="4" t="s">
        <v>44</v>
      </c>
      <c r="AF2" s="4" t="s">
        <v>44</v>
      </c>
      <c r="AG2" s="4" t="s">
        <v>45</v>
      </c>
      <c r="AH2" s="2">
        <v>1</v>
      </c>
      <c r="AI2" s="2">
        <v>1</v>
      </c>
      <c r="AJ2" s="2" t="s">
        <v>85</v>
      </c>
      <c r="AK2" s="2"/>
    </row>
    <row r="3" spans="1:37" ht="15.75" x14ac:dyDescent="0.25">
      <c r="A3" s="4" t="s">
        <v>26</v>
      </c>
      <c r="B3" s="4">
        <f t="shared" si="5"/>
        <v>8</v>
      </c>
      <c r="C3" s="4" t="str">
        <f t="shared" si="5"/>
        <v>SymLit</v>
      </c>
      <c r="D3" s="4" t="str">
        <f t="shared" si="5"/>
        <v>RMTS</v>
      </c>
      <c r="E3" s="4" t="str">
        <f t="shared" si="5"/>
        <v>epilot</v>
      </c>
      <c r="F3" s="4" t="str">
        <f t="shared" si="5"/>
        <v>noncomm</v>
      </c>
      <c r="G3" s="4" t="str">
        <f t="shared" si="5"/>
        <v>adult</v>
      </c>
      <c r="H3" s="4">
        <f t="shared" si="5"/>
        <v>1</v>
      </c>
      <c r="I3" s="4" t="str">
        <f t="shared" si="5"/>
        <v>B</v>
      </c>
      <c r="J3" s="4" t="str">
        <f t="shared" si="5"/>
        <v>videocall</v>
      </c>
      <c r="K3" s="4" t="str">
        <f t="shared" si="5"/>
        <v>VJ</v>
      </c>
      <c r="L3" s="4" t="str">
        <f t="shared" si="5"/>
        <v>Gregor</v>
      </c>
      <c r="M3" s="4">
        <f t="shared" si="5"/>
        <v>7</v>
      </c>
      <c r="N3" s="4">
        <f t="shared" si="5"/>
        <v>12</v>
      </c>
      <c r="O3" s="4">
        <f t="shared" si="5"/>
        <v>1986</v>
      </c>
      <c r="P3" s="4" t="str">
        <f t="shared" si="5"/>
        <v>7/12/1986</v>
      </c>
      <c r="Q3" s="4">
        <f t="shared" si="5"/>
        <v>4</v>
      </c>
      <c r="R3" s="4">
        <f t="shared" si="5"/>
        <v>12</v>
      </c>
      <c r="S3" s="4">
        <f t="shared" si="5"/>
        <v>2020</v>
      </c>
      <c r="T3" s="4" t="str">
        <f t="shared" si="5"/>
        <v>4/12/2020</v>
      </c>
      <c r="U3" s="4">
        <f t="shared" si="5"/>
        <v>407</v>
      </c>
      <c r="V3" s="4">
        <f t="shared" si="5"/>
        <v>12416</v>
      </c>
      <c r="W3" s="4">
        <f t="shared" si="5"/>
        <v>407.08196721311475</v>
      </c>
      <c r="X3" s="4" t="s">
        <v>33</v>
      </c>
      <c r="Y3" s="4" t="s">
        <v>57</v>
      </c>
      <c r="Z3" s="4" t="s">
        <v>42</v>
      </c>
      <c r="AA3" s="4">
        <v>2</v>
      </c>
      <c r="AB3" s="4">
        <v>0</v>
      </c>
      <c r="AC3" s="4" t="s">
        <v>42</v>
      </c>
      <c r="AD3" s="4" t="s">
        <v>44</v>
      </c>
      <c r="AE3" s="4" t="s">
        <v>44</v>
      </c>
      <c r="AF3" s="4" t="s">
        <v>44</v>
      </c>
      <c r="AG3" s="4" t="s">
        <v>46</v>
      </c>
      <c r="AH3" s="2">
        <v>1</v>
      </c>
      <c r="AI3" s="2">
        <v>1</v>
      </c>
      <c r="AJ3" s="2" t="s">
        <v>85</v>
      </c>
      <c r="AK3" s="2"/>
    </row>
    <row r="4" spans="1:37" ht="15.75" x14ac:dyDescent="0.25">
      <c r="A4" s="4" t="s">
        <v>26</v>
      </c>
      <c r="B4" s="4">
        <f t="shared" ref="B4:W5" si="6">B2</f>
        <v>8</v>
      </c>
      <c r="C4" s="4" t="str">
        <f t="shared" si="6"/>
        <v>SymLit</v>
      </c>
      <c r="D4" s="4" t="str">
        <f t="shared" si="6"/>
        <v>RMTS</v>
      </c>
      <c r="E4" s="4" t="str">
        <f t="shared" si="6"/>
        <v>epilot</v>
      </c>
      <c r="F4" s="4" t="str">
        <f t="shared" si="6"/>
        <v>noncomm</v>
      </c>
      <c r="G4" s="4" t="str">
        <f t="shared" si="6"/>
        <v>adult</v>
      </c>
      <c r="H4" s="4">
        <f t="shared" si="6"/>
        <v>1</v>
      </c>
      <c r="I4" s="4" t="str">
        <f t="shared" si="6"/>
        <v>B</v>
      </c>
      <c r="J4" s="4" t="str">
        <f t="shared" si="6"/>
        <v>videocall</v>
      </c>
      <c r="K4" s="4" t="str">
        <f t="shared" si="6"/>
        <v>VJ</v>
      </c>
      <c r="L4" s="4" t="str">
        <f t="shared" si="6"/>
        <v>Gregor</v>
      </c>
      <c r="M4" s="4">
        <f t="shared" si="6"/>
        <v>7</v>
      </c>
      <c r="N4" s="4">
        <f t="shared" si="6"/>
        <v>12</v>
      </c>
      <c r="O4" s="4">
        <f t="shared" si="6"/>
        <v>1986</v>
      </c>
      <c r="P4" s="4" t="str">
        <f t="shared" si="6"/>
        <v>7/12/1986</v>
      </c>
      <c r="Q4" s="4">
        <f t="shared" si="6"/>
        <v>4</v>
      </c>
      <c r="R4" s="4">
        <f t="shared" si="6"/>
        <v>12</v>
      </c>
      <c r="S4" s="4">
        <f t="shared" si="6"/>
        <v>2020</v>
      </c>
      <c r="T4" s="4" t="str">
        <f t="shared" si="6"/>
        <v>4/12/2020</v>
      </c>
      <c r="U4" s="4">
        <f t="shared" si="6"/>
        <v>407</v>
      </c>
      <c r="V4" s="4">
        <f t="shared" si="6"/>
        <v>12416</v>
      </c>
      <c r="W4" s="4">
        <f t="shared" si="6"/>
        <v>407.08196721311475</v>
      </c>
      <c r="X4" s="4" t="s">
        <v>33</v>
      </c>
      <c r="Y4" s="4" t="s">
        <v>57</v>
      </c>
      <c r="Z4" s="4" t="s">
        <v>42</v>
      </c>
      <c r="AA4" s="4">
        <v>3</v>
      </c>
      <c r="AB4" s="4">
        <v>0</v>
      </c>
      <c r="AC4" s="4" t="s">
        <v>42</v>
      </c>
      <c r="AD4" s="4" t="s">
        <v>44</v>
      </c>
      <c r="AE4" s="4" t="s">
        <v>44</v>
      </c>
      <c r="AF4" s="4" t="s">
        <v>44</v>
      </c>
      <c r="AG4" s="4" t="s">
        <v>46</v>
      </c>
      <c r="AH4" s="2">
        <v>1</v>
      </c>
      <c r="AI4" s="2">
        <v>1</v>
      </c>
      <c r="AJ4" s="2" t="s">
        <v>85</v>
      </c>
      <c r="AK4" s="2"/>
    </row>
    <row r="5" spans="1:37" ht="15.75" x14ac:dyDescent="0.25">
      <c r="A5" s="4" t="s">
        <v>26</v>
      </c>
      <c r="B5" s="4">
        <f t="shared" si="6"/>
        <v>8</v>
      </c>
      <c r="C5" s="4" t="str">
        <f t="shared" si="6"/>
        <v>SymLit</v>
      </c>
      <c r="D5" s="4" t="str">
        <f t="shared" si="6"/>
        <v>RMTS</v>
      </c>
      <c r="E5" s="4" t="str">
        <f t="shared" si="6"/>
        <v>epilot</v>
      </c>
      <c r="F5" s="4" t="str">
        <f t="shared" si="6"/>
        <v>noncomm</v>
      </c>
      <c r="G5" s="4" t="str">
        <f t="shared" si="6"/>
        <v>adult</v>
      </c>
      <c r="H5" s="4">
        <f t="shared" si="6"/>
        <v>1</v>
      </c>
      <c r="I5" s="4" t="str">
        <f t="shared" si="6"/>
        <v>B</v>
      </c>
      <c r="J5" s="4" t="str">
        <f t="shared" si="6"/>
        <v>videocall</v>
      </c>
      <c r="K5" s="4" t="str">
        <f t="shared" si="6"/>
        <v>VJ</v>
      </c>
      <c r="L5" s="4" t="str">
        <f t="shared" si="6"/>
        <v>Gregor</v>
      </c>
      <c r="M5" s="4">
        <f t="shared" si="6"/>
        <v>7</v>
      </c>
      <c r="N5" s="4">
        <f t="shared" si="6"/>
        <v>12</v>
      </c>
      <c r="O5" s="4">
        <f t="shared" si="6"/>
        <v>1986</v>
      </c>
      <c r="P5" s="4" t="str">
        <f t="shared" si="6"/>
        <v>7/12/1986</v>
      </c>
      <c r="Q5" s="4">
        <f t="shared" si="6"/>
        <v>4</v>
      </c>
      <c r="R5" s="4">
        <f t="shared" si="6"/>
        <v>12</v>
      </c>
      <c r="S5" s="4">
        <f t="shared" si="6"/>
        <v>2020</v>
      </c>
      <c r="T5" s="4" t="str">
        <f t="shared" si="6"/>
        <v>4/12/2020</v>
      </c>
      <c r="U5" s="4">
        <f t="shared" si="6"/>
        <v>407</v>
      </c>
      <c r="V5" s="4">
        <f t="shared" si="6"/>
        <v>12416</v>
      </c>
      <c r="W5" s="4">
        <f t="shared" si="6"/>
        <v>407.08196721311475</v>
      </c>
      <c r="X5" s="4" t="s">
        <v>33</v>
      </c>
      <c r="Y5" s="4" t="s">
        <v>57</v>
      </c>
      <c r="Z5" s="4" t="s">
        <v>42</v>
      </c>
      <c r="AA5" s="4">
        <v>4</v>
      </c>
      <c r="AB5" s="4">
        <v>0</v>
      </c>
      <c r="AC5" s="4" t="s">
        <v>42</v>
      </c>
      <c r="AD5" s="4" t="s">
        <v>44</v>
      </c>
      <c r="AE5" s="4" t="s">
        <v>44</v>
      </c>
      <c r="AF5" s="4" t="s">
        <v>44</v>
      </c>
      <c r="AG5" s="4" t="s">
        <v>45</v>
      </c>
      <c r="AH5" s="2">
        <v>1</v>
      </c>
      <c r="AI5" s="2">
        <v>1</v>
      </c>
      <c r="AJ5" s="2" t="s">
        <v>85</v>
      </c>
      <c r="AK5" s="2"/>
    </row>
    <row r="6" spans="1:37" ht="15.75" x14ac:dyDescent="0.25">
      <c r="A6" s="4" t="s">
        <v>26</v>
      </c>
      <c r="B6" s="4">
        <f t="shared" ref="B6:W17" si="7">B5</f>
        <v>8</v>
      </c>
      <c r="C6" s="4" t="str">
        <f t="shared" si="7"/>
        <v>SymLit</v>
      </c>
      <c r="D6" s="4" t="str">
        <f t="shared" si="7"/>
        <v>RMTS</v>
      </c>
      <c r="E6" s="4" t="str">
        <f t="shared" si="7"/>
        <v>epilot</v>
      </c>
      <c r="F6" s="4" t="str">
        <f t="shared" si="7"/>
        <v>noncomm</v>
      </c>
      <c r="G6" s="4" t="str">
        <f t="shared" si="7"/>
        <v>adult</v>
      </c>
      <c r="H6" s="4">
        <f t="shared" si="7"/>
        <v>1</v>
      </c>
      <c r="I6" s="4" t="str">
        <f t="shared" si="7"/>
        <v>B</v>
      </c>
      <c r="J6" s="4" t="str">
        <f t="shared" si="7"/>
        <v>videocall</v>
      </c>
      <c r="K6" s="4" t="str">
        <f t="shared" si="7"/>
        <v>VJ</v>
      </c>
      <c r="L6" s="4" t="str">
        <f t="shared" si="7"/>
        <v>Gregor</v>
      </c>
      <c r="M6" s="4">
        <f t="shared" si="7"/>
        <v>7</v>
      </c>
      <c r="N6" s="4">
        <f t="shared" si="7"/>
        <v>12</v>
      </c>
      <c r="O6" s="4">
        <f t="shared" si="7"/>
        <v>1986</v>
      </c>
      <c r="P6" s="4" t="str">
        <f t="shared" si="7"/>
        <v>7/12/1986</v>
      </c>
      <c r="Q6" s="4">
        <f t="shared" si="7"/>
        <v>4</v>
      </c>
      <c r="R6" s="4">
        <f t="shared" si="7"/>
        <v>12</v>
      </c>
      <c r="S6" s="4">
        <f t="shared" si="7"/>
        <v>2020</v>
      </c>
      <c r="T6" s="4" t="str">
        <f t="shared" si="7"/>
        <v>4/12/2020</v>
      </c>
      <c r="U6" s="4">
        <f t="shared" si="7"/>
        <v>407</v>
      </c>
      <c r="V6" s="4">
        <f t="shared" si="7"/>
        <v>12416</v>
      </c>
      <c r="W6" s="4">
        <f t="shared" si="7"/>
        <v>407.08196721311475</v>
      </c>
      <c r="X6" s="4" t="s">
        <v>33</v>
      </c>
      <c r="Y6" s="4" t="s">
        <v>57</v>
      </c>
      <c r="Z6" s="4" t="s">
        <v>35</v>
      </c>
      <c r="AA6" s="4">
        <v>1</v>
      </c>
      <c r="AB6" s="4">
        <v>1</v>
      </c>
      <c r="AC6" s="4" t="s">
        <v>47</v>
      </c>
      <c r="AD6" s="4" t="s">
        <v>49</v>
      </c>
      <c r="AE6" s="4" t="s">
        <v>49</v>
      </c>
      <c r="AF6" s="4" t="s">
        <v>53</v>
      </c>
      <c r="AG6" s="4" t="s">
        <v>45</v>
      </c>
      <c r="AH6" s="2">
        <v>1</v>
      </c>
      <c r="AI6" s="2">
        <v>1</v>
      </c>
      <c r="AJ6" s="2" t="s">
        <v>85</v>
      </c>
      <c r="AK6" s="2"/>
    </row>
    <row r="7" spans="1:37" ht="15.75" x14ac:dyDescent="0.25">
      <c r="A7" s="4" t="s">
        <v>26</v>
      </c>
      <c r="B7" s="4">
        <f t="shared" si="7"/>
        <v>8</v>
      </c>
      <c r="C7" s="4" t="str">
        <f t="shared" si="7"/>
        <v>SymLit</v>
      </c>
      <c r="D7" s="4" t="str">
        <f t="shared" si="7"/>
        <v>RMTS</v>
      </c>
      <c r="E7" s="4" t="str">
        <f t="shared" si="7"/>
        <v>epilot</v>
      </c>
      <c r="F7" s="4" t="str">
        <f t="shared" si="7"/>
        <v>noncomm</v>
      </c>
      <c r="G7" s="4" t="str">
        <f t="shared" si="7"/>
        <v>adult</v>
      </c>
      <c r="H7" s="4">
        <f t="shared" si="7"/>
        <v>1</v>
      </c>
      <c r="I7" s="4" t="str">
        <f t="shared" si="7"/>
        <v>B</v>
      </c>
      <c r="J7" s="4" t="str">
        <f t="shared" si="7"/>
        <v>videocall</v>
      </c>
      <c r="K7" s="4" t="str">
        <f t="shared" si="7"/>
        <v>VJ</v>
      </c>
      <c r="L7" s="4" t="str">
        <f t="shared" si="7"/>
        <v>Gregor</v>
      </c>
      <c r="M7" s="4">
        <f t="shared" si="7"/>
        <v>7</v>
      </c>
      <c r="N7" s="4">
        <f t="shared" si="7"/>
        <v>12</v>
      </c>
      <c r="O7" s="4">
        <f t="shared" si="7"/>
        <v>1986</v>
      </c>
      <c r="P7" s="4" t="str">
        <f t="shared" si="7"/>
        <v>7/12/1986</v>
      </c>
      <c r="Q7" s="4">
        <f t="shared" si="7"/>
        <v>4</v>
      </c>
      <c r="R7" s="4">
        <f t="shared" si="7"/>
        <v>12</v>
      </c>
      <c r="S7" s="4">
        <f t="shared" si="7"/>
        <v>2020</v>
      </c>
      <c r="T7" s="4" t="str">
        <f t="shared" si="7"/>
        <v>4/12/2020</v>
      </c>
      <c r="U7" s="4">
        <f t="shared" si="7"/>
        <v>407</v>
      </c>
      <c r="V7" s="4">
        <f t="shared" si="7"/>
        <v>12416</v>
      </c>
      <c r="W7" s="4">
        <f t="shared" si="7"/>
        <v>407.08196721311475</v>
      </c>
      <c r="X7" s="4" t="s">
        <v>33</v>
      </c>
      <c r="Y7" s="4" t="s">
        <v>57</v>
      </c>
      <c r="Z7" s="4" t="s">
        <v>35</v>
      </c>
      <c r="AA7" s="4">
        <v>2</v>
      </c>
      <c r="AB7" s="4">
        <v>2</v>
      </c>
      <c r="AC7" s="4" t="s">
        <v>47</v>
      </c>
      <c r="AD7" s="4" t="s">
        <v>51</v>
      </c>
      <c r="AE7" s="4" t="s">
        <v>51</v>
      </c>
      <c r="AF7" s="4" t="s">
        <v>48</v>
      </c>
      <c r="AG7" s="4" t="s">
        <v>46</v>
      </c>
      <c r="AH7" s="2">
        <v>1</v>
      </c>
      <c r="AI7" s="2">
        <v>1</v>
      </c>
      <c r="AJ7" s="2" t="s">
        <v>85</v>
      </c>
      <c r="AK7" s="2"/>
    </row>
    <row r="8" spans="1:37" ht="15.75" x14ac:dyDescent="0.25">
      <c r="A8" s="4" t="s">
        <v>26</v>
      </c>
      <c r="B8" s="4">
        <f t="shared" si="7"/>
        <v>8</v>
      </c>
      <c r="C8" s="4" t="str">
        <f t="shared" si="7"/>
        <v>SymLit</v>
      </c>
      <c r="D8" s="4" t="str">
        <f t="shared" si="7"/>
        <v>RMTS</v>
      </c>
      <c r="E8" s="4" t="str">
        <f t="shared" si="7"/>
        <v>epilot</v>
      </c>
      <c r="F8" s="4" t="str">
        <f t="shared" si="7"/>
        <v>noncomm</v>
      </c>
      <c r="G8" s="4" t="str">
        <f t="shared" si="7"/>
        <v>adult</v>
      </c>
      <c r="H8" s="4">
        <f t="shared" si="7"/>
        <v>1</v>
      </c>
      <c r="I8" s="4" t="str">
        <f t="shared" si="7"/>
        <v>B</v>
      </c>
      <c r="J8" s="4" t="str">
        <f t="shared" si="7"/>
        <v>videocall</v>
      </c>
      <c r="K8" s="4" t="str">
        <f t="shared" si="7"/>
        <v>VJ</v>
      </c>
      <c r="L8" s="4" t="str">
        <f t="shared" si="7"/>
        <v>Gregor</v>
      </c>
      <c r="M8" s="4">
        <f t="shared" si="7"/>
        <v>7</v>
      </c>
      <c r="N8" s="4">
        <f t="shared" si="7"/>
        <v>12</v>
      </c>
      <c r="O8" s="4">
        <f t="shared" si="7"/>
        <v>1986</v>
      </c>
      <c r="P8" s="4" t="str">
        <f t="shared" si="7"/>
        <v>7/12/1986</v>
      </c>
      <c r="Q8" s="4">
        <f t="shared" si="7"/>
        <v>4</v>
      </c>
      <c r="R8" s="4">
        <f t="shared" si="7"/>
        <v>12</v>
      </c>
      <c r="S8" s="4">
        <f t="shared" si="7"/>
        <v>2020</v>
      </c>
      <c r="T8" s="4" t="str">
        <f t="shared" si="7"/>
        <v>4/12/2020</v>
      </c>
      <c r="U8" s="4">
        <f t="shared" si="7"/>
        <v>407</v>
      </c>
      <c r="V8" s="4">
        <f t="shared" si="7"/>
        <v>12416</v>
      </c>
      <c r="W8" s="4">
        <f t="shared" si="7"/>
        <v>407.08196721311475</v>
      </c>
      <c r="X8" s="4" t="s">
        <v>33</v>
      </c>
      <c r="Y8" s="4" t="s">
        <v>57</v>
      </c>
      <c r="Z8" s="4" t="s">
        <v>35</v>
      </c>
      <c r="AA8" s="4">
        <v>3</v>
      </c>
      <c r="AB8" s="4">
        <v>3</v>
      </c>
      <c r="AC8" s="4" t="s">
        <v>47</v>
      </c>
      <c r="AD8" s="4" t="s">
        <v>50</v>
      </c>
      <c r="AE8" s="4" t="s">
        <v>50</v>
      </c>
      <c r="AF8" s="4" t="s">
        <v>52</v>
      </c>
      <c r="AG8" s="4" t="s">
        <v>46</v>
      </c>
      <c r="AH8" s="2">
        <v>1</v>
      </c>
      <c r="AI8" s="2">
        <v>1</v>
      </c>
      <c r="AJ8" s="2" t="s">
        <v>85</v>
      </c>
      <c r="AK8" s="2"/>
    </row>
    <row r="9" spans="1:37" ht="15.75" x14ac:dyDescent="0.25">
      <c r="A9" s="4" t="s">
        <v>26</v>
      </c>
      <c r="B9" s="4">
        <f t="shared" si="7"/>
        <v>8</v>
      </c>
      <c r="C9" s="4" t="str">
        <f t="shared" si="7"/>
        <v>SymLit</v>
      </c>
      <c r="D9" s="4" t="str">
        <f t="shared" si="7"/>
        <v>RMTS</v>
      </c>
      <c r="E9" s="4" t="str">
        <f t="shared" si="7"/>
        <v>epilot</v>
      </c>
      <c r="F9" s="4" t="str">
        <f t="shared" si="7"/>
        <v>noncomm</v>
      </c>
      <c r="G9" s="4" t="str">
        <f t="shared" si="7"/>
        <v>adult</v>
      </c>
      <c r="H9" s="4">
        <f t="shared" si="7"/>
        <v>1</v>
      </c>
      <c r="I9" s="4" t="str">
        <f t="shared" si="7"/>
        <v>B</v>
      </c>
      <c r="J9" s="4" t="str">
        <f t="shared" si="7"/>
        <v>videocall</v>
      </c>
      <c r="K9" s="4" t="str">
        <f t="shared" si="7"/>
        <v>VJ</v>
      </c>
      <c r="L9" s="4" t="str">
        <f t="shared" si="7"/>
        <v>Gregor</v>
      </c>
      <c r="M9" s="4">
        <f t="shared" si="7"/>
        <v>7</v>
      </c>
      <c r="N9" s="4">
        <f t="shared" si="7"/>
        <v>12</v>
      </c>
      <c r="O9" s="4">
        <f t="shared" si="7"/>
        <v>1986</v>
      </c>
      <c r="P9" s="4" t="str">
        <f t="shared" si="7"/>
        <v>7/12/1986</v>
      </c>
      <c r="Q9" s="4">
        <f t="shared" si="7"/>
        <v>4</v>
      </c>
      <c r="R9" s="4">
        <f t="shared" si="7"/>
        <v>12</v>
      </c>
      <c r="S9" s="4">
        <f t="shared" si="7"/>
        <v>2020</v>
      </c>
      <c r="T9" s="4" t="str">
        <f t="shared" si="7"/>
        <v>4/12/2020</v>
      </c>
      <c r="U9" s="4">
        <f t="shared" si="7"/>
        <v>407</v>
      </c>
      <c r="V9" s="4">
        <f t="shared" si="7"/>
        <v>12416</v>
      </c>
      <c r="W9" s="4">
        <f t="shared" si="7"/>
        <v>407.08196721311475</v>
      </c>
      <c r="X9" s="4" t="s">
        <v>33</v>
      </c>
      <c r="Y9" s="4" t="s">
        <v>57</v>
      </c>
      <c r="Z9" s="4" t="s">
        <v>35</v>
      </c>
      <c r="AA9" s="4">
        <v>4</v>
      </c>
      <c r="AB9" s="4">
        <v>4</v>
      </c>
      <c r="AC9" s="4" t="s">
        <v>47</v>
      </c>
      <c r="AD9" s="4" t="s">
        <v>49</v>
      </c>
      <c r="AE9" s="4" t="s">
        <v>49</v>
      </c>
      <c r="AF9" s="4" t="s">
        <v>48</v>
      </c>
      <c r="AG9" s="4" t="s">
        <v>45</v>
      </c>
      <c r="AH9" s="2">
        <v>1</v>
      </c>
      <c r="AI9" s="2">
        <v>1</v>
      </c>
      <c r="AJ9" s="2" t="s">
        <v>85</v>
      </c>
      <c r="AK9" s="2"/>
    </row>
    <row r="10" spans="1:37" ht="15.75" x14ac:dyDescent="0.25">
      <c r="A10" s="4" t="s">
        <v>26</v>
      </c>
      <c r="B10" s="4">
        <f t="shared" si="7"/>
        <v>8</v>
      </c>
      <c r="C10" s="4" t="str">
        <f t="shared" si="7"/>
        <v>SymLit</v>
      </c>
      <c r="D10" s="4" t="str">
        <f t="shared" si="7"/>
        <v>RMTS</v>
      </c>
      <c r="E10" s="4" t="str">
        <f t="shared" si="7"/>
        <v>epilot</v>
      </c>
      <c r="F10" s="4" t="str">
        <f t="shared" si="7"/>
        <v>noncomm</v>
      </c>
      <c r="G10" s="4" t="str">
        <f t="shared" si="7"/>
        <v>adult</v>
      </c>
      <c r="H10" s="4">
        <f t="shared" si="7"/>
        <v>1</v>
      </c>
      <c r="I10" s="4" t="str">
        <f t="shared" si="7"/>
        <v>B</v>
      </c>
      <c r="J10" s="4" t="str">
        <f t="shared" si="7"/>
        <v>videocall</v>
      </c>
      <c r="K10" s="4" t="str">
        <f t="shared" si="7"/>
        <v>VJ</v>
      </c>
      <c r="L10" s="4" t="str">
        <f t="shared" si="7"/>
        <v>Gregor</v>
      </c>
      <c r="M10" s="4">
        <f t="shared" si="7"/>
        <v>7</v>
      </c>
      <c r="N10" s="4">
        <f t="shared" si="7"/>
        <v>12</v>
      </c>
      <c r="O10" s="4">
        <f t="shared" si="7"/>
        <v>1986</v>
      </c>
      <c r="P10" s="4" t="str">
        <f t="shared" si="7"/>
        <v>7/12/1986</v>
      </c>
      <c r="Q10" s="4">
        <f t="shared" si="7"/>
        <v>4</v>
      </c>
      <c r="R10" s="4">
        <f t="shared" si="7"/>
        <v>12</v>
      </c>
      <c r="S10" s="4">
        <f t="shared" si="7"/>
        <v>2020</v>
      </c>
      <c r="T10" s="4" t="str">
        <f t="shared" si="7"/>
        <v>4/12/2020</v>
      </c>
      <c r="U10" s="4">
        <f t="shared" si="7"/>
        <v>407</v>
      </c>
      <c r="V10" s="4">
        <f t="shared" si="7"/>
        <v>12416</v>
      </c>
      <c r="W10" s="4">
        <f t="shared" si="7"/>
        <v>407.08196721311475</v>
      </c>
      <c r="X10" s="4" t="s">
        <v>33</v>
      </c>
      <c r="Y10" s="4" t="s">
        <v>57</v>
      </c>
      <c r="Z10" s="4" t="s">
        <v>35</v>
      </c>
      <c r="AA10" s="4">
        <v>5</v>
      </c>
      <c r="AB10" s="4">
        <v>5</v>
      </c>
      <c r="AC10" s="4" t="s">
        <v>47</v>
      </c>
      <c r="AD10" s="4" t="s">
        <v>51</v>
      </c>
      <c r="AE10" s="4" t="s">
        <v>51</v>
      </c>
      <c r="AF10" s="4" t="s">
        <v>53</v>
      </c>
      <c r="AG10" s="4" t="s">
        <v>46</v>
      </c>
      <c r="AH10" s="2">
        <v>1</v>
      </c>
      <c r="AI10" s="2">
        <v>0</v>
      </c>
      <c r="AJ10" s="2" t="s">
        <v>85</v>
      </c>
      <c r="AK10" s="2"/>
    </row>
    <row r="11" spans="1:37" ht="15.75" x14ac:dyDescent="0.25">
      <c r="A11" s="4" t="s">
        <v>26</v>
      </c>
      <c r="B11" s="4">
        <f t="shared" si="7"/>
        <v>8</v>
      </c>
      <c r="C11" s="4" t="str">
        <f t="shared" si="7"/>
        <v>SymLit</v>
      </c>
      <c r="D11" s="4" t="str">
        <f t="shared" si="7"/>
        <v>RMTS</v>
      </c>
      <c r="E11" s="4" t="str">
        <f t="shared" si="7"/>
        <v>epilot</v>
      </c>
      <c r="F11" s="4" t="str">
        <f t="shared" si="7"/>
        <v>noncomm</v>
      </c>
      <c r="G11" s="4" t="str">
        <f t="shared" si="7"/>
        <v>adult</v>
      </c>
      <c r="H11" s="4">
        <f t="shared" si="7"/>
        <v>1</v>
      </c>
      <c r="I11" s="4" t="str">
        <f t="shared" si="7"/>
        <v>B</v>
      </c>
      <c r="J11" s="4" t="str">
        <f t="shared" si="7"/>
        <v>videocall</v>
      </c>
      <c r="K11" s="4" t="str">
        <f t="shared" si="7"/>
        <v>VJ</v>
      </c>
      <c r="L11" s="4" t="str">
        <f t="shared" si="7"/>
        <v>Gregor</v>
      </c>
      <c r="M11" s="4">
        <f t="shared" si="7"/>
        <v>7</v>
      </c>
      <c r="N11" s="4">
        <f t="shared" si="7"/>
        <v>12</v>
      </c>
      <c r="O11" s="4">
        <f t="shared" si="7"/>
        <v>1986</v>
      </c>
      <c r="P11" s="4" t="str">
        <f t="shared" si="7"/>
        <v>7/12/1986</v>
      </c>
      <c r="Q11" s="4">
        <f t="shared" si="7"/>
        <v>4</v>
      </c>
      <c r="R11" s="4">
        <f t="shared" si="7"/>
        <v>12</v>
      </c>
      <c r="S11" s="4">
        <f t="shared" si="7"/>
        <v>2020</v>
      </c>
      <c r="T11" s="4" t="str">
        <f t="shared" si="7"/>
        <v>4/12/2020</v>
      </c>
      <c r="U11" s="4">
        <f t="shared" si="7"/>
        <v>407</v>
      </c>
      <c r="V11" s="4">
        <f t="shared" si="7"/>
        <v>12416</v>
      </c>
      <c r="W11" s="4">
        <f t="shared" si="7"/>
        <v>407.08196721311475</v>
      </c>
      <c r="X11" s="4" t="s">
        <v>33</v>
      </c>
      <c r="Y11" s="4" t="s">
        <v>57</v>
      </c>
      <c r="Z11" s="4" t="s">
        <v>35</v>
      </c>
      <c r="AA11" s="4">
        <v>6</v>
      </c>
      <c r="AB11" s="4">
        <v>6</v>
      </c>
      <c r="AC11" s="4" t="s">
        <v>47</v>
      </c>
      <c r="AD11" s="4" t="s">
        <v>50</v>
      </c>
      <c r="AE11" s="4" t="s">
        <v>50</v>
      </c>
      <c r="AF11" s="4" t="s">
        <v>49</v>
      </c>
      <c r="AG11" s="4" t="s">
        <v>46</v>
      </c>
      <c r="AH11" s="2">
        <v>1</v>
      </c>
      <c r="AI11" s="2">
        <v>1</v>
      </c>
      <c r="AJ11" s="2" t="s">
        <v>85</v>
      </c>
      <c r="AK11" s="2"/>
    </row>
    <row r="12" spans="1:37" ht="15.75" x14ac:dyDescent="0.25">
      <c r="A12" s="4" t="s">
        <v>26</v>
      </c>
      <c r="B12" s="4">
        <f t="shared" si="7"/>
        <v>8</v>
      </c>
      <c r="C12" s="4" t="str">
        <f t="shared" si="7"/>
        <v>SymLit</v>
      </c>
      <c r="D12" s="4" t="str">
        <f t="shared" si="7"/>
        <v>RMTS</v>
      </c>
      <c r="E12" s="4" t="str">
        <f t="shared" si="7"/>
        <v>epilot</v>
      </c>
      <c r="F12" s="4" t="str">
        <f t="shared" si="7"/>
        <v>noncomm</v>
      </c>
      <c r="G12" s="4" t="str">
        <f t="shared" si="7"/>
        <v>adult</v>
      </c>
      <c r="H12" s="4">
        <f t="shared" si="7"/>
        <v>1</v>
      </c>
      <c r="I12" s="4" t="str">
        <f t="shared" si="7"/>
        <v>B</v>
      </c>
      <c r="J12" s="4" t="str">
        <f t="shared" si="7"/>
        <v>videocall</v>
      </c>
      <c r="K12" s="4" t="str">
        <f t="shared" si="7"/>
        <v>VJ</v>
      </c>
      <c r="L12" s="4" t="str">
        <f t="shared" si="7"/>
        <v>Gregor</v>
      </c>
      <c r="M12" s="4">
        <f t="shared" si="7"/>
        <v>7</v>
      </c>
      <c r="N12" s="4">
        <f t="shared" si="7"/>
        <v>12</v>
      </c>
      <c r="O12" s="4">
        <f t="shared" si="7"/>
        <v>1986</v>
      </c>
      <c r="P12" s="4" t="str">
        <f t="shared" si="7"/>
        <v>7/12/1986</v>
      </c>
      <c r="Q12" s="4">
        <f t="shared" si="7"/>
        <v>4</v>
      </c>
      <c r="R12" s="4">
        <f t="shared" si="7"/>
        <v>12</v>
      </c>
      <c r="S12" s="4">
        <f t="shared" si="7"/>
        <v>2020</v>
      </c>
      <c r="T12" s="4" t="str">
        <f t="shared" si="7"/>
        <v>4/12/2020</v>
      </c>
      <c r="U12" s="4">
        <f t="shared" si="7"/>
        <v>407</v>
      </c>
      <c r="V12" s="4">
        <f t="shared" si="7"/>
        <v>12416</v>
      </c>
      <c r="W12" s="4">
        <f t="shared" si="7"/>
        <v>407.08196721311475</v>
      </c>
      <c r="X12" s="4" t="s">
        <v>33</v>
      </c>
      <c r="Y12" s="4" t="s">
        <v>57</v>
      </c>
      <c r="Z12" s="4" t="s">
        <v>35</v>
      </c>
      <c r="AA12" s="4">
        <v>7</v>
      </c>
      <c r="AB12" s="4">
        <v>7</v>
      </c>
      <c r="AC12" s="4" t="s">
        <v>47</v>
      </c>
      <c r="AD12" s="4" t="s">
        <v>48</v>
      </c>
      <c r="AE12" s="4" t="s">
        <v>48</v>
      </c>
      <c r="AF12" s="4" t="s">
        <v>51</v>
      </c>
      <c r="AG12" s="4" t="s">
        <v>45</v>
      </c>
      <c r="AH12" s="2">
        <v>1</v>
      </c>
      <c r="AI12" s="2">
        <v>1</v>
      </c>
      <c r="AJ12" s="2" t="s">
        <v>85</v>
      </c>
      <c r="AK12" s="2"/>
    </row>
    <row r="13" spans="1:37" ht="15.75" x14ac:dyDescent="0.25">
      <c r="A13" s="4" t="s">
        <v>26</v>
      </c>
      <c r="B13" s="4">
        <f t="shared" si="7"/>
        <v>8</v>
      </c>
      <c r="C13" s="4" t="str">
        <f t="shared" si="7"/>
        <v>SymLit</v>
      </c>
      <c r="D13" s="4" t="str">
        <f t="shared" si="7"/>
        <v>RMTS</v>
      </c>
      <c r="E13" s="4" t="str">
        <f t="shared" si="7"/>
        <v>epilot</v>
      </c>
      <c r="F13" s="4" t="str">
        <f t="shared" si="7"/>
        <v>noncomm</v>
      </c>
      <c r="G13" s="4" t="str">
        <f t="shared" si="7"/>
        <v>adult</v>
      </c>
      <c r="H13" s="4">
        <f t="shared" si="7"/>
        <v>1</v>
      </c>
      <c r="I13" s="4" t="str">
        <f t="shared" si="7"/>
        <v>B</v>
      </c>
      <c r="J13" s="4" t="str">
        <f t="shared" si="7"/>
        <v>videocall</v>
      </c>
      <c r="K13" s="4" t="str">
        <f t="shared" si="7"/>
        <v>VJ</v>
      </c>
      <c r="L13" s="4" t="str">
        <f t="shared" si="7"/>
        <v>Gregor</v>
      </c>
      <c r="M13" s="4">
        <f t="shared" si="7"/>
        <v>7</v>
      </c>
      <c r="N13" s="4">
        <f t="shared" si="7"/>
        <v>12</v>
      </c>
      <c r="O13" s="4">
        <f t="shared" si="7"/>
        <v>1986</v>
      </c>
      <c r="P13" s="4" t="str">
        <f t="shared" si="7"/>
        <v>7/12/1986</v>
      </c>
      <c r="Q13" s="4">
        <f t="shared" si="7"/>
        <v>4</v>
      </c>
      <c r="R13" s="4">
        <f t="shared" si="7"/>
        <v>12</v>
      </c>
      <c r="S13" s="4">
        <f t="shared" si="7"/>
        <v>2020</v>
      </c>
      <c r="T13" s="4" t="str">
        <f t="shared" si="7"/>
        <v>4/12/2020</v>
      </c>
      <c r="U13" s="4">
        <f t="shared" si="7"/>
        <v>407</v>
      </c>
      <c r="V13" s="4">
        <f t="shared" si="7"/>
        <v>12416</v>
      </c>
      <c r="W13" s="4">
        <f t="shared" si="7"/>
        <v>407.08196721311475</v>
      </c>
      <c r="X13" s="4" t="s">
        <v>33</v>
      </c>
      <c r="Y13" s="4" t="s">
        <v>57</v>
      </c>
      <c r="Z13" s="4" t="s">
        <v>35</v>
      </c>
      <c r="AA13" s="4">
        <v>8</v>
      </c>
      <c r="AB13" s="4">
        <v>8</v>
      </c>
      <c r="AC13" s="4" t="s">
        <v>47</v>
      </c>
      <c r="AD13" s="4" t="s">
        <v>52</v>
      </c>
      <c r="AE13" s="4" t="s">
        <v>52</v>
      </c>
      <c r="AF13" s="4" t="s">
        <v>50</v>
      </c>
      <c r="AG13" s="4" t="s">
        <v>46</v>
      </c>
      <c r="AH13" s="2">
        <v>1</v>
      </c>
      <c r="AI13" s="2">
        <v>1</v>
      </c>
      <c r="AJ13" s="2" t="s">
        <v>85</v>
      </c>
      <c r="AK13" s="2"/>
    </row>
    <row r="14" spans="1:37" ht="15.75" x14ac:dyDescent="0.25">
      <c r="A14" s="4" t="s">
        <v>26</v>
      </c>
      <c r="B14" s="4">
        <f t="shared" si="7"/>
        <v>8</v>
      </c>
      <c r="C14" s="4" t="str">
        <f t="shared" si="7"/>
        <v>SymLit</v>
      </c>
      <c r="D14" s="4" t="str">
        <f t="shared" si="7"/>
        <v>RMTS</v>
      </c>
      <c r="E14" s="4" t="str">
        <f t="shared" si="7"/>
        <v>epilot</v>
      </c>
      <c r="F14" s="4" t="str">
        <f t="shared" si="7"/>
        <v>noncomm</v>
      </c>
      <c r="G14" s="4" t="str">
        <f t="shared" si="7"/>
        <v>adult</v>
      </c>
      <c r="H14" s="4">
        <f t="shared" si="7"/>
        <v>1</v>
      </c>
      <c r="I14" s="4" t="str">
        <f t="shared" si="7"/>
        <v>B</v>
      </c>
      <c r="J14" s="4" t="str">
        <f t="shared" si="7"/>
        <v>videocall</v>
      </c>
      <c r="K14" s="4" t="str">
        <f t="shared" si="7"/>
        <v>VJ</v>
      </c>
      <c r="L14" s="4" t="str">
        <f t="shared" si="7"/>
        <v>Gregor</v>
      </c>
      <c r="M14" s="4">
        <f t="shared" si="7"/>
        <v>7</v>
      </c>
      <c r="N14" s="4">
        <f t="shared" si="7"/>
        <v>12</v>
      </c>
      <c r="O14" s="4">
        <f t="shared" si="7"/>
        <v>1986</v>
      </c>
      <c r="P14" s="4" t="str">
        <f t="shared" si="7"/>
        <v>7/12/1986</v>
      </c>
      <c r="Q14" s="4">
        <f t="shared" si="7"/>
        <v>4</v>
      </c>
      <c r="R14" s="4">
        <f t="shared" si="7"/>
        <v>12</v>
      </c>
      <c r="S14" s="4">
        <f t="shared" si="7"/>
        <v>2020</v>
      </c>
      <c r="T14" s="4" t="str">
        <f t="shared" si="7"/>
        <v>4/12/2020</v>
      </c>
      <c r="U14" s="4">
        <f t="shared" si="7"/>
        <v>407</v>
      </c>
      <c r="V14" s="4">
        <f t="shared" si="7"/>
        <v>12416</v>
      </c>
      <c r="W14" s="4">
        <f t="shared" si="7"/>
        <v>407.08196721311475</v>
      </c>
      <c r="X14" s="4" t="s">
        <v>33</v>
      </c>
      <c r="Y14" s="4" t="s">
        <v>57</v>
      </c>
      <c r="Z14" s="4" t="s">
        <v>35</v>
      </c>
      <c r="AA14" s="4">
        <v>9</v>
      </c>
      <c r="AB14" s="4">
        <v>9</v>
      </c>
      <c r="AC14" s="4" t="s">
        <v>47</v>
      </c>
      <c r="AD14" s="4" t="s">
        <v>53</v>
      </c>
      <c r="AE14" s="4" t="s">
        <v>53</v>
      </c>
      <c r="AF14" s="4" t="s">
        <v>51</v>
      </c>
      <c r="AG14" s="4" t="s">
        <v>45</v>
      </c>
      <c r="AH14" s="2">
        <v>1</v>
      </c>
      <c r="AI14" s="2">
        <v>1</v>
      </c>
      <c r="AJ14" s="2" t="s">
        <v>85</v>
      </c>
      <c r="AK14" s="2"/>
    </row>
    <row r="15" spans="1:37" ht="15.75" x14ac:dyDescent="0.25">
      <c r="A15" s="4" t="s">
        <v>26</v>
      </c>
      <c r="B15" s="4">
        <f t="shared" si="7"/>
        <v>8</v>
      </c>
      <c r="C15" s="4" t="str">
        <f t="shared" si="7"/>
        <v>SymLit</v>
      </c>
      <c r="D15" s="4" t="str">
        <f t="shared" si="7"/>
        <v>RMTS</v>
      </c>
      <c r="E15" s="4" t="str">
        <f t="shared" si="7"/>
        <v>epilot</v>
      </c>
      <c r="F15" s="4" t="str">
        <f t="shared" si="7"/>
        <v>noncomm</v>
      </c>
      <c r="G15" s="4" t="str">
        <f t="shared" si="7"/>
        <v>adult</v>
      </c>
      <c r="H15" s="4">
        <f t="shared" si="7"/>
        <v>1</v>
      </c>
      <c r="I15" s="4" t="str">
        <f t="shared" si="7"/>
        <v>B</v>
      </c>
      <c r="J15" s="4" t="str">
        <f t="shared" si="7"/>
        <v>videocall</v>
      </c>
      <c r="K15" s="4" t="str">
        <f t="shared" si="7"/>
        <v>VJ</v>
      </c>
      <c r="L15" s="4" t="str">
        <f t="shared" si="7"/>
        <v>Gregor</v>
      </c>
      <c r="M15" s="4">
        <f t="shared" si="7"/>
        <v>7</v>
      </c>
      <c r="N15" s="4">
        <f t="shared" si="7"/>
        <v>12</v>
      </c>
      <c r="O15" s="4">
        <f t="shared" si="7"/>
        <v>1986</v>
      </c>
      <c r="P15" s="4" t="str">
        <f t="shared" si="7"/>
        <v>7/12/1986</v>
      </c>
      <c r="Q15" s="4">
        <f t="shared" si="7"/>
        <v>4</v>
      </c>
      <c r="R15" s="4">
        <f t="shared" si="7"/>
        <v>12</v>
      </c>
      <c r="S15" s="4">
        <f t="shared" si="7"/>
        <v>2020</v>
      </c>
      <c r="T15" s="4" t="str">
        <f t="shared" si="7"/>
        <v>4/12/2020</v>
      </c>
      <c r="U15" s="4">
        <f t="shared" si="7"/>
        <v>407</v>
      </c>
      <c r="V15" s="4">
        <f t="shared" si="7"/>
        <v>12416</v>
      </c>
      <c r="W15" s="4">
        <f t="shared" si="7"/>
        <v>407.08196721311475</v>
      </c>
      <c r="X15" s="4" t="s">
        <v>33</v>
      </c>
      <c r="Y15" s="4" t="s">
        <v>57</v>
      </c>
      <c r="Z15" s="4" t="s">
        <v>35</v>
      </c>
      <c r="AA15" s="4">
        <v>10</v>
      </c>
      <c r="AB15" s="4">
        <v>10</v>
      </c>
      <c r="AC15" s="4" t="s">
        <v>47</v>
      </c>
      <c r="AD15" s="4" t="s">
        <v>49</v>
      </c>
      <c r="AE15" s="4" t="s">
        <v>49</v>
      </c>
      <c r="AF15" s="4" t="s">
        <v>50</v>
      </c>
      <c r="AG15" s="4" t="s">
        <v>46</v>
      </c>
      <c r="AH15" s="2">
        <v>1</v>
      </c>
      <c r="AI15" s="2">
        <v>0</v>
      </c>
      <c r="AJ15" s="2" t="s">
        <v>85</v>
      </c>
      <c r="AK15" s="2"/>
    </row>
    <row r="16" spans="1:37" ht="15.75" x14ac:dyDescent="0.25">
      <c r="A16" s="4" t="s">
        <v>26</v>
      </c>
      <c r="B16" s="4">
        <f t="shared" si="7"/>
        <v>8</v>
      </c>
      <c r="C16" s="4" t="str">
        <f t="shared" si="7"/>
        <v>SymLit</v>
      </c>
      <c r="D16" s="4" t="str">
        <f t="shared" si="7"/>
        <v>RMTS</v>
      </c>
      <c r="E16" s="4" t="str">
        <f t="shared" si="7"/>
        <v>epilot</v>
      </c>
      <c r="F16" s="4" t="str">
        <f t="shared" si="7"/>
        <v>noncomm</v>
      </c>
      <c r="G16" s="4" t="str">
        <f t="shared" si="7"/>
        <v>adult</v>
      </c>
      <c r="H16" s="4">
        <f t="shared" si="7"/>
        <v>1</v>
      </c>
      <c r="I16" s="4" t="str">
        <f t="shared" si="7"/>
        <v>B</v>
      </c>
      <c r="J16" s="4" t="str">
        <f t="shared" si="7"/>
        <v>videocall</v>
      </c>
      <c r="K16" s="4" t="str">
        <f t="shared" si="7"/>
        <v>VJ</v>
      </c>
      <c r="L16" s="4" t="str">
        <f t="shared" si="7"/>
        <v>Gregor</v>
      </c>
      <c r="M16" s="4">
        <f t="shared" si="7"/>
        <v>7</v>
      </c>
      <c r="N16" s="4">
        <f t="shared" si="7"/>
        <v>12</v>
      </c>
      <c r="O16" s="4">
        <f t="shared" si="7"/>
        <v>1986</v>
      </c>
      <c r="P16" s="4" t="str">
        <f t="shared" si="7"/>
        <v>7/12/1986</v>
      </c>
      <c r="Q16" s="4">
        <f t="shared" si="7"/>
        <v>4</v>
      </c>
      <c r="R16" s="4">
        <f t="shared" si="7"/>
        <v>12</v>
      </c>
      <c r="S16" s="4">
        <f t="shared" si="7"/>
        <v>2020</v>
      </c>
      <c r="T16" s="4" t="str">
        <f t="shared" si="7"/>
        <v>4/12/2020</v>
      </c>
      <c r="U16" s="4">
        <f t="shared" si="7"/>
        <v>407</v>
      </c>
      <c r="V16" s="4">
        <f t="shared" si="7"/>
        <v>12416</v>
      </c>
      <c r="W16" s="4">
        <f t="shared" si="7"/>
        <v>407.08196721311475</v>
      </c>
      <c r="X16" s="4" t="s">
        <v>33</v>
      </c>
      <c r="Y16" s="4" t="s">
        <v>57</v>
      </c>
      <c r="Z16" s="4" t="s">
        <v>35</v>
      </c>
      <c r="AA16" s="4">
        <v>11</v>
      </c>
      <c r="AB16" s="4">
        <v>11</v>
      </c>
      <c r="AC16" s="4" t="s">
        <v>47</v>
      </c>
      <c r="AD16" s="4" t="s">
        <v>48</v>
      </c>
      <c r="AE16" s="4" t="s">
        <v>48</v>
      </c>
      <c r="AF16" s="4" t="s">
        <v>52</v>
      </c>
      <c r="AG16" s="4" t="s">
        <v>45</v>
      </c>
      <c r="AH16" s="2">
        <v>1</v>
      </c>
      <c r="AI16" s="2">
        <v>1</v>
      </c>
      <c r="AJ16" s="2" t="s">
        <v>85</v>
      </c>
      <c r="AK16" s="2"/>
    </row>
    <row r="17" spans="1:37" ht="15.75" x14ac:dyDescent="0.25">
      <c r="A17" s="4" t="s">
        <v>26</v>
      </c>
      <c r="B17" s="4">
        <f t="shared" si="7"/>
        <v>8</v>
      </c>
      <c r="C17" s="4" t="str">
        <f t="shared" si="7"/>
        <v>SymLit</v>
      </c>
      <c r="D17" s="4" t="str">
        <f t="shared" si="7"/>
        <v>RMTS</v>
      </c>
      <c r="E17" s="4" t="str">
        <f t="shared" si="7"/>
        <v>epilot</v>
      </c>
      <c r="F17" s="4" t="str">
        <f t="shared" si="7"/>
        <v>noncomm</v>
      </c>
      <c r="G17" s="4" t="str">
        <f t="shared" si="7"/>
        <v>adult</v>
      </c>
      <c r="H17" s="4">
        <f t="shared" si="7"/>
        <v>1</v>
      </c>
      <c r="I17" s="4" t="str">
        <f t="shared" si="7"/>
        <v>B</v>
      </c>
      <c r="J17" s="4" t="str">
        <f t="shared" si="7"/>
        <v>videocall</v>
      </c>
      <c r="K17" s="4" t="str">
        <f t="shared" si="7"/>
        <v>VJ</v>
      </c>
      <c r="L17" s="4" t="str">
        <f t="shared" si="7"/>
        <v>Gregor</v>
      </c>
      <c r="M17" s="4">
        <f t="shared" si="7"/>
        <v>7</v>
      </c>
      <c r="N17" s="4">
        <f t="shared" si="7"/>
        <v>12</v>
      </c>
      <c r="O17" s="4">
        <f t="shared" ref="O17:W17" si="8">O16</f>
        <v>1986</v>
      </c>
      <c r="P17" s="4" t="str">
        <f t="shared" si="8"/>
        <v>7/12/1986</v>
      </c>
      <c r="Q17" s="4">
        <f t="shared" si="8"/>
        <v>4</v>
      </c>
      <c r="R17" s="4">
        <f t="shared" si="8"/>
        <v>12</v>
      </c>
      <c r="S17" s="4">
        <f t="shared" si="8"/>
        <v>2020</v>
      </c>
      <c r="T17" s="4" t="str">
        <f t="shared" si="8"/>
        <v>4/12/2020</v>
      </c>
      <c r="U17" s="4">
        <f t="shared" si="8"/>
        <v>407</v>
      </c>
      <c r="V17" s="4">
        <f t="shared" si="8"/>
        <v>12416</v>
      </c>
      <c r="W17" s="4">
        <f t="shared" si="8"/>
        <v>407.08196721311475</v>
      </c>
      <c r="X17" s="4" t="s">
        <v>33</v>
      </c>
      <c r="Y17" s="4" t="s">
        <v>57</v>
      </c>
      <c r="Z17" s="4" t="s">
        <v>35</v>
      </c>
      <c r="AA17" s="4">
        <v>12</v>
      </c>
      <c r="AB17" s="4">
        <v>12</v>
      </c>
      <c r="AC17" s="4" t="s">
        <v>47</v>
      </c>
      <c r="AD17" s="4" t="s">
        <v>51</v>
      </c>
      <c r="AE17" s="4" t="s">
        <v>51</v>
      </c>
      <c r="AF17" s="4" t="s">
        <v>50</v>
      </c>
      <c r="AG17" s="4" t="s">
        <v>46</v>
      </c>
      <c r="AH17" s="2">
        <v>1</v>
      </c>
      <c r="AI17" s="2">
        <v>1</v>
      </c>
      <c r="AJ17" s="2" t="s">
        <v>85</v>
      </c>
      <c r="AK17" s="2"/>
    </row>
    <row r="18" spans="1:37" ht="15.75" x14ac:dyDescent="0.25">
      <c r="A18" s="4" t="s">
        <v>26</v>
      </c>
      <c r="B18" s="4">
        <f t="shared" ref="B18:C18" si="9">B16</f>
        <v>8</v>
      </c>
      <c r="C18" s="4" t="str">
        <f t="shared" si="9"/>
        <v>SymLit</v>
      </c>
      <c r="D18" s="4" t="str">
        <f>D16</f>
        <v>RMTS</v>
      </c>
      <c r="E18" s="4" t="str">
        <f>E16</f>
        <v>epilot</v>
      </c>
      <c r="F18" s="4" t="str">
        <f>F16</f>
        <v>noncomm</v>
      </c>
      <c r="G18" s="4" t="str">
        <f t="shared" ref="G18:W18" si="10">G16</f>
        <v>adult</v>
      </c>
      <c r="H18" s="4">
        <f t="shared" si="10"/>
        <v>1</v>
      </c>
      <c r="I18" s="4" t="str">
        <f t="shared" si="10"/>
        <v>B</v>
      </c>
      <c r="J18" s="4" t="str">
        <f t="shared" si="10"/>
        <v>videocall</v>
      </c>
      <c r="K18" s="4" t="str">
        <f t="shared" si="10"/>
        <v>VJ</v>
      </c>
      <c r="L18" s="4" t="str">
        <f t="shared" si="10"/>
        <v>Gregor</v>
      </c>
      <c r="M18" s="4">
        <f t="shared" si="10"/>
        <v>7</v>
      </c>
      <c r="N18" s="4">
        <f t="shared" si="10"/>
        <v>12</v>
      </c>
      <c r="O18" s="4">
        <f t="shared" si="10"/>
        <v>1986</v>
      </c>
      <c r="P18" s="4" t="str">
        <f t="shared" si="10"/>
        <v>7/12/1986</v>
      </c>
      <c r="Q18" s="4">
        <f t="shared" si="10"/>
        <v>4</v>
      </c>
      <c r="R18" s="4">
        <f t="shared" si="10"/>
        <v>12</v>
      </c>
      <c r="S18" s="4">
        <f t="shared" si="10"/>
        <v>2020</v>
      </c>
      <c r="T18" s="4" t="str">
        <f t="shared" si="10"/>
        <v>4/12/2020</v>
      </c>
      <c r="U18" s="4">
        <f t="shared" si="10"/>
        <v>407</v>
      </c>
      <c r="V18" s="4">
        <f t="shared" si="10"/>
        <v>12416</v>
      </c>
      <c r="W18" s="4">
        <f t="shared" si="10"/>
        <v>407.08196721311475</v>
      </c>
      <c r="X18" s="4" t="s">
        <v>33</v>
      </c>
      <c r="Y18" s="4" t="s">
        <v>57</v>
      </c>
      <c r="Z18" s="4" t="s">
        <v>35</v>
      </c>
      <c r="AA18" s="4">
        <v>13</v>
      </c>
      <c r="AB18" s="4">
        <v>13</v>
      </c>
      <c r="AC18" s="4" t="s">
        <v>47</v>
      </c>
      <c r="AD18" s="4" t="s">
        <v>53</v>
      </c>
      <c r="AE18" s="4" t="s">
        <v>53</v>
      </c>
      <c r="AF18" s="4" t="s">
        <v>49</v>
      </c>
      <c r="AG18" s="4" t="s">
        <v>45</v>
      </c>
      <c r="AH18" s="2">
        <v>1</v>
      </c>
      <c r="AI18" s="2">
        <v>1</v>
      </c>
      <c r="AJ18" s="2" t="s">
        <v>85</v>
      </c>
      <c r="AK18" s="2"/>
    </row>
    <row r="19" spans="1:37" ht="15.75" x14ac:dyDescent="0.25">
      <c r="A19" s="4" t="s">
        <v>26</v>
      </c>
      <c r="B19" s="4">
        <f t="shared" ref="B19:W21" si="11">B16</f>
        <v>8</v>
      </c>
      <c r="C19" s="4" t="str">
        <f t="shared" si="11"/>
        <v>SymLit</v>
      </c>
      <c r="D19" s="4" t="str">
        <f t="shared" si="11"/>
        <v>RMTS</v>
      </c>
      <c r="E19" s="4" t="str">
        <f t="shared" si="11"/>
        <v>epilot</v>
      </c>
      <c r="F19" s="4" t="str">
        <f t="shared" si="11"/>
        <v>noncomm</v>
      </c>
      <c r="G19" s="4" t="str">
        <f t="shared" si="11"/>
        <v>adult</v>
      </c>
      <c r="H19" s="4">
        <f t="shared" si="11"/>
        <v>1</v>
      </c>
      <c r="I19" s="4" t="str">
        <f t="shared" si="11"/>
        <v>B</v>
      </c>
      <c r="J19" s="4" t="str">
        <f t="shared" si="11"/>
        <v>videocall</v>
      </c>
      <c r="K19" s="4" t="str">
        <f t="shared" si="11"/>
        <v>VJ</v>
      </c>
      <c r="L19" s="4" t="str">
        <f t="shared" si="11"/>
        <v>Gregor</v>
      </c>
      <c r="M19" s="4">
        <f t="shared" si="11"/>
        <v>7</v>
      </c>
      <c r="N19" s="4">
        <f t="shared" si="11"/>
        <v>12</v>
      </c>
      <c r="O19" s="4">
        <f t="shared" si="11"/>
        <v>1986</v>
      </c>
      <c r="P19" s="4" t="str">
        <f t="shared" si="11"/>
        <v>7/12/1986</v>
      </c>
      <c r="Q19" s="4">
        <f t="shared" si="11"/>
        <v>4</v>
      </c>
      <c r="R19" s="4">
        <f t="shared" si="11"/>
        <v>12</v>
      </c>
      <c r="S19" s="4">
        <f t="shared" si="11"/>
        <v>2020</v>
      </c>
      <c r="T19" s="4" t="str">
        <f t="shared" si="11"/>
        <v>4/12/2020</v>
      </c>
      <c r="U19" s="4">
        <f t="shared" si="11"/>
        <v>407</v>
      </c>
      <c r="V19" s="4">
        <f t="shared" si="11"/>
        <v>12416</v>
      </c>
      <c r="W19" s="4">
        <f t="shared" si="11"/>
        <v>407.08196721311475</v>
      </c>
      <c r="X19" s="4" t="s">
        <v>33</v>
      </c>
      <c r="Y19" s="4" t="s">
        <v>57</v>
      </c>
      <c r="Z19" s="4" t="s">
        <v>35</v>
      </c>
      <c r="AA19" s="4">
        <v>14</v>
      </c>
      <c r="AB19" s="4">
        <v>14</v>
      </c>
      <c r="AC19" s="4" t="s">
        <v>47</v>
      </c>
      <c r="AD19" s="4" t="s">
        <v>52</v>
      </c>
      <c r="AE19" s="4" t="s">
        <v>52</v>
      </c>
      <c r="AF19" s="4" t="s">
        <v>48</v>
      </c>
      <c r="AG19" s="4" t="s">
        <v>45</v>
      </c>
      <c r="AH19" s="2">
        <v>1</v>
      </c>
      <c r="AI19" s="2">
        <v>1</v>
      </c>
      <c r="AJ19" s="2" t="s">
        <v>85</v>
      </c>
      <c r="AK19" s="2"/>
    </row>
    <row r="20" spans="1:37" ht="15.75" x14ac:dyDescent="0.25">
      <c r="A20" s="4" t="s">
        <v>26</v>
      </c>
      <c r="B20" s="4">
        <f t="shared" si="11"/>
        <v>8</v>
      </c>
      <c r="C20" s="4" t="str">
        <f t="shared" si="11"/>
        <v>SymLit</v>
      </c>
      <c r="D20" s="4" t="str">
        <f t="shared" si="11"/>
        <v>RMTS</v>
      </c>
      <c r="E20" s="4" t="str">
        <f t="shared" si="11"/>
        <v>epilot</v>
      </c>
      <c r="F20" s="4" t="str">
        <f t="shared" si="11"/>
        <v>noncomm</v>
      </c>
      <c r="G20" s="4" t="str">
        <f t="shared" si="11"/>
        <v>adult</v>
      </c>
      <c r="H20" s="4">
        <f t="shared" si="11"/>
        <v>1</v>
      </c>
      <c r="I20" s="4" t="str">
        <f t="shared" si="11"/>
        <v>B</v>
      </c>
      <c r="J20" s="4" t="str">
        <f t="shared" si="11"/>
        <v>videocall</v>
      </c>
      <c r="K20" s="4" t="str">
        <f t="shared" si="11"/>
        <v>VJ</v>
      </c>
      <c r="L20" s="4" t="str">
        <f t="shared" si="11"/>
        <v>Gregor</v>
      </c>
      <c r="M20" s="4">
        <f t="shared" si="11"/>
        <v>7</v>
      </c>
      <c r="N20" s="4">
        <f t="shared" si="11"/>
        <v>12</v>
      </c>
      <c r="O20" s="4">
        <f t="shared" si="11"/>
        <v>1986</v>
      </c>
      <c r="P20" s="4" t="str">
        <f t="shared" si="11"/>
        <v>7/12/1986</v>
      </c>
      <c r="Q20" s="4">
        <f t="shared" si="11"/>
        <v>4</v>
      </c>
      <c r="R20" s="4">
        <f t="shared" si="11"/>
        <v>12</v>
      </c>
      <c r="S20" s="4">
        <f t="shared" si="11"/>
        <v>2020</v>
      </c>
      <c r="T20" s="4" t="str">
        <f t="shared" si="11"/>
        <v>4/12/2020</v>
      </c>
      <c r="U20" s="4">
        <f t="shared" si="11"/>
        <v>407</v>
      </c>
      <c r="V20" s="4">
        <f t="shared" si="11"/>
        <v>12416</v>
      </c>
      <c r="W20" s="4">
        <f t="shared" si="11"/>
        <v>407.08196721311475</v>
      </c>
      <c r="X20" s="4" t="s">
        <v>33</v>
      </c>
      <c r="Y20" s="4" t="s">
        <v>57</v>
      </c>
      <c r="Z20" s="4" t="s">
        <v>35</v>
      </c>
      <c r="AA20" s="4">
        <v>15</v>
      </c>
      <c r="AB20" s="4">
        <v>15</v>
      </c>
      <c r="AC20" s="4" t="s">
        <v>47</v>
      </c>
      <c r="AD20" s="4" t="s">
        <v>50</v>
      </c>
      <c r="AE20" s="4" t="s">
        <v>50</v>
      </c>
      <c r="AF20" s="4" t="s">
        <v>51</v>
      </c>
      <c r="AG20" s="4" t="s">
        <v>46</v>
      </c>
      <c r="AH20" s="2">
        <v>1</v>
      </c>
      <c r="AI20" s="2">
        <v>1</v>
      </c>
      <c r="AJ20" s="2" t="s">
        <v>85</v>
      </c>
      <c r="AK20" s="2"/>
    </row>
    <row r="21" spans="1:37" ht="15.75" x14ac:dyDescent="0.25">
      <c r="A21" s="4" t="s">
        <v>26</v>
      </c>
      <c r="B21" s="4">
        <f t="shared" si="11"/>
        <v>8</v>
      </c>
      <c r="C21" s="4" t="str">
        <f t="shared" si="11"/>
        <v>SymLit</v>
      </c>
      <c r="D21" s="4" t="str">
        <f t="shared" si="11"/>
        <v>RMTS</v>
      </c>
      <c r="E21" s="4" t="str">
        <f t="shared" si="11"/>
        <v>epilot</v>
      </c>
      <c r="F21" s="4" t="str">
        <f t="shared" si="11"/>
        <v>noncomm</v>
      </c>
      <c r="G21" s="4" t="str">
        <f t="shared" si="11"/>
        <v>adult</v>
      </c>
      <c r="H21" s="4">
        <f t="shared" si="11"/>
        <v>1</v>
      </c>
      <c r="I21" s="4" t="str">
        <f t="shared" si="11"/>
        <v>B</v>
      </c>
      <c r="J21" s="4" t="str">
        <f t="shared" si="11"/>
        <v>videocall</v>
      </c>
      <c r="K21" s="4" t="str">
        <f t="shared" si="11"/>
        <v>VJ</v>
      </c>
      <c r="L21" s="4" t="str">
        <f t="shared" si="11"/>
        <v>Gregor</v>
      </c>
      <c r="M21" s="4">
        <f t="shared" si="11"/>
        <v>7</v>
      </c>
      <c r="N21" s="4">
        <f t="shared" si="11"/>
        <v>12</v>
      </c>
      <c r="O21" s="4">
        <f t="shared" si="11"/>
        <v>1986</v>
      </c>
      <c r="P21" s="4" t="str">
        <f t="shared" si="11"/>
        <v>7/12/1986</v>
      </c>
      <c r="Q21" s="4">
        <f t="shared" si="11"/>
        <v>4</v>
      </c>
      <c r="R21" s="4">
        <f t="shared" si="11"/>
        <v>12</v>
      </c>
      <c r="S21" s="4">
        <f t="shared" si="11"/>
        <v>2020</v>
      </c>
      <c r="T21" s="4" t="str">
        <f t="shared" si="11"/>
        <v>4/12/2020</v>
      </c>
      <c r="U21" s="4">
        <f t="shared" si="11"/>
        <v>407</v>
      </c>
      <c r="V21" s="4">
        <f t="shared" si="11"/>
        <v>12416</v>
      </c>
      <c r="W21" s="4">
        <f t="shared" si="11"/>
        <v>407.08196721311475</v>
      </c>
      <c r="X21" s="4" t="s">
        <v>33</v>
      </c>
      <c r="Y21" s="4" t="s">
        <v>57</v>
      </c>
      <c r="Z21" s="4" t="s">
        <v>35</v>
      </c>
      <c r="AA21" s="4">
        <v>16</v>
      </c>
      <c r="AB21" s="4">
        <v>16</v>
      </c>
      <c r="AC21" s="4" t="s">
        <v>47</v>
      </c>
      <c r="AD21" s="4" t="s">
        <v>48</v>
      </c>
      <c r="AE21" s="4" t="s">
        <v>48</v>
      </c>
      <c r="AF21" s="4" t="s">
        <v>49</v>
      </c>
      <c r="AG21" s="4" t="s">
        <v>45</v>
      </c>
      <c r="AH21" s="2">
        <v>1</v>
      </c>
      <c r="AI21" s="2">
        <v>1</v>
      </c>
      <c r="AJ21" s="2" t="s">
        <v>85</v>
      </c>
      <c r="AK21" s="2"/>
    </row>
    <row r="22" spans="1:37" ht="15.75" x14ac:dyDescent="0.25">
      <c r="A22" s="13" t="s">
        <v>24</v>
      </c>
      <c r="B22" s="13">
        <v>6</v>
      </c>
      <c r="C22" s="13" t="s">
        <v>28</v>
      </c>
      <c r="D22" s="13" t="s">
        <v>32</v>
      </c>
      <c r="E22" s="13" t="s">
        <v>62</v>
      </c>
      <c r="F22" s="13" t="s">
        <v>34</v>
      </c>
      <c r="G22" s="13" t="s">
        <v>63</v>
      </c>
      <c r="H22" s="13">
        <v>1</v>
      </c>
      <c r="I22" s="13" t="s">
        <v>57</v>
      </c>
      <c r="J22" s="13" t="s">
        <v>54</v>
      </c>
      <c r="K22" s="13" t="s">
        <v>68</v>
      </c>
      <c r="L22" s="13">
        <v>255628</v>
      </c>
      <c r="M22" s="13">
        <v>24</v>
      </c>
      <c r="N22" s="13">
        <v>6</v>
      </c>
      <c r="O22" s="13">
        <v>2016</v>
      </c>
      <c r="P22" s="13" t="str">
        <f t="shared" ref="P22" si="12">M22&amp;"/"&amp;N22&amp;"/"&amp;O22</f>
        <v>24/6/2016</v>
      </c>
      <c r="Q22" s="13">
        <v>16</v>
      </c>
      <c r="R22" s="13">
        <v>12</v>
      </c>
      <c r="S22" s="13">
        <v>2020</v>
      </c>
      <c r="T22" s="13" t="str">
        <f t="shared" ref="T22" si="13">Q22&amp;"/"&amp;R22&amp;"/"&amp;S22</f>
        <v>16/12/2020</v>
      </c>
      <c r="U22" s="13" t="e">
        <f t="shared" ref="U22" si="14">DATEDIF(P22, T22, "m")</f>
        <v>#VALUE!</v>
      </c>
      <c r="V22" s="13" t="e">
        <f t="shared" ref="V22" si="15">DATEDIF(P22, T22, "d")</f>
        <v>#VALUE!</v>
      </c>
      <c r="W22" s="13" t="e">
        <f t="shared" ref="W22" si="16">V22/30.5</f>
        <v>#VALUE!</v>
      </c>
      <c r="X22" s="13" t="s">
        <v>56</v>
      </c>
      <c r="Y22" s="13" t="s">
        <v>55</v>
      </c>
      <c r="Z22" s="13" t="s">
        <v>31</v>
      </c>
      <c r="AA22" s="13" t="s">
        <v>23</v>
      </c>
      <c r="AB22" s="13" t="s">
        <v>36</v>
      </c>
      <c r="AC22" s="13" t="s">
        <v>37</v>
      </c>
      <c r="AD22" s="13" t="s">
        <v>38</v>
      </c>
      <c r="AE22" s="13" t="s">
        <v>39</v>
      </c>
      <c r="AF22" s="13" t="s">
        <v>40</v>
      </c>
      <c r="AG22" s="13" t="s">
        <v>41</v>
      </c>
      <c r="AH22" s="14" t="s">
        <v>15</v>
      </c>
      <c r="AI22" s="13" t="s">
        <v>19</v>
      </c>
      <c r="AJ22" s="15"/>
      <c r="AK22" s="13" t="str">
        <f>CONCATENATE(C22,"_",D22,"_",E22,"_",F22,"_",G22,"_",I22,"_",L22)</f>
        <v>SymLit_RMTS_pilot1_noncomm_4yo_B_255628</v>
      </c>
    </row>
    <row r="23" spans="1:37" ht="15.75" x14ac:dyDescent="0.25">
      <c r="A23" s="4" t="s">
        <v>26</v>
      </c>
      <c r="B23" s="4">
        <f t="shared" ref="B23:W24" si="17">B22</f>
        <v>6</v>
      </c>
      <c r="C23" s="4" t="str">
        <f t="shared" si="17"/>
        <v>SymLit</v>
      </c>
      <c r="D23" s="4" t="str">
        <f t="shared" si="17"/>
        <v>RMTS</v>
      </c>
      <c r="E23" s="4" t="str">
        <f t="shared" si="17"/>
        <v>pilot1</v>
      </c>
      <c r="F23" s="4" t="str">
        <f t="shared" si="17"/>
        <v>noncomm</v>
      </c>
      <c r="G23" s="4" t="str">
        <f t="shared" si="17"/>
        <v>4yo</v>
      </c>
      <c r="H23" s="4">
        <f t="shared" si="17"/>
        <v>1</v>
      </c>
      <c r="I23" s="4" t="str">
        <f t="shared" si="17"/>
        <v>B</v>
      </c>
      <c r="J23" s="4" t="str">
        <f t="shared" si="17"/>
        <v>videocall</v>
      </c>
      <c r="K23" s="4" t="str">
        <f t="shared" si="17"/>
        <v>AS</v>
      </c>
      <c r="L23" s="4">
        <f t="shared" si="17"/>
        <v>255628</v>
      </c>
      <c r="M23" s="4">
        <f t="shared" si="17"/>
        <v>24</v>
      </c>
      <c r="N23" s="4">
        <f t="shared" si="17"/>
        <v>6</v>
      </c>
      <c r="O23" s="4">
        <f t="shared" si="17"/>
        <v>2016</v>
      </c>
      <c r="P23" s="4" t="str">
        <f t="shared" si="17"/>
        <v>24/6/2016</v>
      </c>
      <c r="Q23" s="4">
        <f t="shared" si="17"/>
        <v>16</v>
      </c>
      <c r="R23" s="4">
        <f t="shared" si="17"/>
        <v>12</v>
      </c>
      <c r="S23" s="4">
        <f t="shared" si="17"/>
        <v>2020</v>
      </c>
      <c r="T23" s="4" t="str">
        <f t="shared" si="17"/>
        <v>16/12/2020</v>
      </c>
      <c r="U23" s="4" t="e">
        <f t="shared" si="17"/>
        <v>#VALUE!</v>
      </c>
      <c r="V23" s="4" t="e">
        <f t="shared" si="17"/>
        <v>#VALUE!</v>
      </c>
      <c r="W23" s="4" t="e">
        <f t="shared" si="17"/>
        <v>#VALUE!</v>
      </c>
      <c r="X23" s="4" t="s">
        <v>33</v>
      </c>
      <c r="Y23" s="4" t="s">
        <v>57</v>
      </c>
      <c r="Z23" s="4" t="s">
        <v>42</v>
      </c>
      <c r="AA23" s="4">
        <v>1</v>
      </c>
      <c r="AB23" s="4">
        <v>0</v>
      </c>
      <c r="AC23" s="4" t="s">
        <v>42</v>
      </c>
      <c r="AD23" s="4" t="s">
        <v>44</v>
      </c>
      <c r="AE23" s="4" t="s">
        <v>44</v>
      </c>
      <c r="AF23" s="4" t="s">
        <v>44</v>
      </c>
      <c r="AG23" s="4" t="s">
        <v>45</v>
      </c>
      <c r="AH23" s="2" t="s">
        <v>44</v>
      </c>
      <c r="AI23" s="2" t="s">
        <v>44</v>
      </c>
      <c r="AJ23" s="2"/>
      <c r="AK23" s="2" t="s">
        <v>125</v>
      </c>
    </row>
    <row r="24" spans="1:37" ht="15.75" x14ac:dyDescent="0.25">
      <c r="A24" s="4" t="s">
        <v>26</v>
      </c>
      <c r="B24" s="4">
        <f t="shared" si="17"/>
        <v>6</v>
      </c>
      <c r="C24" s="4" t="str">
        <f t="shared" si="17"/>
        <v>SymLit</v>
      </c>
      <c r="D24" s="4" t="str">
        <f t="shared" si="17"/>
        <v>RMTS</v>
      </c>
      <c r="E24" s="4" t="str">
        <f t="shared" si="17"/>
        <v>pilot1</v>
      </c>
      <c r="F24" s="4" t="str">
        <f t="shared" si="17"/>
        <v>noncomm</v>
      </c>
      <c r="G24" s="4" t="str">
        <f t="shared" si="17"/>
        <v>4yo</v>
      </c>
      <c r="H24" s="4">
        <f t="shared" si="17"/>
        <v>1</v>
      </c>
      <c r="I24" s="4" t="str">
        <f t="shared" si="17"/>
        <v>B</v>
      </c>
      <c r="J24" s="4" t="str">
        <f t="shared" si="17"/>
        <v>videocall</v>
      </c>
      <c r="K24" s="4" t="str">
        <f t="shared" si="17"/>
        <v>AS</v>
      </c>
      <c r="L24" s="4">
        <f t="shared" si="17"/>
        <v>255628</v>
      </c>
      <c r="M24" s="4">
        <f t="shared" si="17"/>
        <v>24</v>
      </c>
      <c r="N24" s="4">
        <f t="shared" si="17"/>
        <v>6</v>
      </c>
      <c r="O24" s="4">
        <f t="shared" si="17"/>
        <v>2016</v>
      </c>
      <c r="P24" s="4" t="str">
        <f t="shared" si="17"/>
        <v>24/6/2016</v>
      </c>
      <c r="Q24" s="4">
        <f t="shared" si="17"/>
        <v>16</v>
      </c>
      <c r="R24" s="4">
        <f t="shared" si="17"/>
        <v>12</v>
      </c>
      <c r="S24" s="4">
        <f t="shared" si="17"/>
        <v>2020</v>
      </c>
      <c r="T24" s="4" t="str">
        <f t="shared" si="17"/>
        <v>16/12/2020</v>
      </c>
      <c r="U24" s="4" t="e">
        <f t="shared" si="17"/>
        <v>#VALUE!</v>
      </c>
      <c r="V24" s="4" t="e">
        <f t="shared" si="17"/>
        <v>#VALUE!</v>
      </c>
      <c r="W24" s="4" t="e">
        <f t="shared" si="17"/>
        <v>#VALUE!</v>
      </c>
      <c r="X24" s="4" t="s">
        <v>33</v>
      </c>
      <c r="Y24" s="4" t="s">
        <v>57</v>
      </c>
      <c r="Z24" s="4" t="s">
        <v>42</v>
      </c>
      <c r="AA24" s="4">
        <v>2</v>
      </c>
      <c r="AB24" s="4">
        <v>0</v>
      </c>
      <c r="AC24" s="4" t="s">
        <v>42</v>
      </c>
      <c r="AD24" s="4" t="s">
        <v>44</v>
      </c>
      <c r="AE24" s="4" t="s">
        <v>44</v>
      </c>
      <c r="AF24" s="4" t="s">
        <v>44</v>
      </c>
      <c r="AG24" s="4" t="s">
        <v>46</v>
      </c>
      <c r="AH24" s="2" t="s">
        <v>44</v>
      </c>
      <c r="AI24" s="2" t="s">
        <v>44</v>
      </c>
      <c r="AJ24" s="2"/>
      <c r="AK24" s="2"/>
    </row>
    <row r="25" spans="1:37" ht="15.75" x14ac:dyDescent="0.25">
      <c r="A25" s="4" t="s">
        <v>26</v>
      </c>
      <c r="B25" s="4">
        <f t="shared" ref="B25:W26" si="18">B23</f>
        <v>6</v>
      </c>
      <c r="C25" s="4" t="str">
        <f t="shared" si="18"/>
        <v>SymLit</v>
      </c>
      <c r="D25" s="4" t="str">
        <f t="shared" si="18"/>
        <v>RMTS</v>
      </c>
      <c r="E25" s="4" t="str">
        <f t="shared" si="18"/>
        <v>pilot1</v>
      </c>
      <c r="F25" s="4" t="str">
        <f t="shared" si="18"/>
        <v>noncomm</v>
      </c>
      <c r="G25" s="4" t="str">
        <f t="shared" si="18"/>
        <v>4yo</v>
      </c>
      <c r="H25" s="4">
        <f t="shared" si="18"/>
        <v>1</v>
      </c>
      <c r="I25" s="4" t="str">
        <f t="shared" si="18"/>
        <v>B</v>
      </c>
      <c r="J25" s="4" t="str">
        <f t="shared" si="18"/>
        <v>videocall</v>
      </c>
      <c r="K25" s="4" t="str">
        <f t="shared" si="18"/>
        <v>AS</v>
      </c>
      <c r="L25" s="4">
        <f t="shared" si="18"/>
        <v>255628</v>
      </c>
      <c r="M25" s="4">
        <f t="shared" si="18"/>
        <v>24</v>
      </c>
      <c r="N25" s="4">
        <f t="shared" si="18"/>
        <v>6</v>
      </c>
      <c r="O25" s="4">
        <f t="shared" si="18"/>
        <v>2016</v>
      </c>
      <c r="P25" s="4" t="str">
        <f t="shared" si="18"/>
        <v>24/6/2016</v>
      </c>
      <c r="Q25" s="4">
        <f t="shared" si="18"/>
        <v>16</v>
      </c>
      <c r="R25" s="4">
        <f t="shared" si="18"/>
        <v>12</v>
      </c>
      <c r="S25" s="4">
        <f t="shared" si="18"/>
        <v>2020</v>
      </c>
      <c r="T25" s="4" t="str">
        <f t="shared" si="18"/>
        <v>16/12/2020</v>
      </c>
      <c r="U25" s="4" t="e">
        <f t="shared" si="18"/>
        <v>#VALUE!</v>
      </c>
      <c r="V25" s="4" t="e">
        <f t="shared" si="18"/>
        <v>#VALUE!</v>
      </c>
      <c r="W25" s="4" t="e">
        <f t="shared" si="18"/>
        <v>#VALUE!</v>
      </c>
      <c r="X25" s="4" t="s">
        <v>33</v>
      </c>
      <c r="Y25" s="4" t="s">
        <v>57</v>
      </c>
      <c r="Z25" s="4" t="s">
        <v>42</v>
      </c>
      <c r="AA25" s="4">
        <v>3</v>
      </c>
      <c r="AB25" s="4">
        <v>0</v>
      </c>
      <c r="AC25" s="4" t="s">
        <v>42</v>
      </c>
      <c r="AD25" s="4" t="s">
        <v>44</v>
      </c>
      <c r="AE25" s="4" t="s">
        <v>44</v>
      </c>
      <c r="AF25" s="4" t="s">
        <v>44</v>
      </c>
      <c r="AG25" s="4" t="s">
        <v>46</v>
      </c>
      <c r="AH25" s="2" t="s">
        <v>44</v>
      </c>
      <c r="AI25" s="2" t="s">
        <v>44</v>
      </c>
      <c r="AJ25" s="2"/>
      <c r="AK25" s="2"/>
    </row>
    <row r="26" spans="1:37" ht="15.75" x14ac:dyDescent="0.25">
      <c r="A26" s="4" t="s">
        <v>26</v>
      </c>
      <c r="B26" s="4">
        <f t="shared" si="18"/>
        <v>6</v>
      </c>
      <c r="C26" s="4" t="str">
        <f t="shared" si="18"/>
        <v>SymLit</v>
      </c>
      <c r="D26" s="4" t="str">
        <f t="shared" si="18"/>
        <v>RMTS</v>
      </c>
      <c r="E26" s="4" t="str">
        <f t="shared" si="18"/>
        <v>pilot1</v>
      </c>
      <c r="F26" s="4" t="str">
        <f t="shared" si="18"/>
        <v>noncomm</v>
      </c>
      <c r="G26" s="4" t="str">
        <f t="shared" si="18"/>
        <v>4yo</v>
      </c>
      <c r="H26" s="4">
        <f t="shared" si="18"/>
        <v>1</v>
      </c>
      <c r="I26" s="4" t="str">
        <f t="shared" si="18"/>
        <v>B</v>
      </c>
      <c r="J26" s="4" t="str">
        <f t="shared" si="18"/>
        <v>videocall</v>
      </c>
      <c r="K26" s="4" t="str">
        <f t="shared" si="18"/>
        <v>AS</v>
      </c>
      <c r="L26" s="4">
        <f t="shared" si="18"/>
        <v>255628</v>
      </c>
      <c r="M26" s="4">
        <f t="shared" si="18"/>
        <v>24</v>
      </c>
      <c r="N26" s="4">
        <f t="shared" si="18"/>
        <v>6</v>
      </c>
      <c r="O26" s="4">
        <f t="shared" si="18"/>
        <v>2016</v>
      </c>
      <c r="P26" s="4" t="str">
        <f t="shared" si="18"/>
        <v>24/6/2016</v>
      </c>
      <c r="Q26" s="4">
        <f t="shared" si="18"/>
        <v>16</v>
      </c>
      <c r="R26" s="4">
        <f t="shared" si="18"/>
        <v>12</v>
      </c>
      <c r="S26" s="4">
        <f t="shared" si="18"/>
        <v>2020</v>
      </c>
      <c r="T26" s="4" t="str">
        <f t="shared" si="18"/>
        <v>16/12/2020</v>
      </c>
      <c r="U26" s="4" t="e">
        <f t="shared" si="18"/>
        <v>#VALUE!</v>
      </c>
      <c r="V26" s="4" t="e">
        <f t="shared" si="18"/>
        <v>#VALUE!</v>
      </c>
      <c r="W26" s="4" t="e">
        <f t="shared" si="18"/>
        <v>#VALUE!</v>
      </c>
      <c r="X26" s="4" t="s">
        <v>33</v>
      </c>
      <c r="Y26" s="4" t="s">
        <v>57</v>
      </c>
      <c r="Z26" s="4" t="s">
        <v>42</v>
      </c>
      <c r="AA26" s="4">
        <v>4</v>
      </c>
      <c r="AB26" s="4">
        <v>0</v>
      </c>
      <c r="AC26" s="4" t="s">
        <v>42</v>
      </c>
      <c r="AD26" s="4" t="s">
        <v>44</v>
      </c>
      <c r="AE26" s="4" t="s">
        <v>44</v>
      </c>
      <c r="AF26" s="4" t="s">
        <v>44</v>
      </c>
      <c r="AG26" s="4" t="s">
        <v>45</v>
      </c>
      <c r="AH26" s="2" t="s">
        <v>44</v>
      </c>
      <c r="AI26" s="2" t="s">
        <v>44</v>
      </c>
      <c r="AJ26" s="2"/>
      <c r="AK26" s="2"/>
    </row>
    <row r="27" spans="1:37" ht="15.75" x14ac:dyDescent="0.25">
      <c r="A27" s="4" t="s">
        <v>26</v>
      </c>
      <c r="B27" s="4">
        <f t="shared" ref="B27:W38" si="19">B26</f>
        <v>6</v>
      </c>
      <c r="C27" s="4" t="str">
        <f t="shared" si="19"/>
        <v>SymLit</v>
      </c>
      <c r="D27" s="4" t="str">
        <f t="shared" si="19"/>
        <v>RMTS</v>
      </c>
      <c r="E27" s="4" t="str">
        <f t="shared" si="19"/>
        <v>pilot1</v>
      </c>
      <c r="F27" s="4" t="str">
        <f t="shared" si="19"/>
        <v>noncomm</v>
      </c>
      <c r="G27" s="4" t="str">
        <f t="shared" si="19"/>
        <v>4yo</v>
      </c>
      <c r="H27" s="4">
        <f t="shared" si="19"/>
        <v>1</v>
      </c>
      <c r="I27" s="4" t="str">
        <f t="shared" si="19"/>
        <v>B</v>
      </c>
      <c r="J27" s="4" t="str">
        <f t="shared" si="19"/>
        <v>videocall</v>
      </c>
      <c r="K27" s="4" t="str">
        <f t="shared" si="19"/>
        <v>AS</v>
      </c>
      <c r="L27" s="4">
        <f t="shared" si="19"/>
        <v>255628</v>
      </c>
      <c r="M27" s="4">
        <f t="shared" si="19"/>
        <v>24</v>
      </c>
      <c r="N27" s="4">
        <f t="shared" si="19"/>
        <v>6</v>
      </c>
      <c r="O27" s="4">
        <f t="shared" si="19"/>
        <v>2016</v>
      </c>
      <c r="P27" s="4" t="str">
        <f t="shared" si="19"/>
        <v>24/6/2016</v>
      </c>
      <c r="Q27" s="4">
        <f t="shared" si="19"/>
        <v>16</v>
      </c>
      <c r="R27" s="4">
        <f t="shared" si="19"/>
        <v>12</v>
      </c>
      <c r="S27" s="4">
        <f t="shared" si="19"/>
        <v>2020</v>
      </c>
      <c r="T27" s="4" t="str">
        <f t="shared" si="19"/>
        <v>16/12/2020</v>
      </c>
      <c r="U27" s="4" t="e">
        <f t="shared" si="19"/>
        <v>#VALUE!</v>
      </c>
      <c r="V27" s="4" t="e">
        <f t="shared" si="19"/>
        <v>#VALUE!</v>
      </c>
      <c r="W27" s="4" t="e">
        <f t="shared" si="19"/>
        <v>#VALUE!</v>
      </c>
      <c r="X27" s="4" t="s">
        <v>33</v>
      </c>
      <c r="Y27" s="4" t="s">
        <v>57</v>
      </c>
      <c r="Z27" s="4" t="s">
        <v>35</v>
      </c>
      <c r="AA27" s="4">
        <v>1</v>
      </c>
      <c r="AB27" s="4">
        <v>1</v>
      </c>
      <c r="AC27" s="4" t="s">
        <v>47</v>
      </c>
      <c r="AD27" s="4" t="s">
        <v>49</v>
      </c>
      <c r="AE27" s="4" t="s">
        <v>49</v>
      </c>
      <c r="AF27" s="4" t="s">
        <v>53</v>
      </c>
      <c r="AG27" s="4" t="s">
        <v>45</v>
      </c>
      <c r="AH27" s="2" t="s">
        <v>44</v>
      </c>
      <c r="AI27" s="2" t="s">
        <v>44</v>
      </c>
      <c r="AJ27" s="2"/>
      <c r="AK27" s="2"/>
    </row>
    <row r="28" spans="1:37" ht="15.75" x14ac:dyDescent="0.25">
      <c r="A28" s="4" t="s">
        <v>26</v>
      </c>
      <c r="B28" s="4">
        <f t="shared" si="19"/>
        <v>6</v>
      </c>
      <c r="C28" s="4" t="str">
        <f t="shared" si="19"/>
        <v>SymLit</v>
      </c>
      <c r="D28" s="4" t="str">
        <f t="shared" si="19"/>
        <v>RMTS</v>
      </c>
      <c r="E28" s="4" t="str">
        <f t="shared" si="19"/>
        <v>pilot1</v>
      </c>
      <c r="F28" s="4" t="str">
        <f t="shared" si="19"/>
        <v>noncomm</v>
      </c>
      <c r="G28" s="4" t="str">
        <f t="shared" si="19"/>
        <v>4yo</v>
      </c>
      <c r="H28" s="4">
        <f t="shared" si="19"/>
        <v>1</v>
      </c>
      <c r="I28" s="4" t="str">
        <f t="shared" si="19"/>
        <v>B</v>
      </c>
      <c r="J28" s="4" t="str">
        <f t="shared" si="19"/>
        <v>videocall</v>
      </c>
      <c r="K28" s="4" t="str">
        <f t="shared" si="19"/>
        <v>AS</v>
      </c>
      <c r="L28" s="4">
        <f t="shared" si="19"/>
        <v>255628</v>
      </c>
      <c r="M28" s="4">
        <f t="shared" si="19"/>
        <v>24</v>
      </c>
      <c r="N28" s="4">
        <f t="shared" si="19"/>
        <v>6</v>
      </c>
      <c r="O28" s="4">
        <f t="shared" si="19"/>
        <v>2016</v>
      </c>
      <c r="P28" s="4" t="str">
        <f t="shared" si="19"/>
        <v>24/6/2016</v>
      </c>
      <c r="Q28" s="4">
        <f t="shared" si="19"/>
        <v>16</v>
      </c>
      <c r="R28" s="4">
        <f t="shared" si="19"/>
        <v>12</v>
      </c>
      <c r="S28" s="4">
        <f t="shared" si="19"/>
        <v>2020</v>
      </c>
      <c r="T28" s="4" t="str">
        <f t="shared" si="19"/>
        <v>16/12/2020</v>
      </c>
      <c r="U28" s="4" t="e">
        <f t="shared" si="19"/>
        <v>#VALUE!</v>
      </c>
      <c r="V28" s="4" t="e">
        <f t="shared" si="19"/>
        <v>#VALUE!</v>
      </c>
      <c r="W28" s="4" t="e">
        <f t="shared" si="19"/>
        <v>#VALUE!</v>
      </c>
      <c r="X28" s="4" t="s">
        <v>33</v>
      </c>
      <c r="Y28" s="4" t="s">
        <v>57</v>
      </c>
      <c r="Z28" s="4" t="s">
        <v>35</v>
      </c>
      <c r="AA28" s="4">
        <v>2</v>
      </c>
      <c r="AB28" s="4">
        <v>2</v>
      </c>
      <c r="AC28" s="4" t="s">
        <v>47</v>
      </c>
      <c r="AD28" s="4" t="s">
        <v>51</v>
      </c>
      <c r="AE28" s="4" t="s">
        <v>51</v>
      </c>
      <c r="AF28" s="4" t="s">
        <v>48</v>
      </c>
      <c r="AG28" s="4" t="s">
        <v>46</v>
      </c>
      <c r="AH28" s="2" t="s">
        <v>44</v>
      </c>
      <c r="AI28" s="2" t="s">
        <v>44</v>
      </c>
      <c r="AJ28" s="2"/>
      <c r="AK28" s="2"/>
    </row>
    <row r="29" spans="1:37" ht="15.75" x14ac:dyDescent="0.25">
      <c r="A29" s="4" t="s">
        <v>26</v>
      </c>
      <c r="B29" s="4">
        <f t="shared" si="19"/>
        <v>6</v>
      </c>
      <c r="C29" s="4" t="str">
        <f t="shared" si="19"/>
        <v>SymLit</v>
      </c>
      <c r="D29" s="4" t="str">
        <f t="shared" si="19"/>
        <v>RMTS</v>
      </c>
      <c r="E29" s="4" t="str">
        <f t="shared" si="19"/>
        <v>pilot1</v>
      </c>
      <c r="F29" s="4" t="str">
        <f t="shared" si="19"/>
        <v>noncomm</v>
      </c>
      <c r="G29" s="4" t="str">
        <f t="shared" si="19"/>
        <v>4yo</v>
      </c>
      <c r="H29" s="4">
        <f t="shared" si="19"/>
        <v>1</v>
      </c>
      <c r="I29" s="4" t="str">
        <f t="shared" si="19"/>
        <v>B</v>
      </c>
      <c r="J29" s="4" t="str">
        <f t="shared" si="19"/>
        <v>videocall</v>
      </c>
      <c r="K29" s="4" t="str">
        <f t="shared" si="19"/>
        <v>AS</v>
      </c>
      <c r="L29" s="4">
        <f t="shared" si="19"/>
        <v>255628</v>
      </c>
      <c r="M29" s="4">
        <f t="shared" si="19"/>
        <v>24</v>
      </c>
      <c r="N29" s="4">
        <f t="shared" si="19"/>
        <v>6</v>
      </c>
      <c r="O29" s="4">
        <f t="shared" si="19"/>
        <v>2016</v>
      </c>
      <c r="P29" s="4" t="str">
        <f t="shared" si="19"/>
        <v>24/6/2016</v>
      </c>
      <c r="Q29" s="4">
        <f t="shared" si="19"/>
        <v>16</v>
      </c>
      <c r="R29" s="4">
        <f t="shared" si="19"/>
        <v>12</v>
      </c>
      <c r="S29" s="4">
        <f t="shared" si="19"/>
        <v>2020</v>
      </c>
      <c r="T29" s="4" t="str">
        <f t="shared" si="19"/>
        <v>16/12/2020</v>
      </c>
      <c r="U29" s="4" t="e">
        <f t="shared" si="19"/>
        <v>#VALUE!</v>
      </c>
      <c r="V29" s="4" t="e">
        <f t="shared" si="19"/>
        <v>#VALUE!</v>
      </c>
      <c r="W29" s="4" t="e">
        <f t="shared" si="19"/>
        <v>#VALUE!</v>
      </c>
      <c r="X29" s="4" t="s">
        <v>33</v>
      </c>
      <c r="Y29" s="4" t="s">
        <v>57</v>
      </c>
      <c r="Z29" s="4" t="s">
        <v>35</v>
      </c>
      <c r="AA29" s="4">
        <v>3</v>
      </c>
      <c r="AB29" s="4">
        <v>3</v>
      </c>
      <c r="AC29" s="4" t="s">
        <v>47</v>
      </c>
      <c r="AD29" s="4" t="s">
        <v>50</v>
      </c>
      <c r="AE29" s="4" t="s">
        <v>50</v>
      </c>
      <c r="AF29" s="4" t="s">
        <v>52</v>
      </c>
      <c r="AG29" s="4" t="s">
        <v>46</v>
      </c>
      <c r="AH29" s="2" t="s">
        <v>44</v>
      </c>
      <c r="AI29" s="2" t="s">
        <v>44</v>
      </c>
      <c r="AJ29" s="2"/>
      <c r="AK29" s="2"/>
    </row>
    <row r="30" spans="1:37" ht="15.75" x14ac:dyDescent="0.25">
      <c r="A30" s="4" t="s">
        <v>26</v>
      </c>
      <c r="B30" s="4">
        <f t="shared" si="19"/>
        <v>6</v>
      </c>
      <c r="C30" s="4" t="str">
        <f t="shared" si="19"/>
        <v>SymLit</v>
      </c>
      <c r="D30" s="4" t="str">
        <f t="shared" si="19"/>
        <v>RMTS</v>
      </c>
      <c r="E30" s="4" t="str">
        <f t="shared" si="19"/>
        <v>pilot1</v>
      </c>
      <c r="F30" s="4" t="str">
        <f t="shared" si="19"/>
        <v>noncomm</v>
      </c>
      <c r="G30" s="4" t="str">
        <f t="shared" si="19"/>
        <v>4yo</v>
      </c>
      <c r="H30" s="4">
        <f t="shared" si="19"/>
        <v>1</v>
      </c>
      <c r="I30" s="4" t="str">
        <f t="shared" si="19"/>
        <v>B</v>
      </c>
      <c r="J30" s="4" t="str">
        <f t="shared" si="19"/>
        <v>videocall</v>
      </c>
      <c r="K30" s="4" t="str">
        <f t="shared" si="19"/>
        <v>AS</v>
      </c>
      <c r="L30" s="4">
        <f t="shared" si="19"/>
        <v>255628</v>
      </c>
      <c r="M30" s="4">
        <f t="shared" si="19"/>
        <v>24</v>
      </c>
      <c r="N30" s="4">
        <f t="shared" si="19"/>
        <v>6</v>
      </c>
      <c r="O30" s="4">
        <f t="shared" si="19"/>
        <v>2016</v>
      </c>
      <c r="P30" s="4" t="str">
        <f t="shared" si="19"/>
        <v>24/6/2016</v>
      </c>
      <c r="Q30" s="4">
        <f t="shared" si="19"/>
        <v>16</v>
      </c>
      <c r="R30" s="4">
        <f t="shared" si="19"/>
        <v>12</v>
      </c>
      <c r="S30" s="4">
        <f t="shared" si="19"/>
        <v>2020</v>
      </c>
      <c r="T30" s="4" t="str">
        <f t="shared" si="19"/>
        <v>16/12/2020</v>
      </c>
      <c r="U30" s="4" t="e">
        <f t="shared" si="19"/>
        <v>#VALUE!</v>
      </c>
      <c r="V30" s="4" t="e">
        <f t="shared" si="19"/>
        <v>#VALUE!</v>
      </c>
      <c r="W30" s="4" t="e">
        <f t="shared" si="19"/>
        <v>#VALUE!</v>
      </c>
      <c r="X30" s="4" t="s">
        <v>33</v>
      </c>
      <c r="Y30" s="4" t="s">
        <v>57</v>
      </c>
      <c r="Z30" s="4" t="s">
        <v>35</v>
      </c>
      <c r="AA30" s="4">
        <v>4</v>
      </c>
      <c r="AB30" s="4">
        <v>4</v>
      </c>
      <c r="AC30" s="4" t="s">
        <v>47</v>
      </c>
      <c r="AD30" s="4" t="s">
        <v>49</v>
      </c>
      <c r="AE30" s="4" t="s">
        <v>49</v>
      </c>
      <c r="AF30" s="4" t="s">
        <v>48</v>
      </c>
      <c r="AG30" s="4" t="s">
        <v>45</v>
      </c>
      <c r="AH30" s="2" t="s">
        <v>44</v>
      </c>
      <c r="AI30" s="2" t="s">
        <v>44</v>
      </c>
      <c r="AJ30" s="2"/>
      <c r="AK30" s="2"/>
    </row>
    <row r="31" spans="1:37" ht="15.75" x14ac:dyDescent="0.25">
      <c r="A31" s="4" t="s">
        <v>26</v>
      </c>
      <c r="B31" s="4">
        <f t="shared" si="19"/>
        <v>6</v>
      </c>
      <c r="C31" s="4" t="str">
        <f t="shared" si="19"/>
        <v>SymLit</v>
      </c>
      <c r="D31" s="4" t="str">
        <f t="shared" si="19"/>
        <v>RMTS</v>
      </c>
      <c r="E31" s="4" t="str">
        <f t="shared" si="19"/>
        <v>pilot1</v>
      </c>
      <c r="F31" s="4" t="str">
        <f t="shared" si="19"/>
        <v>noncomm</v>
      </c>
      <c r="G31" s="4" t="str">
        <f t="shared" si="19"/>
        <v>4yo</v>
      </c>
      <c r="H31" s="4">
        <f t="shared" si="19"/>
        <v>1</v>
      </c>
      <c r="I31" s="4" t="str">
        <f t="shared" si="19"/>
        <v>B</v>
      </c>
      <c r="J31" s="4" t="str">
        <f t="shared" si="19"/>
        <v>videocall</v>
      </c>
      <c r="K31" s="4" t="str">
        <f t="shared" si="19"/>
        <v>AS</v>
      </c>
      <c r="L31" s="4">
        <f t="shared" si="19"/>
        <v>255628</v>
      </c>
      <c r="M31" s="4">
        <f t="shared" si="19"/>
        <v>24</v>
      </c>
      <c r="N31" s="4">
        <f t="shared" si="19"/>
        <v>6</v>
      </c>
      <c r="O31" s="4">
        <f t="shared" si="19"/>
        <v>2016</v>
      </c>
      <c r="P31" s="4" t="str">
        <f t="shared" si="19"/>
        <v>24/6/2016</v>
      </c>
      <c r="Q31" s="4">
        <f t="shared" si="19"/>
        <v>16</v>
      </c>
      <c r="R31" s="4">
        <f t="shared" si="19"/>
        <v>12</v>
      </c>
      <c r="S31" s="4">
        <f t="shared" si="19"/>
        <v>2020</v>
      </c>
      <c r="T31" s="4" t="str">
        <f t="shared" si="19"/>
        <v>16/12/2020</v>
      </c>
      <c r="U31" s="4" t="e">
        <f t="shared" si="19"/>
        <v>#VALUE!</v>
      </c>
      <c r="V31" s="4" t="e">
        <f t="shared" si="19"/>
        <v>#VALUE!</v>
      </c>
      <c r="W31" s="4" t="e">
        <f t="shared" si="19"/>
        <v>#VALUE!</v>
      </c>
      <c r="X31" s="4" t="s">
        <v>33</v>
      </c>
      <c r="Y31" s="4" t="s">
        <v>57</v>
      </c>
      <c r="Z31" s="4" t="s">
        <v>35</v>
      </c>
      <c r="AA31" s="4">
        <v>5</v>
      </c>
      <c r="AB31" s="4">
        <v>5</v>
      </c>
      <c r="AC31" s="4" t="s">
        <v>47</v>
      </c>
      <c r="AD31" s="4" t="s">
        <v>51</v>
      </c>
      <c r="AE31" s="4" t="s">
        <v>51</v>
      </c>
      <c r="AF31" s="4" t="s">
        <v>53</v>
      </c>
      <c r="AG31" s="4" t="s">
        <v>46</v>
      </c>
      <c r="AH31" s="2" t="s">
        <v>44</v>
      </c>
      <c r="AI31" s="2" t="s">
        <v>44</v>
      </c>
      <c r="AJ31" s="2"/>
      <c r="AK31" s="2"/>
    </row>
    <row r="32" spans="1:37" ht="15.75" x14ac:dyDescent="0.25">
      <c r="A32" s="4" t="s">
        <v>26</v>
      </c>
      <c r="B32" s="4">
        <f t="shared" si="19"/>
        <v>6</v>
      </c>
      <c r="C32" s="4" t="str">
        <f t="shared" si="19"/>
        <v>SymLit</v>
      </c>
      <c r="D32" s="4" t="str">
        <f t="shared" si="19"/>
        <v>RMTS</v>
      </c>
      <c r="E32" s="4" t="str">
        <f t="shared" si="19"/>
        <v>pilot1</v>
      </c>
      <c r="F32" s="4" t="str">
        <f t="shared" si="19"/>
        <v>noncomm</v>
      </c>
      <c r="G32" s="4" t="str">
        <f t="shared" si="19"/>
        <v>4yo</v>
      </c>
      <c r="H32" s="4">
        <f t="shared" si="19"/>
        <v>1</v>
      </c>
      <c r="I32" s="4" t="str">
        <f t="shared" si="19"/>
        <v>B</v>
      </c>
      <c r="J32" s="4" t="str">
        <f t="shared" si="19"/>
        <v>videocall</v>
      </c>
      <c r="K32" s="4" t="str">
        <f t="shared" si="19"/>
        <v>AS</v>
      </c>
      <c r="L32" s="4">
        <f t="shared" si="19"/>
        <v>255628</v>
      </c>
      <c r="M32" s="4">
        <f t="shared" si="19"/>
        <v>24</v>
      </c>
      <c r="N32" s="4">
        <f t="shared" si="19"/>
        <v>6</v>
      </c>
      <c r="O32" s="4">
        <f t="shared" si="19"/>
        <v>2016</v>
      </c>
      <c r="P32" s="4" t="str">
        <f t="shared" si="19"/>
        <v>24/6/2016</v>
      </c>
      <c r="Q32" s="4">
        <f t="shared" si="19"/>
        <v>16</v>
      </c>
      <c r="R32" s="4">
        <f t="shared" si="19"/>
        <v>12</v>
      </c>
      <c r="S32" s="4">
        <f t="shared" si="19"/>
        <v>2020</v>
      </c>
      <c r="T32" s="4" t="str">
        <f t="shared" si="19"/>
        <v>16/12/2020</v>
      </c>
      <c r="U32" s="4" t="e">
        <f t="shared" si="19"/>
        <v>#VALUE!</v>
      </c>
      <c r="V32" s="4" t="e">
        <f t="shared" si="19"/>
        <v>#VALUE!</v>
      </c>
      <c r="W32" s="4" t="e">
        <f t="shared" si="19"/>
        <v>#VALUE!</v>
      </c>
      <c r="X32" s="4" t="s">
        <v>33</v>
      </c>
      <c r="Y32" s="4" t="s">
        <v>57</v>
      </c>
      <c r="Z32" s="4" t="s">
        <v>35</v>
      </c>
      <c r="AA32" s="4">
        <v>6</v>
      </c>
      <c r="AB32" s="4">
        <v>6</v>
      </c>
      <c r="AC32" s="4" t="s">
        <v>47</v>
      </c>
      <c r="AD32" s="4" t="s">
        <v>50</v>
      </c>
      <c r="AE32" s="4" t="s">
        <v>50</v>
      </c>
      <c r="AF32" s="4" t="s">
        <v>49</v>
      </c>
      <c r="AG32" s="4" t="s">
        <v>46</v>
      </c>
      <c r="AH32" s="2" t="s">
        <v>44</v>
      </c>
      <c r="AI32" s="2" t="s">
        <v>44</v>
      </c>
      <c r="AJ32" s="2"/>
      <c r="AK32" s="2"/>
    </row>
    <row r="33" spans="1:37" ht="15.75" x14ac:dyDescent="0.25">
      <c r="A33" s="4" t="s">
        <v>26</v>
      </c>
      <c r="B33" s="4">
        <f t="shared" si="19"/>
        <v>6</v>
      </c>
      <c r="C33" s="4" t="str">
        <f t="shared" si="19"/>
        <v>SymLit</v>
      </c>
      <c r="D33" s="4" t="str">
        <f t="shared" si="19"/>
        <v>RMTS</v>
      </c>
      <c r="E33" s="4" t="str">
        <f t="shared" si="19"/>
        <v>pilot1</v>
      </c>
      <c r="F33" s="4" t="str">
        <f t="shared" si="19"/>
        <v>noncomm</v>
      </c>
      <c r="G33" s="4" t="str">
        <f t="shared" si="19"/>
        <v>4yo</v>
      </c>
      <c r="H33" s="4">
        <f t="shared" si="19"/>
        <v>1</v>
      </c>
      <c r="I33" s="4" t="str">
        <f t="shared" si="19"/>
        <v>B</v>
      </c>
      <c r="J33" s="4" t="str">
        <f t="shared" si="19"/>
        <v>videocall</v>
      </c>
      <c r="K33" s="4" t="str">
        <f t="shared" si="19"/>
        <v>AS</v>
      </c>
      <c r="L33" s="4">
        <f t="shared" si="19"/>
        <v>255628</v>
      </c>
      <c r="M33" s="4">
        <f t="shared" si="19"/>
        <v>24</v>
      </c>
      <c r="N33" s="4">
        <f t="shared" si="19"/>
        <v>6</v>
      </c>
      <c r="O33" s="4">
        <f t="shared" si="19"/>
        <v>2016</v>
      </c>
      <c r="P33" s="4" t="str">
        <f t="shared" si="19"/>
        <v>24/6/2016</v>
      </c>
      <c r="Q33" s="4">
        <f t="shared" si="19"/>
        <v>16</v>
      </c>
      <c r="R33" s="4">
        <f t="shared" si="19"/>
        <v>12</v>
      </c>
      <c r="S33" s="4">
        <f t="shared" si="19"/>
        <v>2020</v>
      </c>
      <c r="T33" s="4" t="str">
        <f t="shared" si="19"/>
        <v>16/12/2020</v>
      </c>
      <c r="U33" s="4" t="e">
        <f t="shared" si="19"/>
        <v>#VALUE!</v>
      </c>
      <c r="V33" s="4" t="e">
        <f t="shared" si="19"/>
        <v>#VALUE!</v>
      </c>
      <c r="W33" s="4" t="e">
        <f t="shared" si="19"/>
        <v>#VALUE!</v>
      </c>
      <c r="X33" s="4" t="s">
        <v>33</v>
      </c>
      <c r="Y33" s="4" t="s">
        <v>57</v>
      </c>
      <c r="Z33" s="4" t="s">
        <v>35</v>
      </c>
      <c r="AA33" s="4">
        <v>7</v>
      </c>
      <c r="AB33" s="4">
        <v>7</v>
      </c>
      <c r="AC33" s="4" t="s">
        <v>47</v>
      </c>
      <c r="AD33" s="4" t="s">
        <v>48</v>
      </c>
      <c r="AE33" s="4" t="s">
        <v>48</v>
      </c>
      <c r="AF33" s="4" t="s">
        <v>51</v>
      </c>
      <c r="AG33" s="4" t="s">
        <v>45</v>
      </c>
      <c r="AH33" s="2" t="s">
        <v>44</v>
      </c>
      <c r="AI33" s="2" t="s">
        <v>44</v>
      </c>
      <c r="AJ33" s="2"/>
      <c r="AK33" s="2"/>
    </row>
    <row r="34" spans="1:37" ht="15.75" x14ac:dyDescent="0.25">
      <c r="A34" s="4" t="s">
        <v>26</v>
      </c>
      <c r="B34" s="4">
        <f t="shared" si="19"/>
        <v>6</v>
      </c>
      <c r="C34" s="4" t="str">
        <f t="shared" si="19"/>
        <v>SymLit</v>
      </c>
      <c r="D34" s="4" t="str">
        <f t="shared" si="19"/>
        <v>RMTS</v>
      </c>
      <c r="E34" s="4" t="str">
        <f t="shared" si="19"/>
        <v>pilot1</v>
      </c>
      <c r="F34" s="4" t="str">
        <f t="shared" si="19"/>
        <v>noncomm</v>
      </c>
      <c r="G34" s="4" t="str">
        <f t="shared" si="19"/>
        <v>4yo</v>
      </c>
      <c r="H34" s="4">
        <f t="shared" si="19"/>
        <v>1</v>
      </c>
      <c r="I34" s="4" t="str">
        <f t="shared" si="19"/>
        <v>B</v>
      </c>
      <c r="J34" s="4" t="str">
        <f t="shared" si="19"/>
        <v>videocall</v>
      </c>
      <c r="K34" s="4" t="str">
        <f t="shared" si="19"/>
        <v>AS</v>
      </c>
      <c r="L34" s="4">
        <f t="shared" si="19"/>
        <v>255628</v>
      </c>
      <c r="M34" s="4">
        <f t="shared" si="19"/>
        <v>24</v>
      </c>
      <c r="N34" s="4">
        <f t="shared" si="19"/>
        <v>6</v>
      </c>
      <c r="O34" s="4">
        <f t="shared" si="19"/>
        <v>2016</v>
      </c>
      <c r="P34" s="4" t="str">
        <f t="shared" si="19"/>
        <v>24/6/2016</v>
      </c>
      <c r="Q34" s="4">
        <f t="shared" si="19"/>
        <v>16</v>
      </c>
      <c r="R34" s="4">
        <f t="shared" si="19"/>
        <v>12</v>
      </c>
      <c r="S34" s="4">
        <f t="shared" si="19"/>
        <v>2020</v>
      </c>
      <c r="T34" s="4" t="str">
        <f t="shared" si="19"/>
        <v>16/12/2020</v>
      </c>
      <c r="U34" s="4" t="e">
        <f t="shared" si="19"/>
        <v>#VALUE!</v>
      </c>
      <c r="V34" s="4" t="e">
        <f t="shared" si="19"/>
        <v>#VALUE!</v>
      </c>
      <c r="W34" s="4" t="e">
        <f t="shared" si="19"/>
        <v>#VALUE!</v>
      </c>
      <c r="X34" s="4" t="s">
        <v>33</v>
      </c>
      <c r="Y34" s="4" t="s">
        <v>57</v>
      </c>
      <c r="Z34" s="4" t="s">
        <v>35</v>
      </c>
      <c r="AA34" s="4">
        <v>8</v>
      </c>
      <c r="AB34" s="4">
        <v>8</v>
      </c>
      <c r="AC34" s="4" t="s">
        <v>47</v>
      </c>
      <c r="AD34" s="4" t="s">
        <v>52</v>
      </c>
      <c r="AE34" s="4" t="s">
        <v>52</v>
      </c>
      <c r="AF34" s="4" t="s">
        <v>50</v>
      </c>
      <c r="AG34" s="4" t="s">
        <v>46</v>
      </c>
      <c r="AH34" s="2" t="s">
        <v>44</v>
      </c>
      <c r="AI34" s="2" t="s">
        <v>44</v>
      </c>
      <c r="AJ34" s="2"/>
      <c r="AK34" s="2"/>
    </row>
    <row r="35" spans="1:37" ht="15.75" x14ac:dyDescent="0.25">
      <c r="A35" s="4" t="s">
        <v>26</v>
      </c>
      <c r="B35" s="4">
        <f t="shared" si="19"/>
        <v>6</v>
      </c>
      <c r="C35" s="4" t="str">
        <f t="shared" si="19"/>
        <v>SymLit</v>
      </c>
      <c r="D35" s="4" t="str">
        <f t="shared" si="19"/>
        <v>RMTS</v>
      </c>
      <c r="E35" s="4" t="str">
        <f t="shared" si="19"/>
        <v>pilot1</v>
      </c>
      <c r="F35" s="4" t="str">
        <f t="shared" si="19"/>
        <v>noncomm</v>
      </c>
      <c r="G35" s="4" t="str">
        <f t="shared" si="19"/>
        <v>4yo</v>
      </c>
      <c r="H35" s="4">
        <f t="shared" si="19"/>
        <v>1</v>
      </c>
      <c r="I35" s="4" t="str">
        <f t="shared" si="19"/>
        <v>B</v>
      </c>
      <c r="J35" s="4" t="str">
        <f t="shared" si="19"/>
        <v>videocall</v>
      </c>
      <c r="K35" s="4" t="str">
        <f t="shared" si="19"/>
        <v>AS</v>
      </c>
      <c r="L35" s="4">
        <f t="shared" si="19"/>
        <v>255628</v>
      </c>
      <c r="M35" s="4">
        <f t="shared" si="19"/>
        <v>24</v>
      </c>
      <c r="N35" s="4">
        <f t="shared" si="19"/>
        <v>6</v>
      </c>
      <c r="O35" s="4">
        <f t="shared" si="19"/>
        <v>2016</v>
      </c>
      <c r="P35" s="4" t="str">
        <f t="shared" si="19"/>
        <v>24/6/2016</v>
      </c>
      <c r="Q35" s="4">
        <f t="shared" si="19"/>
        <v>16</v>
      </c>
      <c r="R35" s="4">
        <f t="shared" si="19"/>
        <v>12</v>
      </c>
      <c r="S35" s="4">
        <f t="shared" si="19"/>
        <v>2020</v>
      </c>
      <c r="T35" s="4" t="str">
        <f t="shared" si="19"/>
        <v>16/12/2020</v>
      </c>
      <c r="U35" s="4" t="e">
        <f t="shared" si="19"/>
        <v>#VALUE!</v>
      </c>
      <c r="V35" s="4" t="e">
        <f t="shared" si="19"/>
        <v>#VALUE!</v>
      </c>
      <c r="W35" s="4" t="e">
        <f t="shared" si="19"/>
        <v>#VALUE!</v>
      </c>
      <c r="X35" s="4" t="s">
        <v>33</v>
      </c>
      <c r="Y35" s="4" t="s">
        <v>57</v>
      </c>
      <c r="Z35" s="4" t="s">
        <v>35</v>
      </c>
      <c r="AA35" s="4">
        <v>9</v>
      </c>
      <c r="AB35" s="4">
        <v>9</v>
      </c>
      <c r="AC35" s="4" t="s">
        <v>47</v>
      </c>
      <c r="AD35" s="4" t="s">
        <v>53</v>
      </c>
      <c r="AE35" s="4" t="s">
        <v>53</v>
      </c>
      <c r="AF35" s="4" t="s">
        <v>51</v>
      </c>
      <c r="AG35" s="4" t="s">
        <v>45</v>
      </c>
      <c r="AH35" s="2" t="s">
        <v>44</v>
      </c>
      <c r="AI35" s="2" t="s">
        <v>44</v>
      </c>
      <c r="AJ35" s="2"/>
      <c r="AK35" s="2"/>
    </row>
    <row r="36" spans="1:37" ht="15.75" x14ac:dyDescent="0.25">
      <c r="A36" s="4" t="s">
        <v>26</v>
      </c>
      <c r="B36" s="4">
        <f t="shared" si="19"/>
        <v>6</v>
      </c>
      <c r="C36" s="4" t="str">
        <f t="shared" si="19"/>
        <v>SymLit</v>
      </c>
      <c r="D36" s="4" t="str">
        <f t="shared" si="19"/>
        <v>RMTS</v>
      </c>
      <c r="E36" s="4" t="str">
        <f t="shared" si="19"/>
        <v>pilot1</v>
      </c>
      <c r="F36" s="4" t="str">
        <f t="shared" si="19"/>
        <v>noncomm</v>
      </c>
      <c r="G36" s="4" t="str">
        <f t="shared" si="19"/>
        <v>4yo</v>
      </c>
      <c r="H36" s="4">
        <f t="shared" si="19"/>
        <v>1</v>
      </c>
      <c r="I36" s="4" t="str">
        <f t="shared" si="19"/>
        <v>B</v>
      </c>
      <c r="J36" s="4" t="str">
        <f t="shared" si="19"/>
        <v>videocall</v>
      </c>
      <c r="K36" s="4" t="str">
        <f t="shared" si="19"/>
        <v>AS</v>
      </c>
      <c r="L36" s="4">
        <f t="shared" si="19"/>
        <v>255628</v>
      </c>
      <c r="M36" s="4">
        <f t="shared" si="19"/>
        <v>24</v>
      </c>
      <c r="N36" s="4">
        <f t="shared" si="19"/>
        <v>6</v>
      </c>
      <c r="O36" s="4">
        <f t="shared" si="19"/>
        <v>2016</v>
      </c>
      <c r="P36" s="4" t="str">
        <f t="shared" si="19"/>
        <v>24/6/2016</v>
      </c>
      <c r="Q36" s="4">
        <f t="shared" si="19"/>
        <v>16</v>
      </c>
      <c r="R36" s="4">
        <f t="shared" si="19"/>
        <v>12</v>
      </c>
      <c r="S36" s="4">
        <f t="shared" si="19"/>
        <v>2020</v>
      </c>
      <c r="T36" s="4" t="str">
        <f t="shared" si="19"/>
        <v>16/12/2020</v>
      </c>
      <c r="U36" s="4" t="e">
        <f t="shared" si="19"/>
        <v>#VALUE!</v>
      </c>
      <c r="V36" s="4" t="e">
        <f t="shared" si="19"/>
        <v>#VALUE!</v>
      </c>
      <c r="W36" s="4" t="e">
        <f t="shared" si="19"/>
        <v>#VALUE!</v>
      </c>
      <c r="X36" s="4" t="s">
        <v>33</v>
      </c>
      <c r="Y36" s="4" t="s">
        <v>57</v>
      </c>
      <c r="Z36" s="4" t="s">
        <v>35</v>
      </c>
      <c r="AA36" s="4">
        <v>10</v>
      </c>
      <c r="AB36" s="4">
        <v>10</v>
      </c>
      <c r="AC36" s="4" t="s">
        <v>47</v>
      </c>
      <c r="AD36" s="4" t="s">
        <v>49</v>
      </c>
      <c r="AE36" s="4" t="s">
        <v>49</v>
      </c>
      <c r="AF36" s="4" t="s">
        <v>50</v>
      </c>
      <c r="AG36" s="4" t="s">
        <v>46</v>
      </c>
      <c r="AH36" s="2" t="s">
        <v>44</v>
      </c>
      <c r="AI36" s="2" t="s">
        <v>44</v>
      </c>
      <c r="AJ36" s="2"/>
      <c r="AK36" s="2"/>
    </row>
    <row r="37" spans="1:37" ht="15.75" x14ac:dyDescent="0.25">
      <c r="A37" s="4" t="s">
        <v>26</v>
      </c>
      <c r="B37" s="4">
        <f t="shared" si="19"/>
        <v>6</v>
      </c>
      <c r="C37" s="4" t="str">
        <f t="shared" si="19"/>
        <v>SymLit</v>
      </c>
      <c r="D37" s="4" t="str">
        <f t="shared" si="19"/>
        <v>RMTS</v>
      </c>
      <c r="E37" s="4" t="str">
        <f t="shared" si="19"/>
        <v>pilot1</v>
      </c>
      <c r="F37" s="4" t="str">
        <f t="shared" si="19"/>
        <v>noncomm</v>
      </c>
      <c r="G37" s="4" t="str">
        <f t="shared" si="19"/>
        <v>4yo</v>
      </c>
      <c r="H37" s="4">
        <f t="shared" si="19"/>
        <v>1</v>
      </c>
      <c r="I37" s="4" t="str">
        <f t="shared" si="19"/>
        <v>B</v>
      </c>
      <c r="J37" s="4" t="str">
        <f t="shared" si="19"/>
        <v>videocall</v>
      </c>
      <c r="K37" s="4" t="str">
        <f t="shared" si="19"/>
        <v>AS</v>
      </c>
      <c r="L37" s="4">
        <f t="shared" si="19"/>
        <v>255628</v>
      </c>
      <c r="M37" s="4">
        <f t="shared" si="19"/>
        <v>24</v>
      </c>
      <c r="N37" s="4">
        <f t="shared" si="19"/>
        <v>6</v>
      </c>
      <c r="O37" s="4">
        <f t="shared" si="19"/>
        <v>2016</v>
      </c>
      <c r="P37" s="4" t="str">
        <f t="shared" si="19"/>
        <v>24/6/2016</v>
      </c>
      <c r="Q37" s="4">
        <f t="shared" si="19"/>
        <v>16</v>
      </c>
      <c r="R37" s="4">
        <f t="shared" si="19"/>
        <v>12</v>
      </c>
      <c r="S37" s="4">
        <f t="shared" si="19"/>
        <v>2020</v>
      </c>
      <c r="T37" s="4" t="str">
        <f t="shared" si="19"/>
        <v>16/12/2020</v>
      </c>
      <c r="U37" s="4" t="e">
        <f t="shared" si="19"/>
        <v>#VALUE!</v>
      </c>
      <c r="V37" s="4" t="e">
        <f t="shared" si="19"/>
        <v>#VALUE!</v>
      </c>
      <c r="W37" s="4" t="e">
        <f t="shared" si="19"/>
        <v>#VALUE!</v>
      </c>
      <c r="X37" s="4" t="s">
        <v>33</v>
      </c>
      <c r="Y37" s="4" t="s">
        <v>57</v>
      </c>
      <c r="Z37" s="4" t="s">
        <v>35</v>
      </c>
      <c r="AA37" s="4">
        <v>11</v>
      </c>
      <c r="AB37" s="4">
        <v>11</v>
      </c>
      <c r="AC37" s="4" t="s">
        <v>47</v>
      </c>
      <c r="AD37" s="4" t="s">
        <v>48</v>
      </c>
      <c r="AE37" s="4" t="s">
        <v>48</v>
      </c>
      <c r="AF37" s="4" t="s">
        <v>52</v>
      </c>
      <c r="AG37" s="4" t="s">
        <v>45</v>
      </c>
      <c r="AH37" s="2" t="s">
        <v>44</v>
      </c>
      <c r="AI37" s="2" t="s">
        <v>44</v>
      </c>
      <c r="AJ37" s="2"/>
      <c r="AK37" s="2"/>
    </row>
    <row r="38" spans="1:37" ht="15.75" x14ac:dyDescent="0.25">
      <c r="A38" s="4" t="s">
        <v>26</v>
      </c>
      <c r="B38" s="4">
        <f t="shared" si="19"/>
        <v>6</v>
      </c>
      <c r="C38" s="4" t="str">
        <f t="shared" si="19"/>
        <v>SymLit</v>
      </c>
      <c r="D38" s="4" t="str">
        <f t="shared" si="19"/>
        <v>RMTS</v>
      </c>
      <c r="E38" s="4" t="str">
        <f t="shared" si="19"/>
        <v>pilot1</v>
      </c>
      <c r="F38" s="4" t="str">
        <f t="shared" si="19"/>
        <v>noncomm</v>
      </c>
      <c r="G38" s="4" t="str">
        <f t="shared" si="19"/>
        <v>4yo</v>
      </c>
      <c r="H38" s="4">
        <f t="shared" si="19"/>
        <v>1</v>
      </c>
      <c r="I38" s="4" t="str">
        <f t="shared" si="19"/>
        <v>B</v>
      </c>
      <c r="J38" s="4" t="str">
        <f t="shared" si="19"/>
        <v>videocall</v>
      </c>
      <c r="K38" s="4" t="str">
        <f t="shared" si="19"/>
        <v>AS</v>
      </c>
      <c r="L38" s="4">
        <f t="shared" si="19"/>
        <v>255628</v>
      </c>
      <c r="M38" s="4">
        <f t="shared" si="19"/>
        <v>24</v>
      </c>
      <c r="N38" s="4">
        <f t="shared" si="19"/>
        <v>6</v>
      </c>
      <c r="O38" s="4">
        <f t="shared" ref="O38:W38" si="20">O37</f>
        <v>2016</v>
      </c>
      <c r="P38" s="4" t="str">
        <f t="shared" si="20"/>
        <v>24/6/2016</v>
      </c>
      <c r="Q38" s="4">
        <f t="shared" si="20"/>
        <v>16</v>
      </c>
      <c r="R38" s="4">
        <f t="shared" si="20"/>
        <v>12</v>
      </c>
      <c r="S38" s="4">
        <f t="shared" si="20"/>
        <v>2020</v>
      </c>
      <c r="T38" s="4" t="str">
        <f t="shared" si="20"/>
        <v>16/12/2020</v>
      </c>
      <c r="U38" s="4" t="e">
        <f t="shared" si="20"/>
        <v>#VALUE!</v>
      </c>
      <c r="V38" s="4" t="e">
        <f t="shared" si="20"/>
        <v>#VALUE!</v>
      </c>
      <c r="W38" s="4" t="e">
        <f t="shared" si="20"/>
        <v>#VALUE!</v>
      </c>
      <c r="X38" s="4" t="s">
        <v>33</v>
      </c>
      <c r="Y38" s="4" t="s">
        <v>57</v>
      </c>
      <c r="Z38" s="4" t="s">
        <v>35</v>
      </c>
      <c r="AA38" s="4">
        <v>12</v>
      </c>
      <c r="AB38" s="4">
        <v>12</v>
      </c>
      <c r="AC38" s="4" t="s">
        <v>47</v>
      </c>
      <c r="AD38" s="4" t="s">
        <v>51</v>
      </c>
      <c r="AE38" s="4" t="s">
        <v>51</v>
      </c>
      <c r="AF38" s="4" t="s">
        <v>50</v>
      </c>
      <c r="AG38" s="4" t="s">
        <v>46</v>
      </c>
      <c r="AH38" s="2" t="s">
        <v>44</v>
      </c>
      <c r="AI38" s="2" t="s">
        <v>44</v>
      </c>
      <c r="AJ38" s="2"/>
      <c r="AK38" s="2"/>
    </row>
    <row r="39" spans="1:37" ht="15.75" x14ac:dyDescent="0.25">
      <c r="A39" s="4" t="s">
        <v>26</v>
      </c>
      <c r="B39" s="4">
        <f t="shared" ref="B39:C39" si="21">B37</f>
        <v>6</v>
      </c>
      <c r="C39" s="4" t="str">
        <f t="shared" si="21"/>
        <v>SymLit</v>
      </c>
      <c r="D39" s="4" t="str">
        <f>D37</f>
        <v>RMTS</v>
      </c>
      <c r="E39" s="4" t="str">
        <f>E37</f>
        <v>pilot1</v>
      </c>
      <c r="F39" s="4" t="str">
        <f>F37</f>
        <v>noncomm</v>
      </c>
      <c r="G39" s="4" t="str">
        <f t="shared" ref="G39:W39" si="22">G37</f>
        <v>4yo</v>
      </c>
      <c r="H39" s="4">
        <f t="shared" si="22"/>
        <v>1</v>
      </c>
      <c r="I39" s="4" t="str">
        <f t="shared" si="22"/>
        <v>B</v>
      </c>
      <c r="J39" s="4" t="str">
        <f t="shared" si="22"/>
        <v>videocall</v>
      </c>
      <c r="K39" s="4" t="str">
        <f t="shared" si="22"/>
        <v>AS</v>
      </c>
      <c r="L39" s="4">
        <f t="shared" si="22"/>
        <v>255628</v>
      </c>
      <c r="M39" s="4">
        <f t="shared" si="22"/>
        <v>24</v>
      </c>
      <c r="N39" s="4">
        <f t="shared" si="22"/>
        <v>6</v>
      </c>
      <c r="O39" s="4">
        <f t="shared" si="22"/>
        <v>2016</v>
      </c>
      <c r="P39" s="4" t="str">
        <f t="shared" si="22"/>
        <v>24/6/2016</v>
      </c>
      <c r="Q39" s="4">
        <f t="shared" si="22"/>
        <v>16</v>
      </c>
      <c r="R39" s="4">
        <f t="shared" si="22"/>
        <v>12</v>
      </c>
      <c r="S39" s="4">
        <f t="shared" si="22"/>
        <v>2020</v>
      </c>
      <c r="T39" s="4" t="str">
        <f t="shared" si="22"/>
        <v>16/12/2020</v>
      </c>
      <c r="U39" s="4" t="e">
        <f t="shared" si="22"/>
        <v>#VALUE!</v>
      </c>
      <c r="V39" s="4" t="e">
        <f t="shared" si="22"/>
        <v>#VALUE!</v>
      </c>
      <c r="W39" s="4" t="e">
        <f t="shared" si="22"/>
        <v>#VALUE!</v>
      </c>
      <c r="X39" s="4" t="s">
        <v>33</v>
      </c>
      <c r="Y39" s="4" t="s">
        <v>57</v>
      </c>
      <c r="Z39" s="4" t="s">
        <v>35</v>
      </c>
      <c r="AA39" s="4">
        <v>13</v>
      </c>
      <c r="AB39" s="4">
        <v>13</v>
      </c>
      <c r="AC39" s="4" t="s">
        <v>47</v>
      </c>
      <c r="AD39" s="4" t="s">
        <v>53</v>
      </c>
      <c r="AE39" s="4" t="s">
        <v>53</v>
      </c>
      <c r="AF39" s="4" t="s">
        <v>49</v>
      </c>
      <c r="AG39" s="4" t="s">
        <v>45</v>
      </c>
      <c r="AH39" s="2" t="s">
        <v>44</v>
      </c>
      <c r="AI39" s="2" t="s">
        <v>44</v>
      </c>
      <c r="AJ39" s="2"/>
      <c r="AK39" s="2"/>
    </row>
    <row r="40" spans="1:37" ht="15.75" x14ac:dyDescent="0.25">
      <c r="A40" s="4" t="s">
        <v>26</v>
      </c>
      <c r="B40" s="4">
        <f t="shared" ref="B40:W42" si="23">B37</f>
        <v>6</v>
      </c>
      <c r="C40" s="4" t="str">
        <f t="shared" si="23"/>
        <v>SymLit</v>
      </c>
      <c r="D40" s="4" t="str">
        <f t="shared" si="23"/>
        <v>RMTS</v>
      </c>
      <c r="E40" s="4" t="str">
        <f t="shared" si="23"/>
        <v>pilot1</v>
      </c>
      <c r="F40" s="4" t="str">
        <f t="shared" si="23"/>
        <v>noncomm</v>
      </c>
      <c r="G40" s="4" t="str">
        <f t="shared" si="23"/>
        <v>4yo</v>
      </c>
      <c r="H40" s="4">
        <f t="shared" si="23"/>
        <v>1</v>
      </c>
      <c r="I40" s="4" t="str">
        <f t="shared" si="23"/>
        <v>B</v>
      </c>
      <c r="J40" s="4" t="str">
        <f t="shared" si="23"/>
        <v>videocall</v>
      </c>
      <c r="K40" s="4" t="str">
        <f t="shared" si="23"/>
        <v>AS</v>
      </c>
      <c r="L40" s="4">
        <f t="shared" si="23"/>
        <v>255628</v>
      </c>
      <c r="M40" s="4">
        <f t="shared" si="23"/>
        <v>24</v>
      </c>
      <c r="N40" s="4">
        <f t="shared" si="23"/>
        <v>6</v>
      </c>
      <c r="O40" s="4">
        <f t="shared" si="23"/>
        <v>2016</v>
      </c>
      <c r="P40" s="4" t="str">
        <f t="shared" si="23"/>
        <v>24/6/2016</v>
      </c>
      <c r="Q40" s="4">
        <f t="shared" si="23"/>
        <v>16</v>
      </c>
      <c r="R40" s="4">
        <f t="shared" si="23"/>
        <v>12</v>
      </c>
      <c r="S40" s="4">
        <f t="shared" si="23"/>
        <v>2020</v>
      </c>
      <c r="T40" s="4" t="str">
        <f t="shared" si="23"/>
        <v>16/12/2020</v>
      </c>
      <c r="U40" s="4" t="e">
        <f t="shared" si="23"/>
        <v>#VALUE!</v>
      </c>
      <c r="V40" s="4" t="e">
        <f t="shared" si="23"/>
        <v>#VALUE!</v>
      </c>
      <c r="W40" s="4" t="e">
        <f t="shared" si="23"/>
        <v>#VALUE!</v>
      </c>
      <c r="X40" s="4" t="s">
        <v>33</v>
      </c>
      <c r="Y40" s="4" t="s">
        <v>57</v>
      </c>
      <c r="Z40" s="4" t="s">
        <v>35</v>
      </c>
      <c r="AA40" s="4">
        <v>14</v>
      </c>
      <c r="AB40" s="4">
        <v>14</v>
      </c>
      <c r="AC40" s="4" t="s">
        <v>47</v>
      </c>
      <c r="AD40" s="4" t="s">
        <v>52</v>
      </c>
      <c r="AE40" s="4" t="s">
        <v>52</v>
      </c>
      <c r="AF40" s="4" t="s">
        <v>48</v>
      </c>
      <c r="AG40" s="4" t="s">
        <v>45</v>
      </c>
      <c r="AH40" s="2" t="s">
        <v>44</v>
      </c>
      <c r="AI40" s="2" t="s">
        <v>44</v>
      </c>
      <c r="AJ40" s="2"/>
      <c r="AK40" s="2"/>
    </row>
    <row r="41" spans="1:37" ht="15.75" x14ac:dyDescent="0.25">
      <c r="A41" s="4" t="s">
        <v>26</v>
      </c>
      <c r="B41" s="4">
        <f t="shared" si="23"/>
        <v>6</v>
      </c>
      <c r="C41" s="4" t="str">
        <f t="shared" si="23"/>
        <v>SymLit</v>
      </c>
      <c r="D41" s="4" t="str">
        <f t="shared" si="23"/>
        <v>RMTS</v>
      </c>
      <c r="E41" s="4" t="str">
        <f t="shared" si="23"/>
        <v>pilot1</v>
      </c>
      <c r="F41" s="4" t="str">
        <f t="shared" si="23"/>
        <v>noncomm</v>
      </c>
      <c r="G41" s="4" t="str">
        <f t="shared" si="23"/>
        <v>4yo</v>
      </c>
      <c r="H41" s="4">
        <f t="shared" si="23"/>
        <v>1</v>
      </c>
      <c r="I41" s="4" t="str">
        <f t="shared" si="23"/>
        <v>B</v>
      </c>
      <c r="J41" s="4" t="str">
        <f t="shared" si="23"/>
        <v>videocall</v>
      </c>
      <c r="K41" s="4" t="str">
        <f t="shared" si="23"/>
        <v>AS</v>
      </c>
      <c r="L41" s="4">
        <f t="shared" si="23"/>
        <v>255628</v>
      </c>
      <c r="M41" s="4">
        <f t="shared" si="23"/>
        <v>24</v>
      </c>
      <c r="N41" s="4">
        <f t="shared" si="23"/>
        <v>6</v>
      </c>
      <c r="O41" s="4">
        <f t="shared" si="23"/>
        <v>2016</v>
      </c>
      <c r="P41" s="4" t="str">
        <f t="shared" si="23"/>
        <v>24/6/2016</v>
      </c>
      <c r="Q41" s="4">
        <f t="shared" si="23"/>
        <v>16</v>
      </c>
      <c r="R41" s="4">
        <f t="shared" si="23"/>
        <v>12</v>
      </c>
      <c r="S41" s="4">
        <f t="shared" si="23"/>
        <v>2020</v>
      </c>
      <c r="T41" s="4" t="str">
        <f t="shared" si="23"/>
        <v>16/12/2020</v>
      </c>
      <c r="U41" s="4" t="e">
        <f t="shared" si="23"/>
        <v>#VALUE!</v>
      </c>
      <c r="V41" s="4" t="e">
        <f t="shared" si="23"/>
        <v>#VALUE!</v>
      </c>
      <c r="W41" s="4" t="e">
        <f t="shared" si="23"/>
        <v>#VALUE!</v>
      </c>
      <c r="X41" s="4" t="s">
        <v>33</v>
      </c>
      <c r="Y41" s="4" t="s">
        <v>57</v>
      </c>
      <c r="Z41" s="4" t="s">
        <v>35</v>
      </c>
      <c r="AA41" s="4">
        <v>15</v>
      </c>
      <c r="AB41" s="4">
        <v>15</v>
      </c>
      <c r="AC41" s="4" t="s">
        <v>47</v>
      </c>
      <c r="AD41" s="4" t="s">
        <v>50</v>
      </c>
      <c r="AE41" s="4" t="s">
        <v>50</v>
      </c>
      <c r="AF41" s="4" t="s">
        <v>51</v>
      </c>
      <c r="AG41" s="4" t="s">
        <v>46</v>
      </c>
      <c r="AH41" s="2" t="s">
        <v>44</v>
      </c>
      <c r="AI41" s="2" t="s">
        <v>44</v>
      </c>
      <c r="AJ41" s="2"/>
      <c r="AK41" s="2"/>
    </row>
    <row r="42" spans="1:37" ht="15.75" x14ac:dyDescent="0.25">
      <c r="A42" s="4" t="s">
        <v>26</v>
      </c>
      <c r="B42" s="4">
        <f t="shared" si="23"/>
        <v>6</v>
      </c>
      <c r="C42" s="4" t="str">
        <f t="shared" si="23"/>
        <v>SymLit</v>
      </c>
      <c r="D42" s="4" t="str">
        <f t="shared" si="23"/>
        <v>RMTS</v>
      </c>
      <c r="E42" s="4" t="str">
        <f t="shared" si="23"/>
        <v>pilot1</v>
      </c>
      <c r="F42" s="4" t="str">
        <f t="shared" si="23"/>
        <v>noncomm</v>
      </c>
      <c r="G42" s="4" t="str">
        <f t="shared" si="23"/>
        <v>4yo</v>
      </c>
      <c r="H42" s="4">
        <f t="shared" si="23"/>
        <v>1</v>
      </c>
      <c r="I42" s="4" t="str">
        <f t="shared" si="23"/>
        <v>B</v>
      </c>
      <c r="J42" s="4" t="str">
        <f t="shared" si="23"/>
        <v>videocall</v>
      </c>
      <c r="K42" s="4" t="str">
        <f t="shared" si="23"/>
        <v>AS</v>
      </c>
      <c r="L42" s="4">
        <f t="shared" si="23"/>
        <v>255628</v>
      </c>
      <c r="M42" s="4">
        <f t="shared" si="23"/>
        <v>24</v>
      </c>
      <c r="N42" s="4">
        <f t="shared" si="23"/>
        <v>6</v>
      </c>
      <c r="O42" s="4">
        <f t="shared" si="23"/>
        <v>2016</v>
      </c>
      <c r="P42" s="4" t="str">
        <f t="shared" si="23"/>
        <v>24/6/2016</v>
      </c>
      <c r="Q42" s="4">
        <f t="shared" si="23"/>
        <v>16</v>
      </c>
      <c r="R42" s="4">
        <f t="shared" si="23"/>
        <v>12</v>
      </c>
      <c r="S42" s="4">
        <f t="shared" si="23"/>
        <v>2020</v>
      </c>
      <c r="T42" s="4" t="str">
        <f t="shared" si="23"/>
        <v>16/12/2020</v>
      </c>
      <c r="U42" s="4" t="e">
        <f t="shared" si="23"/>
        <v>#VALUE!</v>
      </c>
      <c r="V42" s="4" t="e">
        <f t="shared" si="23"/>
        <v>#VALUE!</v>
      </c>
      <c r="W42" s="4" t="e">
        <f t="shared" si="23"/>
        <v>#VALUE!</v>
      </c>
      <c r="X42" s="4" t="s">
        <v>33</v>
      </c>
      <c r="Y42" s="4" t="s">
        <v>57</v>
      </c>
      <c r="Z42" s="4" t="s">
        <v>35</v>
      </c>
      <c r="AA42" s="4">
        <v>16</v>
      </c>
      <c r="AB42" s="4">
        <v>16</v>
      </c>
      <c r="AC42" s="4" t="s">
        <v>47</v>
      </c>
      <c r="AD42" s="4" t="s">
        <v>48</v>
      </c>
      <c r="AE42" s="4" t="s">
        <v>48</v>
      </c>
      <c r="AF42" s="4" t="s">
        <v>49</v>
      </c>
      <c r="AG42" s="4" t="s">
        <v>45</v>
      </c>
      <c r="AH42" s="2" t="s">
        <v>44</v>
      </c>
      <c r="AI42" s="2" t="s">
        <v>44</v>
      </c>
      <c r="AJ42" s="2"/>
      <c r="AK4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e-pilot</vt:lpstr>
      <vt:lpstr>pilot01</vt:lpstr>
      <vt:lpstr>DROPS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Gregor Kachel</cp:lastModifiedBy>
  <cp:revision>2</cp:revision>
  <dcterms:created xsi:type="dcterms:W3CDTF">2018-05-17T16:46:02Z</dcterms:created>
  <dcterms:modified xsi:type="dcterms:W3CDTF">2020-12-16T13:20:03Z</dcterms:modified>
  <dc:language>de-DE</dc:language>
</cp:coreProperties>
</file>