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D:\Learning\2-Excel\1-Excel_Project\Excel_Project\7-Power_Pivot\"/>
    </mc:Choice>
  </mc:AlternateContent>
  <xr:revisionPtr revIDLastSave="0" documentId="13_ncr:1_{E123BC78-A5F5-4799-BBB5-BB256434E820}" xr6:coauthVersionLast="47" xr6:coauthVersionMax="47" xr10:uidLastSave="{00000000-0000-0000-0000-000000000000}"/>
  <bookViews>
    <workbookView xWindow="-108" yWindow="-108" windowWidth="23256" windowHeight="13176" activeTab="3" xr2:uid="{6F716FE0-A4DF-418B-900B-3408E44BFC15}"/>
  </bookViews>
  <sheets>
    <sheet name="Job_Skills_Analysis" sheetId="16" r:id="rId1"/>
    <sheet name="Salary_vs_Skills" sheetId="17" r:id="rId2"/>
    <sheet name="Salary_Analysis" sheetId="18" r:id="rId3"/>
    <sheet name="Skill_Salary_Analysis" sheetId="19" r:id="rId4"/>
  </sheets>
  <definedNames>
    <definedName name="Slicer_job_country">#N/A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2117802-c33d-48ce-858b-ef3ac73cd3b8" name="data_jobs_salary" connection="Query - data_jobs_salary"/>
          <x15:modelTable id="data_jobs_skills_0ec81e21-e29c-4617-b814-902ae2442c75"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ADA52E-84E9-4DDC-9FA6-C1AC7C9AC57C}" name="Query - data_jobs_salary" description="Connection to the 'data_jobs_salary' query in the workbook." type="100" refreshedVersion="8" minRefreshableVersion="5">
    <extLst>
      <ext xmlns:x15="http://schemas.microsoft.com/office/spreadsheetml/2010/11/main" uri="{DE250136-89BD-433C-8126-D09CA5730AF9}">
        <x15:connection id="ee5f4984-c0b7-40c4-9507-ca4db8aed8ac"/>
      </ext>
    </extLst>
  </connection>
  <connection id="2" xr16:uid="{15935C13-49C4-4C41-9BF3-C6458AAE1CF3}" name="Query - data_jobs_skills" description="Connection to the 'data_jobs_skills' query in the workbook." type="100" refreshedVersion="8" minRefreshableVersion="5">
    <extLst>
      <ext xmlns:x15="http://schemas.microsoft.com/office/spreadsheetml/2010/11/main" uri="{DE250136-89BD-433C-8126-D09CA5730AF9}">
        <x15:connection id="e0c2a148-1cf9-4bd8-81ff-91f77be84346"/>
      </ext>
    </extLst>
  </connection>
  <connection id="3" xr16:uid="{525C347A-A6B5-4CE2-9542-F108D22EC31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<sst xmlns="http://schemas.openxmlformats.org/spreadsheetml/2006/main" count="69" uniqueCount="28">
  <si>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</si>
  <si>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</si>
  <si>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</si>
  <si>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</si>
  <si>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</si>
  <si>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</si>
  <si>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</si>
  <si>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</si>
  <si>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</si>
  <si>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</si>
  <si>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</si>
  <si>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</si>
  <si>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</si>
  <si>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</si>
  <si>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AWS</t>
  </si>
  <si>
    <t>Spark</t>
  </si>
  <si>
    <t>Azure</t>
  </si>
  <si>
    <t>Java</t>
  </si>
  <si>
    <t>Skills Per Job</t>
  </si>
  <si>
    <t>Median Salary</t>
  </si>
  <si>
    <t>Median Salary US</t>
  </si>
  <si>
    <t>Median Salary Non-US</t>
  </si>
  <si>
    <t>Hadoop</t>
  </si>
  <si>
    <t>Kafka</t>
  </si>
  <si>
    <t>NoSQL</t>
  </si>
  <si>
    <t>Snowflake</t>
  </si>
  <si>
    <t>Media Salary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</si>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</sst>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[4-DAX_Advanced.xlsx]Job_Skills_Analysis!PivotTable2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Job_Skills_Analysis!$B$2</c:f>
              <c:strCache>
                <c:ptCount val="1"/>
                <c:pt idx="0">
                  <c:v>Total</c:v>
                </c:pt>
              </c:strCache>
            </c:strRef>
          </c:tx>
          <c:spPr>
            <a:solidFill>
              <a:schemeClr val="accent1"/>
            </a:solidFill>
            <a:ln>
              <a:noFill/>
            </a:ln>
            <a:effectLst/>
          </c:spPr>
          <c:invertIfNegative val="0"/>
          <c:cat>
            <c:strRef>
              <c:f>Job_Skills_Analysis!$A$3:$A$13</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Job_Skills_Analysis!$B$3:$B$13</c:f>
              <c:numCache>
                <c:formatCode>0%</c:formatCode>
                <c:ptCount val="10"/>
                <c:pt idx="0">
                  <c:v>0.1638549135385913</c:v>
                </c:pt>
                <c:pt idx="1">
                  <c:v>0.16975959510754957</c:v>
                </c:pt>
                <c:pt idx="2">
                  <c:v>0.1748207507380852</c:v>
                </c:pt>
                <c:pt idx="3">
                  <c:v>0.23450021088148459</c:v>
                </c:pt>
                <c:pt idx="4">
                  <c:v>0.24652045550400675</c:v>
                </c:pt>
                <c:pt idx="5">
                  <c:v>0.30830873049346269</c:v>
                </c:pt>
                <c:pt idx="6">
                  <c:v>0.31632222690847744</c:v>
                </c:pt>
                <c:pt idx="7">
                  <c:v>0.4337832138338254</c:v>
                </c:pt>
                <c:pt idx="8">
                  <c:v>0.65984816533108392</c:v>
                </c:pt>
                <c:pt idx="9">
                  <c:v>0.70202446225221427</c:v>
                </c:pt>
              </c:numCache>
            </c:numRef>
          </c:val>
          <c:extLst>
            <c:ext xmlns:c16="http://schemas.microsoft.com/office/drawing/2014/chart" uri="{C3380CC4-5D6E-409C-BE32-E72D297353CC}">
              <c16:uniqueId val="{00000002-286D-40D6-A1FF-8078E97787E3}"/>
            </c:ext>
          </c:extLst>
        </c:ser>
        <c:dLbls>
          <c:showLegendKey val="0"/>
          <c:showVal val="0"/>
          <c:showCatName val="0"/>
          <c:showSerName val="0"/>
          <c:showPercent val="0"/>
          <c:showBubbleSize val="0"/>
        </c:dLbls>
        <c:gapWidth val="182"/>
        <c:axId val="2056140319"/>
        <c:axId val="90030160"/>
      </c:barChart>
      <c:catAx>
        <c:axId val="2056140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30160"/>
        <c:crosses val="autoZero"/>
        <c:auto val="1"/>
        <c:lblAlgn val="ctr"/>
        <c:lblOffset val="100"/>
        <c:noMultiLvlLbl val="0"/>
      </c:catAx>
      <c:valAx>
        <c:axId val="90030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14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572523579305306E-2"/>
          <c:y val="0.1451095461658842"/>
          <c:w val="0.87325256689114106"/>
          <c:h val="0.68148158416817617"/>
        </c:manualLayout>
      </c:layout>
      <c:scatterChart>
        <c:scatterStyle val="lineMarker"/>
        <c:varyColors val="0"/>
        <c:ser>
          <c:idx val="0"/>
          <c:order val="0"/>
          <c:tx>
            <c:strRef>
              <c:f>Salary_vs_Skills!$G$2</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227181342983514E-2"/>
                  <c:y val="7.4334898278560185E-2"/>
                </c:manualLayout>
              </c:layout>
              <c:tx>
                <c:rich>
                  <a:bodyPr/>
                  <a:lstStyle/>
                  <a:p>
                    <a:fld id="{EFEA3011-FD80-4C2C-8314-0F115BE9CD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9CF-415E-8B9C-DE7307D59120}"/>
                </c:ext>
              </c:extLst>
            </c:dLbl>
            <c:dLbl>
              <c:idx val="1"/>
              <c:layout>
                <c:manualLayout>
                  <c:x val="-4.2490873803621348E-2"/>
                  <c:y val="-5.7049646963143706E-2"/>
                </c:manualLayout>
              </c:layout>
              <c:tx>
                <c:rich>
                  <a:bodyPr/>
                  <a:lstStyle/>
                  <a:p>
                    <a:fld id="{D72CFFBC-83A8-4DD0-9E61-8C0316E61A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9CF-415E-8B9C-DE7307D59120}"/>
                </c:ext>
              </c:extLst>
            </c:dLbl>
            <c:dLbl>
              <c:idx val="2"/>
              <c:layout>
                <c:manualLayout>
                  <c:x val="-2.8146361077603613E-2"/>
                  <c:y val="7.0422535211267456E-2"/>
                </c:manualLayout>
              </c:layout>
              <c:tx>
                <c:rich>
                  <a:bodyPr/>
                  <a:lstStyle/>
                  <a:p>
                    <a:fld id="{7E411EFB-6024-451D-A4BF-B26E074BD0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9CF-415E-8B9C-DE7307D59120}"/>
                </c:ext>
              </c:extLst>
            </c:dLbl>
            <c:dLbl>
              <c:idx val="3"/>
              <c:layout>
                <c:manualLayout>
                  <c:x val="-3.8198632891033375E-2"/>
                  <c:y val="-6.2597809076682345E-2"/>
                </c:manualLayout>
              </c:layout>
              <c:tx>
                <c:rich>
                  <a:bodyPr/>
                  <a:lstStyle/>
                  <a:p>
                    <a:fld id="{121DB475-005D-44E1-9C48-F933DBF21B8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9CF-415E-8B9C-DE7307D59120}"/>
                </c:ext>
              </c:extLst>
            </c:dLbl>
            <c:dLbl>
              <c:idx val="4"/>
              <c:layout>
                <c:manualLayout>
                  <c:x val="-5.026135906714925E-2"/>
                  <c:y val="5.8685446009389672E-2"/>
                </c:manualLayout>
              </c:layout>
              <c:tx>
                <c:rich>
                  <a:bodyPr/>
                  <a:lstStyle/>
                  <a:p>
                    <a:fld id="{8AA6E52D-49DD-42CD-8A88-89333264B1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9CF-415E-8B9C-DE7307D59120}"/>
                </c:ext>
              </c:extLst>
            </c:dLbl>
            <c:dLbl>
              <c:idx val="5"/>
              <c:layout>
                <c:manualLayout>
                  <c:x val="-3.0156815440289506E-2"/>
                  <c:y val="-0.12128325508607206"/>
                </c:manualLayout>
              </c:layout>
              <c:tx>
                <c:rich>
                  <a:bodyPr/>
                  <a:lstStyle/>
                  <a:p>
                    <a:fld id="{10836736-1F14-43EF-A831-910A545F4C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9CF-415E-8B9C-DE7307D59120}"/>
                </c:ext>
              </c:extLst>
            </c:dLbl>
            <c:dLbl>
              <c:idx val="6"/>
              <c:layout>
                <c:manualLayout>
                  <c:x val="-9.3023723361479696E-2"/>
                  <c:y val="-7.7262085197096916E-2"/>
                </c:manualLayout>
              </c:layout>
              <c:tx>
                <c:rich>
                  <a:bodyPr/>
                  <a:lstStyle/>
                  <a:p>
                    <a:fld id="{1B5F9413-BA00-4E48-A0EA-71EF7F5074B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9CF-415E-8B9C-DE7307D59120}"/>
                </c:ext>
              </c:extLst>
            </c:dLbl>
            <c:dLbl>
              <c:idx val="7"/>
              <c:layout>
                <c:manualLayout>
                  <c:x val="1.407318053880177E-2"/>
                  <c:y val="-3.912363067292645E-2"/>
                </c:manualLayout>
              </c:layout>
              <c:tx>
                <c:rich>
                  <a:bodyPr/>
                  <a:lstStyle/>
                  <a:p>
                    <a:fld id="{3A747E38-5E76-4DD9-919C-CA7EFF784A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9CF-415E-8B9C-DE7307D59120}"/>
                </c:ext>
              </c:extLst>
            </c:dLbl>
            <c:dLbl>
              <c:idx val="8"/>
              <c:layout>
                <c:manualLayout>
                  <c:x val="-7.4386811419380805E-2"/>
                  <c:y val="-5.8685446009389741E-2"/>
                </c:manualLayout>
              </c:layout>
              <c:tx>
                <c:rich>
                  <a:bodyPr/>
                  <a:lstStyle/>
                  <a:p>
                    <a:fld id="{5D6CAB1E-80CA-4CEE-AF9D-D03F320111F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9CF-415E-8B9C-DE7307D59120}"/>
                </c:ext>
              </c:extLst>
            </c:dLbl>
            <c:dLbl>
              <c:idx val="9"/>
              <c:layout>
                <c:manualLayout>
                  <c:x val="-6.0313630880579009E-3"/>
                  <c:y val="3.9123630672926448E-3"/>
                </c:manualLayout>
              </c:layout>
              <c:tx>
                <c:rich>
                  <a:bodyPr/>
                  <a:lstStyle/>
                  <a:p>
                    <a:fld id="{2CF3DFC4-084D-4089-B754-DCDCAF6411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9CF-415E-8B9C-DE7307D591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Salary_vs_Skills!$F$3:$F$12</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Salary_vs_Skills!$G$3:$G$12</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Salary_vs_Skills!$E$3:$E$12</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A9CF-415E-8B9C-DE7307D59120}"/>
            </c:ext>
          </c:extLst>
        </c:ser>
        <c:dLbls>
          <c:showLegendKey val="0"/>
          <c:showVal val="0"/>
          <c:showCatName val="0"/>
          <c:showSerName val="0"/>
          <c:showPercent val="0"/>
          <c:showBubbleSize val="0"/>
        </c:dLbls>
        <c:axId val="175940688"/>
        <c:axId val="2031908528"/>
      </c:scatterChart>
      <c:valAx>
        <c:axId val="17594068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08528"/>
        <c:crosses val="autoZero"/>
        <c:crossBetween val="midCat"/>
      </c:valAx>
      <c:valAx>
        <c:axId val="203190852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40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[4-DAX_Advanced.xlsx]Skill_Salary_Analysis!PivotTable1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noFill/>
            <a:round/>
          </a:ln>
          <a:effectLst/>
        </c:spPr>
        <c:marker>
          <c:symbol val="diamond"/>
          <c:size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 Salary -Skills</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25400">
              <a:noFill/>
            </a:ln>
            <a:effectLst/>
          </c:spPr>
          <c:invertIfNegative val="0"/>
          <c:cat>
            <c:strRef>
              <c:f>Skill_Salary_Analysis!$A$2:$A$12</c:f>
              <c:strCache>
                <c:ptCount val="10"/>
                <c:pt idx="0">
                  <c:v>Kafka</c:v>
                </c:pt>
                <c:pt idx="1">
                  <c:v>NoSQL</c:v>
                </c:pt>
                <c:pt idx="2">
                  <c:v>Spark</c:v>
                </c:pt>
                <c:pt idx="3">
                  <c:v>Java</c:v>
                </c:pt>
                <c:pt idx="4">
                  <c:v>Hadoop</c:v>
                </c:pt>
                <c:pt idx="5">
                  <c:v>AWS</c:v>
                </c:pt>
                <c:pt idx="6">
                  <c:v>Snowflake</c:v>
                </c:pt>
                <c:pt idx="7">
                  <c:v>Python</c:v>
                </c:pt>
                <c:pt idx="8">
                  <c:v>SQL</c:v>
                </c:pt>
                <c:pt idx="9">
                  <c:v>Azure</c:v>
                </c:pt>
              </c:strCache>
            </c:strRef>
          </c:cat>
          <c:val>
            <c:numRef>
              <c:f>Skill_Salary_Analysis!$B$2:$B$12</c:f>
              <c:numCache>
                <c:formatCode>\$#,##0;\(\$#,##0\);\$#,##0</c:formatCode>
                <c:ptCount val="10"/>
                <c:pt idx="0">
                  <c:v>145000</c:v>
                </c:pt>
                <c:pt idx="1">
                  <c:v>140000</c:v>
                </c:pt>
                <c:pt idx="2">
                  <c:v>137500</c:v>
                </c:pt>
                <c:pt idx="3">
                  <c:v>135000</c:v>
                </c:pt>
                <c:pt idx="4">
                  <c:v>133468.75</c:v>
                </c:pt>
                <c:pt idx="5">
                  <c:v>132500</c:v>
                </c:pt>
                <c:pt idx="6">
                  <c:v>130600</c:v>
                </c:pt>
                <c:pt idx="7">
                  <c:v>130000</c:v>
                </c:pt>
                <c:pt idx="8">
                  <c:v>125000</c:v>
                </c:pt>
                <c:pt idx="9">
                  <c:v>125000</c:v>
                </c:pt>
              </c:numCache>
            </c:numRef>
          </c:val>
          <c:extLst>
            <c:ext xmlns:c16="http://schemas.microsoft.com/office/drawing/2014/chart" uri="{C3380CC4-5D6E-409C-BE32-E72D297353CC}">
              <c16:uniqueId val="{00000003-5E3B-4421-8C23-17ED95FE1FB3}"/>
            </c:ext>
          </c:extLst>
        </c:ser>
        <c:dLbls>
          <c:showLegendKey val="0"/>
          <c:showVal val="0"/>
          <c:showCatName val="0"/>
          <c:showSerName val="0"/>
          <c:showPercent val="0"/>
          <c:showBubbleSize val="0"/>
        </c:dLbls>
        <c:gapWidth val="247"/>
        <c:axId val="918085184"/>
        <c:axId val="588555184"/>
      </c:barChart>
      <c:lineChart>
        <c:grouping val="standard"/>
        <c:varyColors val="0"/>
        <c:ser>
          <c:idx val="1"/>
          <c:order val="1"/>
          <c:tx>
            <c:strRef>
              <c:f>Skill_Salary_Analysis!$C$1</c:f>
              <c:strCache>
                <c:ptCount val="1"/>
                <c:pt idx="0">
                  <c:v>Skill Likelihood</c:v>
                </c:pt>
              </c:strCache>
            </c:strRef>
          </c:tx>
          <c:spPr>
            <a:ln w="31750" cap="rnd">
              <a:noFill/>
              <a:round/>
            </a:ln>
            <a:effectLst/>
          </c:spPr>
          <c:marker>
            <c:symbol val="diamond"/>
            <c:size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12700">
                <a:solidFill>
                  <a:schemeClr val="lt2"/>
                </a:solidFill>
                <a:round/>
              </a:ln>
              <a:effectLst/>
            </c:spPr>
          </c:marker>
          <c:cat>
            <c:strRef>
              <c:f>Skill_Salary_Analysis!$A$2:$A$12</c:f>
              <c:strCache>
                <c:ptCount val="10"/>
                <c:pt idx="0">
                  <c:v>Kafka</c:v>
                </c:pt>
                <c:pt idx="1">
                  <c:v>NoSQL</c:v>
                </c:pt>
                <c:pt idx="2">
                  <c:v>Spark</c:v>
                </c:pt>
                <c:pt idx="3">
                  <c:v>Java</c:v>
                </c:pt>
                <c:pt idx="4">
                  <c:v>Hadoop</c:v>
                </c:pt>
                <c:pt idx="5">
                  <c:v>AWS</c:v>
                </c:pt>
                <c:pt idx="6">
                  <c:v>Snowflake</c:v>
                </c:pt>
                <c:pt idx="7">
                  <c:v>Python</c:v>
                </c:pt>
                <c:pt idx="8">
                  <c:v>SQL</c:v>
                </c:pt>
                <c:pt idx="9">
                  <c:v>Azure</c:v>
                </c:pt>
              </c:strCache>
            </c:strRef>
          </c:cat>
          <c:val>
            <c:numRef>
              <c:f>Skill_Salary_Analysis!$C$2:$C$12</c:f>
              <c:numCache>
                <c:formatCode>0%</c:formatCode>
                <c:ptCount val="10"/>
                <c:pt idx="0">
                  <c:v>0.16975959510754957</c:v>
                </c:pt>
                <c:pt idx="1">
                  <c:v>0.1638549135385913</c:v>
                </c:pt>
                <c:pt idx="2">
                  <c:v>0.31632222690847744</c:v>
                </c:pt>
                <c:pt idx="3">
                  <c:v>0.23450021088148459</c:v>
                </c:pt>
                <c:pt idx="4">
                  <c:v>0.1748207507380852</c:v>
                </c:pt>
                <c:pt idx="5">
                  <c:v>0.4337832138338254</c:v>
                </c:pt>
                <c:pt idx="6">
                  <c:v>0.24652045550400675</c:v>
                </c:pt>
                <c:pt idx="7">
                  <c:v>0.65984816533108392</c:v>
                </c:pt>
                <c:pt idx="8">
                  <c:v>0.70202446225221427</c:v>
                </c:pt>
                <c:pt idx="9">
                  <c:v>0.30830873049346269</c:v>
                </c:pt>
              </c:numCache>
            </c:numRef>
          </c:val>
          <c:smooth val="0"/>
          <c:extLst>
            <c:ext xmlns:c16="http://schemas.microsoft.com/office/drawing/2014/chart" uri="{C3380CC4-5D6E-409C-BE32-E72D297353CC}">
              <c16:uniqueId val="{00000004-5E3B-4421-8C23-17ED95FE1FB3}"/>
            </c:ext>
          </c:extLst>
        </c:ser>
        <c:dLbls>
          <c:showLegendKey val="0"/>
          <c:showVal val="0"/>
          <c:showCatName val="0"/>
          <c:showSerName val="0"/>
          <c:showPercent val="0"/>
          <c:showBubbleSize val="0"/>
        </c:dLbls>
        <c:marker val="1"/>
        <c:smooth val="0"/>
        <c:axId val="469650400"/>
        <c:axId val="203664880"/>
      </c:lineChart>
      <c:catAx>
        <c:axId val="9180851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8555184"/>
        <c:crosses val="autoZero"/>
        <c:auto val="1"/>
        <c:lblAlgn val="ctr"/>
        <c:lblOffset val="100"/>
        <c:noMultiLvlLbl val="0"/>
      </c:catAx>
      <c:valAx>
        <c:axId val="58855518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Median Salary($USD)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8085184"/>
        <c:crosses val="autoZero"/>
        <c:crossBetween val="between"/>
      </c:valAx>
      <c:valAx>
        <c:axId val="20366488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9650400"/>
        <c:crosses val="max"/>
        <c:crossBetween val="between"/>
      </c:valAx>
      <c:catAx>
        <c:axId val="469650400"/>
        <c:scaling>
          <c:orientation val="minMax"/>
        </c:scaling>
        <c:delete val="1"/>
        <c:axPos val="b"/>
        <c:numFmt formatCode="General" sourceLinked="1"/>
        <c:majorTickMark val="out"/>
        <c:minorTickMark val="none"/>
        <c:tickLblPos val="nextTo"/>
        <c:crossAx val="203664880"/>
        <c:auto val="1"/>
        <c:lblAlgn val="ctr"/>
        <c:lblOffset val="100"/>
        <c:noMultiLvlLbl val="0"/>
      </c:catAx>
      <c:spPr>
        <a:noFill/>
        <a:ln>
          <a:noFill/>
        </a:ln>
        <a:effectLst/>
      </c:spPr>
    </c:plotArea>
    <c:legend>
      <c:legendPos val="r"/>
      <c:layout>
        <c:manualLayout>
          <c:xMode val="edge"/>
          <c:yMode val="edge"/>
          <c:x val="0.73845890945047798"/>
          <c:y val="1.5546816512648436E-2"/>
          <c:w val="0.16512822393126353"/>
          <c:h val="0.1236272389028294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350520</xdr:colOff>
      <xdr:row>0</xdr:row>
      <xdr:rowOff>99060</xdr:rowOff>
    </xdr:from>
    <xdr:to>
      <xdr:col>10</xdr:col>
      <xdr:colOff>45720</xdr:colOff>
      <xdr:row>15</xdr:row>
      <xdr:rowOff>99060</xdr:rowOff>
    </xdr:to>
    <xdr:graphicFrame macro="">
      <xdr:nvGraphicFramePr>
        <xdr:cNvPr id="2" name="Chart 1">
          <a:extLst>
            <a:ext uri="{FF2B5EF4-FFF2-40B4-BE49-F238E27FC236}">
              <a16:creationId xmlns:a16="http://schemas.microsoft.com/office/drawing/2014/main" id="{2B11F13A-37C4-3B1F-7A64-FC3942524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312420</xdr:colOff>
      <xdr:row>0</xdr:row>
      <xdr:rowOff>99060</xdr:rowOff>
    </xdr:from>
    <xdr:to>
      <xdr:col>13</xdr:col>
      <xdr:colOff>312420</xdr:colOff>
      <xdr:row>14</xdr:row>
      <xdr:rowOff>120015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EFBD48F9-2172-8E57-C64B-30415EACE33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6957060" y="990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441960</xdr:colOff>
      <xdr:row>0</xdr:row>
      <xdr:rowOff>91440</xdr:rowOff>
    </xdr:from>
    <xdr:to>
      <xdr:col>16</xdr:col>
      <xdr:colOff>441960</xdr:colOff>
      <xdr:row>14</xdr:row>
      <xdr:rowOff>112395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BC23351B-2308-5221-72F2-AEFFFC33E609}"/>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915400" y="914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0</xdr:row>
      <xdr:rowOff>99060</xdr:rowOff>
    </xdr:from>
    <xdr:to>
      <xdr:col>11</xdr:col>
      <xdr:colOff>228600</xdr:colOff>
      <xdr:row>18</xdr:row>
      <xdr:rowOff>53340</xdr:rowOff>
    </xdr:to>
    <xdr:graphicFrame macro="">
      <xdr:nvGraphicFramePr>
        <xdr:cNvPr id="2" name="Chart 1">
          <a:extLst>
            <a:ext uri="{FF2B5EF4-FFF2-40B4-BE49-F238E27FC236}">
              <a16:creationId xmlns:a16="http://schemas.microsoft.com/office/drawing/2014/main" id="{30AE2DC0-01EA-044F-A38C-1CDA4E1E3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525780</xdr:colOff>
      <xdr:row>0</xdr:row>
      <xdr:rowOff>45720</xdr:rowOff>
    </xdr:from>
    <xdr:to>
      <xdr:col>7</xdr:col>
      <xdr:colOff>525780</xdr:colOff>
      <xdr:row>14</xdr:row>
      <xdr:rowOff>66675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E2A6A60B-B470-6979-2707-BE76BE713E5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356860" y="45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7620</xdr:colOff>
      <xdr:row>0</xdr:row>
      <xdr:rowOff>68580</xdr:rowOff>
    </xdr:from>
    <xdr:to>
      <xdr:col>17</xdr:col>
      <xdr:colOff>7620</xdr:colOff>
      <xdr:row>14</xdr:row>
      <xdr:rowOff>89535</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4CE92B00-D3F8-44DD-84A3-4442386E266C}"/>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408920" y="68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91440</xdr:colOff>
      <xdr:row>0</xdr:row>
      <xdr:rowOff>68580</xdr:rowOff>
    </xdr:from>
    <xdr:to>
      <xdr:col>20</xdr:col>
      <xdr:colOff>91440</xdr:colOff>
      <xdr:row>14</xdr:row>
      <xdr:rowOff>89535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DEAA18BB-A0D8-40B3-927A-496B427DD847}"/>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2321540" y="68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396240</xdr:colOff>
      <xdr:row>0</xdr:row>
      <xdr:rowOff>76200</xdr:rowOff>
    </xdr:from>
    <xdr:to>
      <xdr:col>13</xdr:col>
      <xdr:colOff>160020</xdr:colOff>
      <xdr:row>19</xdr:row>
      <xdr:rowOff>68580</xdr:rowOff>
    </xdr:to>
    <xdr:graphicFrame macro="">
      <xdr:nvGraphicFramePr>
        <xdr:cNvPr id="4" name="Chart 3">
          <a:extLst>
            <a:ext uri="{FF2B5EF4-FFF2-40B4-BE49-F238E27FC236}">
              <a16:creationId xmlns:a16="http://schemas.microsoft.com/office/drawing/2014/main" id="{EFFE9397-E738-4B25-30F1-A22E3804C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304.251566319443" createdVersion="8" refreshedVersion="8" minRefreshableVersion="3" recordCount="0" supportSubquery="1" supportAdvancedDrill="1" xr:uid="{5E0F2784-C662-423D-AD3D-FAB9DAC6CF96}">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 Salary -Skills]" caption="Media Salary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304.25156689815" createdVersion="8" refreshedVersion="8" minRefreshableVersion="3" recordCount="0" supportSubquery="1" supportAdvancedDrill="1" xr:uid="{E298A567-BB70-42D7-AE34-19461CA79E6D}">
  <cacheSource type="external" connectionId="3"/>
  <cacheFields count="5">
    <cacheField name="[data_jobs_skills].[job_skills].[job_skills]" caption="job_skills" numFmtId="0" hierarchy="21" level="1">
      <sharedItems count="10">
        <s v="AWS"/>
        <s v="Azure"/>
        <s v="Hadoop"/>
        <s v="Java"/>
        <s v="Kafka"/>
        <s v="NoSQL"/>
        <s v="Python"/>
        <s v="Snowflake"/>
        <s v="Spark"/>
        <s v="SQL"/>
      </sharedItems>
    </cacheField>
    <cacheField name="[Measures].[Media Salary -Skills]" caption="Media Salary -Skills" numFmtId="0" hierarchy="31"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 Salary -Skills]" caption="Media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304.251567361112" createdVersion="8" refreshedVersion="8" minRefreshableVersion="3" recordCount="0" supportSubquery="1" supportAdvancedDrill="1" xr:uid="{CCE02D72-01D3-4452-9149-95A8E6F51B3F}">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data_jobs_salary].[job_country].[job_country]" caption="job_country" numFmtId="0" hierarchy="13" level="1">
      <sharedItems containsSemiMixedTypes="0" containsNonDate="0" containsString="0"/>
    </cacheField>
    <cacheField name="[Measures].[Median Salary Non-US]" caption="Median Salary Non-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Media Salary -Skills]" caption="Media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304.251567824074" createdVersion="8" refreshedVersion="8" minRefreshableVersion="3" recordCount="0" supportSubquery="1" supportAdvancedDrill="1" xr:uid="{C131A6CE-1C1F-4189-875F-CAAEC1BA784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 Salary -Skills]" caption="Media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LEH ALBALHARETH" refreshedDate="46297.856934027775" createdVersion="3" refreshedVersion="8" minRefreshableVersion="3" recordCount="0" supportSubquery="1" supportAdvancedDrill="1" xr:uid="{F2950215-6DE2-4C7B-99BC-2F70FBCD09D3}">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s Count]" caption="Skills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551512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08B701-1F43-4859-B727-9C96650FCB91}" name="PivotTable2" cacheId="0" applyNumberFormats="0" applyBorderFormats="0" applyFontFormats="0" applyPatternFormats="0" applyAlignmentFormats="0" applyWidthHeightFormats="1" dataCaption="Values" tag="b35b1314-e068-49f2-8eee-64ec0e7f31e7" updatedVersion="8" minRefreshableVersion="3" useAutoFormatting="1" subtotalHiddenItems="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0E55BB-8C0D-4CB5-9B56-5D7D9A0006DD}" name="PivotTable1" cacheId="3" applyNumberFormats="0" applyBorderFormats="0" applyFontFormats="0" applyPatternFormats="0" applyAlignmentFormats="0" applyWidthHeightFormats="1" dataCaption="Values" tag="dffedfab-b43d-47a6-89da-fd85afcaf25f" updatedVersion="8" minRefreshableVersion="3" useAutoFormatting="1" subtotalHiddenItems="1" itemPrintTitles="1" createdVersion="8" indent="0" outline="1" outlineData="1" multipleFieldFilters="0" chartFormat="4">
  <location ref="A2:C13"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C046EA-0F3A-4685-B269-6952007C5E03}" name="PivotTable2" cacheId="2" applyNumberFormats="0" applyBorderFormats="0" applyFontFormats="0" applyPatternFormats="0" applyAlignmentFormats="0" applyWidthHeightFormats="1" dataCaption="Values" tag="1ade9181-b35c-4aae-8e8e-a54c4bf83433"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C8B5C9-E58D-4B98-B660-CFBA1ACA305B}" name="PivotTable1" cacheId="1" applyNumberFormats="0" applyBorderFormats="0" applyFontFormats="0" applyPatternFormats="0" applyAlignmentFormats="0" applyWidthHeightFormats="1" dataCaption="Values" tag="c0ad0054-7013-48fc-bee1-59de1b780601" updatedVersion="8" minRefreshableVersion="3" useAutoFormatting="1" subtotalHiddenItems="1" itemPrintTitles="1" createdVersion="8" indent="0" outline="1" outlineData="1" multipleFieldFilters="0" chartFormat="22">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5"/>
    </i>
    <i>
      <x v="8"/>
    </i>
    <i>
      <x v="3"/>
    </i>
    <i>
      <x v="2"/>
    </i>
    <i>
      <x/>
    </i>
    <i>
      <x v="7"/>
    </i>
    <i>
      <x v="6"/>
    </i>
    <i>
      <x v="9"/>
    </i>
    <i>
      <x v="1"/>
    </i>
    <i t="grand">
      <x/>
    </i>
  </rowItems>
  <colFields count="1">
    <field x="-2"/>
  </colFields>
  <colItems count="2">
    <i>
      <x/>
    </i>
    <i i="1">
      <x v="1"/>
    </i>
  </colItems>
  <dataFields count="2">
    <dataField fld="1"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9C4FAE8D-F97E-4D80-BF45-29326FB7F361}" sourceName="[data_jobs_salary].[job_country]">
  <pivotTables>
    <pivotTable tabId="16" name="PivotTable2"/>
    <pivotTable tabId="19" name="PivotTable1"/>
    <pivotTable tabId="18" name="PivotTable2"/>
    <pivotTable tabId="17" name="PivotTable1"/>
  </pivotTables>
  <data>
    <olap pivotCacheId="1055151238">
      <levels count="2">
        <level uniqueName="[data_jobs_salary].[job_country].[(All)]" sourceCaption="(All)" count="0"/>
        <level uniqueName="[data_jobs_salary].[job_country].[job_country]" sourceCaption="job_country" count="111">
          <ranges>
            <range startItem="0">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angladesh]" c="Bangladesh"/>
              <i n="[data_jobs_salary].[job_country].&amp;[Belgium]" c="Belgium"/>
              <i n="[data_jobs_salary].[job_country].&amp;[Bolivia]" c="Bolivia"/>
              <i n="[data_jobs_salary].[job_country].&amp;[Brazil]" c="Brazil"/>
              <i n="[data_jobs_salary].[job_country].&amp;[Brunei]" c="Brunei"/>
              <i n="[data_jobs_salary].[job_country].&amp;[Bulgaria]" c="Bulgar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epal]" c="Nepal"/>
              <i n="[data_jobs_salary].[job_country].&amp;[Netherlands]" c="Netherlands"/>
              <i n="[data_jobs_salary].[job_country].&amp;[New Zealand]" c="New Zealand"/>
              <i n="[data_jobs_salary].[job_country].&amp;[Nigeria]" c="Nigeria"/>
              <i n="[data_jobs_salary].[job_country].&amp;[Norway]" c="Norway"/>
              <i n="[data_jobs_salary].[job_country].&amp;[Pakistan]" c="Pakistan"/>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Venezuela]" c="Venezuela"/>
              <i n="[data_jobs_salary].[job_country].&amp;[Vietnam]" c="Vietnam"/>
              <i n="[data_jobs_salary].[job_country].&amp;[Albania]" c="Albania"/>
              <i n="[data_jobs_salary].[job_country].&amp;[Azerbaijan]" c="Azerbaijan"/>
              <i n="[data_jobs_salary].[job_country].&amp;[Belarus]" c="Belarus"/>
              <i n="[data_jobs_salary].[job_country].&amp;[Benin]" c="Benin"/>
              <i n="[data_jobs_salary].[job_country].&amp;[Bosnia and Herzegovina]" c="Bosnia and Herzegovina"/>
              <i n="[data_jobs_salary].[job_country].&amp;[Cambodia]" c="Cambodia"/>
              <i n="[data_jobs_salary].[job_country].&amp;[Cameroon]" c="Cameroon"/>
              <i n="[data_jobs_salary].[job_country].&amp;[Dominican Republic]" c="Dominican Republic"/>
              <i n="[data_jobs_salary].[job_country].&amp;[Gambia]" c="Gambia"/>
              <i n="[data_jobs_salary].[job_country].&amp;[Ghana]" c="Ghana"/>
              <i n="[data_jobs_salary].[job_country].&amp;[Guam]" c="Guam"/>
              <i n="[data_jobs_salary].[job_country].&amp;[Honduras]" c="Honduras"/>
              <i n="[data_jobs_salary].[job_country].&amp;[Jordan]" c="Jordan"/>
              <i n="[data_jobs_salary].[job_country].&amp;[Namibia]" c="Namibia"/>
              <i n="[data_jobs_salary].[job_country].&amp;[Nicaragua]" c="Nicaragua"/>
              <i n="[data_jobs_salary].[job_country].&amp;[Panama]" c="Panama"/>
              <i n="[data_jobs_salary].[job_country].&amp;[Russia]" c="Russia"/>
              <i n="[data_jobs_salary].[job_country].&amp;[Senegal]" c="Senegal"/>
              <i n="[data_jobs_salary].[job_country].&amp;[U.S. Virgin Islands]" c="U.S. Virgin Islands"/>
              <i n="[data_jobs_salary].[job_country].&amp;[Uganda]" c="Uganda"/>
              <i n="[data_jobs_salary].[job_country].&amp;[Uruguay]" c="Uruguay"/>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8325202-3F6E-4819-B6BD-A13D6EE434A5}" sourceName="[data_jobs_salary].[job_title_short]">
  <pivotTables>
    <pivotTable tabId="16" name="PivotTable2"/>
    <pivotTable tabId="19" name="PivotTable1"/>
  </pivotTables>
  <data>
    <olap pivotCacheId="105515123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Engine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6EA856AD-3CB0-4F17-8E8B-12AB47D4AE32}" cache="Slicer_job_country" caption="Country" startItem="81" level="1" rowHeight="247650"/>
  <slicer name="job_title_short" xr10:uid="{9ED846AC-5534-4E10-A37F-A8E62FE12375}" cache="Slicer_job_title_short" caption="Job Titl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2C60286-65FD-4B90-9458-72C1D1C50C55}" cache="Slicer_job_country" caption="Country" startItem="82"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4D4EF782-5566-4E50-A845-8DFEBE3BF30E}" cache="Slicer_job_country" caption="Country" startItem="83" level="1" rowHeight="247650"/>
  <slicer name="job_title_short 1" xr10:uid="{D11ADA91-423B-44AD-A9D7-8AC5707B0D5F}" cache="Slicer_job_title_short"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72E56-8FE5-4DDB-8CAE-6811C5949A77}">
  <dimension ref="A2:B13"/>
  <sheetViews>
    <sheetView workbookViewId="0">
      <selection activeCell="C4" sqref="C4"/>
    </sheetView>
  </sheetViews>
  <sheetFormatPr defaultRowHeight="14.4" x14ac:dyDescent="0.3"/>
  <cols>
    <col min="1" max="1" width="12.44140625" bestFit="1" customWidth="1"/>
    <col min="2" max="3" width="13.88671875" bestFit="1" customWidth="1"/>
  </cols>
  <sheetData>
    <row r="2" spans="1:2" x14ac:dyDescent="0.3">
      <c r="A2" s="1" t="s">
        <v>10</v>
      </c>
      <c r="B2" t="s">
        <v>27</v>
      </c>
    </row>
    <row r="3" spans="1:2" x14ac:dyDescent="0.3">
      <c r="A3" s="2" t="s">
        <v>24</v>
      </c>
      <c r="B3" s="5">
        <v>0.1638549135385913</v>
      </c>
    </row>
    <row r="4" spans="1:2" x14ac:dyDescent="0.3">
      <c r="A4" s="2" t="s">
        <v>23</v>
      </c>
      <c r="B4" s="5">
        <v>0.16975959510754957</v>
      </c>
    </row>
    <row r="5" spans="1:2" x14ac:dyDescent="0.3">
      <c r="A5" s="2" t="s">
        <v>22</v>
      </c>
      <c r="B5" s="5">
        <v>0.1748207507380852</v>
      </c>
    </row>
    <row r="6" spans="1:2" x14ac:dyDescent="0.3">
      <c r="A6" s="2" t="s">
        <v>17</v>
      </c>
      <c r="B6" s="5">
        <v>0.23450021088148459</v>
      </c>
    </row>
    <row r="7" spans="1:2" x14ac:dyDescent="0.3">
      <c r="A7" s="2" t="s">
        <v>25</v>
      </c>
      <c r="B7" s="5">
        <v>0.24652045550400675</v>
      </c>
    </row>
    <row r="8" spans="1:2" x14ac:dyDescent="0.3">
      <c r="A8" s="2" t="s">
        <v>16</v>
      </c>
      <c r="B8" s="5">
        <v>0.30830873049346269</v>
      </c>
    </row>
    <row r="9" spans="1:2" x14ac:dyDescent="0.3">
      <c r="A9" s="2" t="s">
        <v>15</v>
      </c>
      <c r="B9" s="5">
        <v>0.31632222690847744</v>
      </c>
    </row>
    <row r="10" spans="1:2" x14ac:dyDescent="0.3">
      <c r="A10" s="2" t="s">
        <v>14</v>
      </c>
      <c r="B10" s="5">
        <v>0.4337832138338254</v>
      </c>
    </row>
    <row r="11" spans="1:2" x14ac:dyDescent="0.3">
      <c r="A11" s="2" t="s">
        <v>13</v>
      </c>
      <c r="B11" s="5">
        <v>0.65984816533108392</v>
      </c>
    </row>
    <row r="12" spans="1:2" x14ac:dyDescent="0.3">
      <c r="A12" s="2" t="s">
        <v>12</v>
      </c>
      <c r="B12" s="5">
        <v>0.70202446225221427</v>
      </c>
    </row>
    <row r="13" spans="1:2" x14ac:dyDescent="0.3">
      <c r="A13" s="2" t="s">
        <v>11</v>
      </c>
      <c r="B13" s="5">
        <v>3.409742724588781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43D9-A492-479E-A331-A10A08B00531}">
  <dimension ref="A2:G13"/>
  <sheetViews>
    <sheetView workbookViewId="0">
      <selection activeCell="B6" sqref="B6"/>
    </sheetView>
  </sheetViews>
  <sheetFormatPr defaultRowHeight="14.4" x14ac:dyDescent="0.3"/>
  <cols>
    <col min="1" max="1" width="22.77734375" bestFit="1" customWidth="1"/>
    <col min="2" max="2" width="12.6640625" bestFit="1" customWidth="1"/>
    <col min="3" max="4" width="11.88671875" bestFit="1" customWidth="1"/>
    <col min="5" max="5" width="22.77734375" bestFit="1" customWidth="1"/>
    <col min="6" max="6" width="12.109375" bestFit="1" customWidth="1"/>
    <col min="7" max="7" width="12" bestFit="1" customWidth="1"/>
  </cols>
  <sheetData>
    <row r="2" spans="1:7" x14ac:dyDescent="0.3">
      <c r="A2" s="1" t="s">
        <v>10</v>
      </c>
      <c r="B2" t="s">
        <v>19</v>
      </c>
      <c r="C2" t="s">
        <v>18</v>
      </c>
      <c r="E2" t="s">
        <v>10</v>
      </c>
      <c r="F2" t="s">
        <v>19</v>
      </c>
      <c r="G2" t="s">
        <v>18</v>
      </c>
    </row>
    <row r="3" spans="1:7" x14ac:dyDescent="0.3">
      <c r="A3" s="2" t="s">
        <v>0</v>
      </c>
      <c r="B3" s="4">
        <v>155000</v>
      </c>
      <c r="C3" s="3">
        <v>5.2262295081967212</v>
      </c>
      <c r="E3" t="s">
        <v>0</v>
      </c>
      <c r="F3">
        <v>155000</v>
      </c>
      <c r="G3">
        <v>5.2608262817322053</v>
      </c>
    </row>
    <row r="4" spans="1:7" x14ac:dyDescent="0.3">
      <c r="A4" s="2" t="s">
        <v>5</v>
      </c>
      <c r="B4" s="4">
        <v>150000</v>
      </c>
      <c r="C4" s="3">
        <v>8.2632711621233863</v>
      </c>
      <c r="E4" t="s">
        <v>5</v>
      </c>
      <c r="F4">
        <v>147500</v>
      </c>
      <c r="G4">
        <v>8.1405163853028792</v>
      </c>
    </row>
    <row r="5" spans="1:7" x14ac:dyDescent="0.3">
      <c r="A5" s="2" t="s">
        <v>3</v>
      </c>
      <c r="B5" s="4">
        <v>150000</v>
      </c>
      <c r="C5" s="3">
        <v>4.7012987012987013</v>
      </c>
      <c r="E5" t="s">
        <v>4</v>
      </c>
      <c r="F5">
        <v>127500</v>
      </c>
      <c r="G5">
        <v>4.9271336080047083</v>
      </c>
    </row>
    <row r="6" spans="1:7" x14ac:dyDescent="0.3">
      <c r="A6" s="2" t="s">
        <v>4</v>
      </c>
      <c r="B6" s="4">
        <v>130000</v>
      </c>
      <c r="C6" s="3">
        <v>5.0074794315632012</v>
      </c>
      <c r="E6" t="s">
        <v>1</v>
      </c>
      <c r="F6">
        <v>125000</v>
      </c>
      <c r="G6">
        <v>6.961963732861566</v>
      </c>
    </row>
    <row r="7" spans="1:7" x14ac:dyDescent="0.3">
      <c r="A7" s="2" t="s">
        <v>7</v>
      </c>
      <c r="B7" s="4">
        <v>125000</v>
      </c>
      <c r="C7" s="3">
        <v>5.1339285714285712</v>
      </c>
      <c r="E7" t="s">
        <v>2</v>
      </c>
      <c r="F7">
        <v>111175</v>
      </c>
      <c r="G7">
        <v>4.3544474393531001</v>
      </c>
    </row>
    <row r="8" spans="1:7" x14ac:dyDescent="0.3">
      <c r="A8" s="2" t="s">
        <v>1</v>
      </c>
      <c r="B8" s="4">
        <v>125000</v>
      </c>
      <c r="C8" s="3">
        <v>6.9082665541965413</v>
      </c>
      <c r="E8" t="s">
        <v>3</v>
      </c>
      <c r="F8">
        <v>107550</v>
      </c>
      <c r="G8">
        <v>5.2834138486312403</v>
      </c>
    </row>
    <row r="9" spans="1:7" x14ac:dyDescent="0.3">
      <c r="A9" s="2" t="s">
        <v>9</v>
      </c>
      <c r="B9" s="4">
        <v>115000</v>
      </c>
      <c r="C9" s="3">
        <v>4.7878787878787881</v>
      </c>
      <c r="E9" t="s">
        <v>7</v>
      </c>
      <c r="F9">
        <v>99150</v>
      </c>
      <c r="G9">
        <v>5.5445026178010473</v>
      </c>
    </row>
    <row r="10" spans="1:7" x14ac:dyDescent="0.3">
      <c r="A10" s="2" t="s">
        <v>2</v>
      </c>
      <c r="B10" s="4">
        <v>110000</v>
      </c>
      <c r="C10" s="3">
        <v>4.4124203821656049</v>
      </c>
      <c r="E10" t="s">
        <v>6</v>
      </c>
      <c r="F10">
        <v>90000</v>
      </c>
      <c r="G10">
        <v>3.600978555069748</v>
      </c>
    </row>
    <row r="11" spans="1:7" x14ac:dyDescent="0.3">
      <c r="A11" s="2" t="s">
        <v>6</v>
      </c>
      <c r="B11" s="4">
        <v>90000</v>
      </c>
      <c r="C11" s="3">
        <v>3.6000719510732702</v>
      </c>
      <c r="E11" t="s">
        <v>9</v>
      </c>
      <c r="F11">
        <v>90000</v>
      </c>
      <c r="G11">
        <v>4.8023255813953485</v>
      </c>
    </row>
    <row r="12" spans="1:7" x14ac:dyDescent="0.3">
      <c r="A12" s="2" t="s">
        <v>8</v>
      </c>
      <c r="B12" s="4">
        <v>90000</v>
      </c>
      <c r="C12" s="3">
        <v>3.3282636248415716</v>
      </c>
      <c r="E12" t="s">
        <v>8</v>
      </c>
      <c r="F12">
        <v>85000</v>
      </c>
      <c r="G12">
        <v>3.2997002997002998</v>
      </c>
    </row>
    <row r="13" spans="1:7" x14ac:dyDescent="0.3">
      <c r="A13" s="2" t="s">
        <v>11</v>
      </c>
      <c r="B13" s="4">
        <v>118940</v>
      </c>
      <c r="C13" s="3">
        <v>5.0095063839942719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3456-7FC5-4A7F-AC35-23C26986CA58}">
  <dimension ref="A1:D12"/>
  <sheetViews>
    <sheetView workbookViewId="0">
      <selection activeCell="D20" sqref="D20"/>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19</v>
      </c>
      <c r="C1" t="s">
        <v>20</v>
      </c>
      <c r="D1" t="s">
        <v>21</v>
      </c>
    </row>
    <row r="2" spans="1:4" x14ac:dyDescent="0.3">
      <c r="A2" s="2" t="s">
        <v>8</v>
      </c>
      <c r="B2" s="4">
        <v>90000</v>
      </c>
      <c r="C2" s="4">
        <v>90000</v>
      </c>
      <c r="D2" s="4">
        <v>75000</v>
      </c>
    </row>
    <row r="3" spans="1:4" x14ac:dyDescent="0.3">
      <c r="A3" s="2" t="s">
        <v>9</v>
      </c>
      <c r="B3" s="4">
        <v>115000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130000</v>
      </c>
      <c r="C6" s="4">
        <v>130000</v>
      </c>
      <c r="D6" s="4">
        <v>119550</v>
      </c>
    </row>
    <row r="7" spans="1:4" x14ac:dyDescent="0.3">
      <c r="A7" s="2" t="s">
        <v>3</v>
      </c>
      <c r="B7" s="4">
        <v>150000</v>
      </c>
      <c r="C7" s="4">
        <v>150000</v>
      </c>
      <c r="D7" s="4">
        <v>101029</v>
      </c>
    </row>
    <row r="8" spans="1:4" x14ac:dyDescent="0.3">
      <c r="A8" s="2" t="s">
        <v>2</v>
      </c>
      <c r="B8" s="4">
        <v>110000</v>
      </c>
      <c r="C8" s="4">
        <v>110000</v>
      </c>
      <c r="D8" s="4">
        <v>111175</v>
      </c>
    </row>
    <row r="9" spans="1:4" x14ac:dyDescent="0.3">
      <c r="A9" s="2" t="s">
        <v>5</v>
      </c>
      <c r="B9" s="4">
        <v>150000</v>
      </c>
      <c r="C9" s="4">
        <v>150000</v>
      </c>
      <c r="D9" s="4">
        <v>147500</v>
      </c>
    </row>
    <row r="10" spans="1:4" x14ac:dyDescent="0.3">
      <c r="A10" s="2" t="s">
        <v>0</v>
      </c>
      <c r="B10" s="4">
        <v>155000</v>
      </c>
      <c r="C10" s="4">
        <v>155000</v>
      </c>
      <c r="D10" s="4">
        <v>155000</v>
      </c>
    </row>
    <row r="11" spans="1:4" x14ac:dyDescent="0.3">
      <c r="A11" s="2" t="s">
        <v>7</v>
      </c>
      <c r="B11" s="4">
        <v>125000</v>
      </c>
      <c r="C11" s="4">
        <v>125000</v>
      </c>
      <c r="D11" s="4">
        <v>89100</v>
      </c>
    </row>
    <row r="12" spans="1:4" x14ac:dyDescent="0.3">
      <c r="A12" s="2" t="s">
        <v>11</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52DB-098B-428A-8ED8-A4A13EA40815}">
  <dimension ref="A1:C12"/>
  <sheetViews>
    <sheetView tabSelected="1" workbookViewId="0">
      <selection activeCell="C23" sqref="C23"/>
    </sheetView>
  </sheetViews>
  <sheetFormatPr defaultRowHeight="14.4" x14ac:dyDescent="0.3"/>
  <cols>
    <col min="1" max="1" width="12.44140625" bestFit="1" customWidth="1"/>
    <col min="2" max="2" width="17.5546875" bestFit="1" customWidth="1"/>
    <col min="3" max="5" width="13.88671875" bestFit="1" customWidth="1"/>
  </cols>
  <sheetData>
    <row r="1" spans="1:3" x14ac:dyDescent="0.3">
      <c r="A1" s="1" t="s">
        <v>10</v>
      </c>
      <c r="B1" t="s">
        <v>26</v>
      </c>
      <c r="C1" t="s">
        <v>27</v>
      </c>
    </row>
    <row r="2" spans="1:3" x14ac:dyDescent="0.3">
      <c r="A2" s="2" t="s">
        <v>23</v>
      </c>
      <c r="B2" s="4">
        <v>145000</v>
      </c>
      <c r="C2" s="5">
        <v>0.16975959510754957</v>
      </c>
    </row>
    <row r="3" spans="1:3" x14ac:dyDescent="0.3">
      <c r="A3" s="2" t="s">
        <v>24</v>
      </c>
      <c r="B3" s="4">
        <v>140000</v>
      </c>
      <c r="C3" s="5">
        <v>0.1638549135385913</v>
      </c>
    </row>
    <row r="4" spans="1:3" x14ac:dyDescent="0.3">
      <c r="A4" s="2" t="s">
        <v>15</v>
      </c>
      <c r="B4" s="4">
        <v>137500</v>
      </c>
      <c r="C4" s="5">
        <v>0.31632222690847744</v>
      </c>
    </row>
    <row r="5" spans="1:3" x14ac:dyDescent="0.3">
      <c r="A5" s="2" t="s">
        <v>17</v>
      </c>
      <c r="B5" s="4">
        <v>135000</v>
      </c>
      <c r="C5" s="5">
        <v>0.23450021088148459</v>
      </c>
    </row>
    <row r="6" spans="1:3" x14ac:dyDescent="0.3">
      <c r="A6" s="2" t="s">
        <v>22</v>
      </c>
      <c r="B6" s="4">
        <v>133468.75</v>
      </c>
      <c r="C6" s="5">
        <v>0.1748207507380852</v>
      </c>
    </row>
    <row r="7" spans="1:3" x14ac:dyDescent="0.3">
      <c r="A7" s="2" t="s">
        <v>14</v>
      </c>
      <c r="B7" s="4">
        <v>132500</v>
      </c>
      <c r="C7" s="5">
        <v>0.4337832138338254</v>
      </c>
    </row>
    <row r="8" spans="1:3" x14ac:dyDescent="0.3">
      <c r="A8" s="2" t="s">
        <v>25</v>
      </c>
      <c r="B8" s="4">
        <v>130600</v>
      </c>
      <c r="C8" s="5">
        <v>0.24652045550400675</v>
      </c>
    </row>
    <row r="9" spans="1:3" x14ac:dyDescent="0.3">
      <c r="A9" s="2" t="s">
        <v>13</v>
      </c>
      <c r="B9" s="4">
        <v>130000</v>
      </c>
      <c r="C9" s="5">
        <v>0.65984816533108392</v>
      </c>
    </row>
    <row r="10" spans="1:3" x14ac:dyDescent="0.3">
      <c r="A10" s="2" t="s">
        <v>12</v>
      </c>
      <c r="B10" s="4">
        <v>125000</v>
      </c>
      <c r="C10" s="5">
        <v>0.70202446225221427</v>
      </c>
    </row>
    <row r="11" spans="1:3" x14ac:dyDescent="0.3">
      <c r="A11" s="2" t="s">
        <v>16</v>
      </c>
      <c r="B11" s="4">
        <v>125000</v>
      </c>
      <c r="C11" s="5">
        <v>0.30830873049346269</v>
      </c>
    </row>
    <row r="12" spans="1:3" x14ac:dyDescent="0.3">
      <c r="A12" s="2" t="s">
        <v>11</v>
      </c>
      <c r="B12" s="4">
        <v>125000</v>
      </c>
      <c r="C12" s="5">
        <v>3.409742724588781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8ED819B-5C62-4409-9701-2BC6B23B59BF}">
  <ds:schemaRefs/>
</ds:datastoreItem>
</file>

<file path=customXml/itemProps2.xml><?xml version="1.0" encoding="utf-8"?>
<ds:datastoreItem xmlns:ds="http://schemas.openxmlformats.org/officeDocument/2006/customXml" ds:itemID="{BF8DC9DB-390A-4494-BEBE-8562C08FA769}">
  <ds:schemaRefs/>
</ds:datastoreItem>
</file>

<file path=customXml/itemProps3.xml><?xml version="1.0" encoding="utf-8"?>
<ds:datastoreItem xmlns:ds="http://schemas.openxmlformats.org/officeDocument/2006/customXml" ds:itemID="{95A967F1-394A-4227-9765-92FCFDB2B90E}">
  <ds:schemaRefs/>
</ds:datastoreItem>
</file>

<file path=customXml/itemProps4.xml><?xml version="1.0" encoding="utf-8"?>
<ds:datastoreItem xmlns:ds="http://schemas.openxmlformats.org/officeDocument/2006/customXml" ds:itemID="{5970FA5E-F173-47AF-9031-DF3D4031154A}">
  <ds:schemaRefs/>
</ds:datastoreItem>
</file>

<file path=customXml/itemProps5.xml><?xml version="1.0" encoding="utf-8"?>
<ds:datastoreItem xmlns:ds="http://schemas.openxmlformats.org/officeDocument/2006/customXml" ds:itemID="{360345BC-F417-42EF-BDFE-FAF25448A2FE}">
  <ds:schemaRefs/>
</ds:datastoreItem>
</file>

<file path=customXml/itemProps6.xml><?xml version="1.0" encoding="utf-8"?>
<ds:datastoreItem xmlns:ds="http://schemas.openxmlformats.org/officeDocument/2006/customXml" ds:itemID="{9204B1F5-897C-4C54-B2E4-A8B4CE91FF7F}">
  <ds:schemaRefs/>
</ds:datastoreItem>
</file>

<file path=customXml/itemProps7.xml><?xml version="1.0" encoding="utf-8"?>
<ds:datastoreItem xmlns:ds="http://schemas.openxmlformats.org/officeDocument/2006/customXml" ds:itemID="{52CD46C5-9333-452A-987E-A35DF16B45E4}">
  <ds:schemaRefs/>
</ds:datastoreItem>
</file>

<file path=customXml/itemProps8.xml><?xml version="1.0" encoding="utf-8"?>
<ds:datastoreItem xmlns:ds="http://schemas.openxmlformats.org/officeDocument/2006/customXml" ds:itemID="{C14163FE-CD4A-4D1D-956A-BB1FA711F646}">
  <ds:schemaRefs/>
</ds:datastoreItem>
</file>

<file path=customXml/itemProps9.xml><?xml version="1.0" encoding="utf-8"?>
<ds:datastoreItem xmlns:ds="http://schemas.openxmlformats.org/officeDocument/2006/customXml" ds:itemID="{569BC354-A7A4-480D-9338-C10FF2C963B9}">
  <ds:schemaRefs/>
</ds:datastoreItem>
</file>

<file path=customXml/itemProps10.xml><?xml version="1.0" encoding="utf-8"?>
<ds:datastoreItem xmlns:ds="http://schemas.openxmlformats.org/officeDocument/2006/customXml" ds:itemID="{22DD706A-A897-4AD9-A03A-3FCB0EA7AA2F}">
  <ds:schemaRefs/>
</ds:datastoreItem>
</file>

<file path=customXml/itemProps11.xml><?xml version="1.0" encoding="utf-8"?>
<ds:datastoreItem xmlns:ds="http://schemas.openxmlformats.org/officeDocument/2006/customXml" ds:itemID="{52DCD416-F948-40DF-87A1-5059985B2B18}">
  <ds:schemaRefs/>
</ds:datastoreItem>
</file>

<file path=customXml/itemProps12.xml><?xml version="1.0" encoding="utf-8"?>
<ds:datastoreItem xmlns:ds="http://schemas.openxmlformats.org/officeDocument/2006/customXml" ds:itemID="{0F4C0A5F-2371-45F1-8E06-FC0E6EC79AD7}">
  <ds:schemaRefs/>
</ds:datastoreItem>
</file>

<file path=customXml/itemProps13.xml><?xml version="1.0" encoding="utf-8"?>
<ds:datastoreItem xmlns:ds="http://schemas.openxmlformats.org/officeDocument/2006/customXml" ds:itemID="{3C328CA2-81E4-448E-B50E-8FC3161CE84A}">
  <ds:schemaRefs>
    <ds:schemaRef ds:uri="http://schemas.microsoft.com/DataMashup"/>
  </ds:schemaRefs>
</ds:datastoreItem>
</file>

<file path=customXml/itemProps14.xml><?xml version="1.0" encoding="utf-8"?>
<ds:datastoreItem xmlns:ds="http://schemas.openxmlformats.org/officeDocument/2006/customXml" ds:itemID="{FACA55EB-6834-4B75-9C40-B5C4B5928272}">
  <ds:schemaRefs/>
</ds:datastoreItem>
</file>

<file path=customXml/itemProps15.xml><?xml version="1.0" encoding="utf-8"?>
<ds:datastoreItem xmlns:ds="http://schemas.openxmlformats.org/officeDocument/2006/customXml" ds:itemID="{879BB126-C4CB-49C0-A7FD-BBA588EC1F48}">
  <ds:schemaRefs/>
</ds:datastoreItem>
</file>

<file path=customXml/itemProps16.xml><?xml version="1.0" encoding="utf-8"?>
<ds:datastoreItem xmlns:ds="http://schemas.openxmlformats.org/officeDocument/2006/customXml" ds:itemID="{3947FC0F-0633-46B6-9574-037509349DD6}">
  <ds:schemaRefs/>
</ds:datastoreItem>
</file>

<file path=customXml/itemProps17.xml><?xml version="1.0" encoding="utf-8"?>
<ds:datastoreItem xmlns:ds="http://schemas.openxmlformats.org/officeDocument/2006/customXml" ds:itemID="{EB52A1F6-B1FC-49B6-9903-A0A7F28B65D9}">
  <ds:schemaRefs/>
</ds:datastoreItem>
</file>

<file path=customXml/itemProps18.xml><?xml version="1.0" encoding="utf-8"?>
<ds:datastoreItem xmlns:ds="http://schemas.openxmlformats.org/officeDocument/2006/customXml" ds:itemID="{B88F6445-680A-4327-9198-1CD34712E2BC}">
  <ds:schemaRefs/>
</ds:datastoreItem>
</file>

<file path=customXml/itemProps19.xml><?xml version="1.0" encoding="utf-8"?>
<ds:datastoreItem xmlns:ds="http://schemas.openxmlformats.org/officeDocument/2006/customXml" ds:itemID="{CDBCD14B-876B-4250-AE4B-4BE092CB0877}">
  <ds:schemaRefs/>
</ds:datastoreItem>
</file>

<file path=customXml/itemProps20.xml><?xml version="1.0" encoding="utf-8"?>
<ds:datastoreItem xmlns:ds="http://schemas.openxmlformats.org/officeDocument/2006/customXml" ds:itemID="{0439B97A-014D-4B7B-A181-B918FBBAC611}">
  <ds:schemaRefs/>
</ds:datastoreItem>
</file>

<file path=customXml/itemProps21.xml><?xml version="1.0" encoding="utf-8"?>
<ds:datastoreItem xmlns:ds="http://schemas.openxmlformats.org/officeDocument/2006/customXml" ds:itemID="{D490EA29-64E8-49E8-B598-80B3C0D73390}">
  <ds:schemaRefs/>
</ds:datastoreItem>
</file>

<file path=customXml/itemProps22.xml><?xml version="1.0" encoding="utf-8"?>
<ds:datastoreItem xmlns:ds="http://schemas.openxmlformats.org/officeDocument/2006/customXml" ds:itemID="{BD9F47AC-19A0-481D-B12F-05DBA5931C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Job_Skills_Analysis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MOSLEH ALBALHARETH</cp:lastModifiedBy>
  <dcterms:created xsi:type="dcterms:W3CDTF">2024-08-10T22:21:34Z</dcterms:created>
  <dcterms:modified xsi:type="dcterms:W3CDTF">2026-10-12T00:20:34Z</dcterms:modified>
</cp:coreProperties>
</file>